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us2\OneDrive\Documentos\formulacion 2024\"/>
    </mc:Choice>
  </mc:AlternateContent>
  <xr:revisionPtr revIDLastSave="0" documentId="13_ncr:1_{4EB1CF66-358C-434F-B79B-CC708609670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DIA ADULTO MAYOR" sheetId="2" r:id="rId1"/>
    <sheet name="Hoja1" sheetId="4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12" i="2" l="1"/>
  <c r="AM9" i="2"/>
  <c r="AR6" i="2"/>
  <c r="AS6" i="2" s="1"/>
  <c r="AQ9" i="2"/>
  <c r="AP9" i="2"/>
  <c r="AO9" i="2"/>
  <c r="AN9" i="2"/>
  <c r="AQ3" i="2" l="1"/>
  <c r="AO3" i="2"/>
  <c r="AM3" i="2"/>
  <c r="AL3" i="2"/>
  <c r="AH4" i="2"/>
  <c r="AH3" i="2"/>
  <c r="AG4" i="2"/>
  <c r="AG3" i="2"/>
  <c r="AC4" i="2"/>
  <c r="AC3" i="2"/>
  <c r="AB4" i="2"/>
  <c r="AB3" i="2"/>
  <c r="X3" i="2"/>
  <c r="W3" i="2"/>
  <c r="S3" i="2"/>
  <c r="R3" i="2"/>
  <c r="N5" i="2"/>
  <c r="N4" i="2"/>
  <c r="M4" i="2"/>
  <c r="M3" i="2"/>
  <c r="AH7" i="2"/>
  <c r="AH5" i="2"/>
  <c r="AH6" i="2"/>
  <c r="AH8" i="2"/>
  <c r="AG5" i="2"/>
  <c r="AG6" i="2"/>
  <c r="AG7" i="2"/>
  <c r="AG8" i="2"/>
  <c r="AM4" i="2"/>
  <c r="AM5" i="2"/>
  <c r="AM6" i="2"/>
  <c r="AM7" i="2"/>
  <c r="AM8" i="2"/>
  <c r="AL8" i="2"/>
  <c r="AL4" i="2"/>
  <c r="AL5" i="2"/>
  <c r="AL6" i="2"/>
  <c r="AL7" i="2"/>
  <c r="AF3" i="2"/>
  <c r="AE3" i="2"/>
  <c r="AC9" i="2"/>
  <c r="AC5" i="2"/>
  <c r="AC6" i="2"/>
  <c r="AC7" i="2"/>
  <c r="AC8" i="2"/>
  <c r="AB8" i="2"/>
  <c r="AB5" i="2"/>
  <c r="AB6" i="2"/>
  <c r="AB7" i="2"/>
  <c r="AA3" i="2"/>
  <c r="S7" i="2"/>
  <c r="R7" i="2"/>
  <c r="N7" i="2"/>
  <c r="M7" i="2"/>
  <c r="X4" i="2"/>
  <c r="X5" i="2"/>
  <c r="X6" i="2"/>
  <c r="X8" i="2"/>
  <c r="W4" i="2"/>
  <c r="W5" i="2"/>
  <c r="W6" i="2"/>
  <c r="W7" i="2"/>
  <c r="W8" i="2"/>
  <c r="S9" i="2"/>
  <c r="S4" i="2"/>
  <c r="S5" i="2"/>
  <c r="S6" i="2"/>
  <c r="S8" i="2"/>
  <c r="R4" i="2"/>
  <c r="R5" i="2"/>
  <c r="R6" i="2"/>
  <c r="R8" i="2"/>
  <c r="P4" i="2"/>
  <c r="P3" i="2"/>
  <c r="Q3" i="2"/>
  <c r="N9" i="2"/>
  <c r="N8" i="2"/>
  <c r="M8" i="2"/>
  <c r="N6" i="2"/>
  <c r="M5" i="2"/>
  <c r="M6" i="2"/>
  <c r="N3" i="2"/>
  <c r="L3" i="2"/>
  <c r="K3" i="2"/>
  <c r="AJ8" i="2"/>
  <c r="AK8" i="2"/>
  <c r="AR8" i="2"/>
  <c r="AR4" i="2"/>
  <c r="AR5" i="2"/>
  <c r="AR7" i="2"/>
  <c r="AR3" i="2"/>
  <c r="AQ4" i="2"/>
  <c r="AQ5" i="2"/>
  <c r="AQ6" i="2"/>
  <c r="AQ8" i="2"/>
  <c r="AP4" i="2"/>
  <c r="AP5" i="2"/>
  <c r="AP6" i="2"/>
  <c r="AP8" i="2"/>
  <c r="AP3" i="2"/>
  <c r="AO4" i="2"/>
  <c r="AO5" i="2"/>
  <c r="AO6" i="2"/>
  <c r="AO8" i="2"/>
  <c r="AN8" i="2"/>
  <c r="AN4" i="2"/>
  <c r="AN5" i="2"/>
  <c r="AN6" i="2"/>
  <c r="AN7" i="2"/>
  <c r="AO7" i="2" s="1"/>
  <c r="AQ7" i="2" s="1"/>
  <c r="AN3" i="2"/>
  <c r="AF5" i="2"/>
  <c r="AF6" i="2"/>
  <c r="AF7" i="2"/>
  <c r="AK7" i="2"/>
  <c r="AJ7" i="2"/>
  <c r="AJ6" i="2"/>
  <c r="AK6" i="2" s="1"/>
  <c r="AK5" i="2"/>
  <c r="AJ5" i="2"/>
  <c r="AJ4" i="2"/>
  <c r="AK4" i="2" s="1"/>
  <c r="AK3" i="2"/>
  <c r="AJ3" i="2"/>
  <c r="AE8" i="2"/>
  <c r="AF8" i="2" s="1"/>
  <c r="AE7" i="2"/>
  <c r="AE6" i="2"/>
  <c r="AE5" i="2"/>
  <c r="AE4" i="2"/>
  <c r="AF4" i="2" s="1"/>
  <c r="Z8" i="2"/>
  <c r="AA8" i="2" s="1"/>
  <c r="Z7" i="2"/>
  <c r="AA7" i="2" s="1"/>
  <c r="Z6" i="2"/>
  <c r="AA6" i="2" s="1"/>
  <c r="Z5" i="2"/>
  <c r="AA5" i="2" s="1"/>
  <c r="Z4" i="2"/>
  <c r="AA4" i="2" s="1"/>
  <c r="Z3" i="2"/>
  <c r="P6" i="2"/>
  <c r="Q6" i="2" s="1"/>
  <c r="J12" i="2"/>
  <c r="U7" i="2"/>
  <c r="V7" i="2" s="1"/>
  <c r="X7" i="2" s="1"/>
  <c r="X9" i="2" s="1"/>
  <c r="K4" i="2"/>
  <c r="L4" i="2" s="1"/>
  <c r="K5" i="2"/>
  <c r="L5" i="2" s="1"/>
  <c r="K6" i="2"/>
  <c r="L6" i="2" s="1"/>
  <c r="K7" i="2"/>
  <c r="L7" i="2" s="1"/>
  <c r="K8" i="2"/>
  <c r="L8" i="2" s="1"/>
  <c r="P7" i="2"/>
  <c r="Q7" i="2" s="1"/>
  <c r="P8" i="2"/>
  <c r="Q8" i="2" s="1"/>
  <c r="AP7" i="2" l="1"/>
  <c r="AH9" i="2"/>
  <c r="AS7" i="2" l="1"/>
  <c r="U8" i="2"/>
  <c r="U6" i="2"/>
  <c r="AS5" i="2"/>
  <c r="U5" i="2"/>
  <c r="P5" i="2"/>
  <c r="U4" i="2"/>
  <c r="Q4" i="2"/>
  <c r="AS3" i="2"/>
  <c r="U3" i="2"/>
  <c r="V4" i="2" l="1"/>
  <c r="AS4" i="2" s="1"/>
  <c r="V5" i="2"/>
  <c r="V6" i="2"/>
  <c r="V3" i="2"/>
  <c r="V8" i="2"/>
  <c r="Q5" i="2"/>
  <c r="AS8" i="2" l="1"/>
  <c r="AR9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Usuario</author>
  </authors>
  <commentList>
    <comment ref="O6" authorId="0" shapeId="0" xr:uid="{012A15E3-CE8A-4078-A349-186AB5F7B670}">
      <text>
        <r>
          <rPr>
            <b/>
            <sz val="9"/>
            <color indexed="81"/>
            <rFont val="Tahoma"/>
            <family val="2"/>
          </rPr>
          <t>Usuario:</t>
        </r>
        <r>
          <rPr>
            <sz val="9"/>
            <color indexed="81"/>
            <rFont val="Tahoma"/>
            <family val="2"/>
          </rPr>
          <t xml:space="preserve">
SE DEBE DE REALIZAR LA COTIZACIÓN N°2 DE ESTE ELEMENTO.</t>
        </r>
      </text>
    </comment>
  </commentList>
</comments>
</file>

<file path=xl/sharedStrings.xml><?xml version="1.0" encoding="utf-8"?>
<sst xmlns="http://schemas.openxmlformats.org/spreadsheetml/2006/main" count="73" uniqueCount="42">
  <si>
    <t>PROCESO</t>
  </si>
  <si>
    <t>Ítem</t>
  </si>
  <si>
    <t>Elemento</t>
  </si>
  <si>
    <t>PROMEDIO POR UNIDAD SIN  IVA</t>
  </si>
  <si>
    <t xml:space="preserve">
PROMEDIO POR UNIDAD CON IVA</t>
  </si>
  <si>
    <t xml:space="preserve">
PROMEDIO TOTAL CON IVA</t>
  </si>
  <si>
    <t>Descripción</t>
  </si>
  <si>
    <t>Valor Unt sin IVA</t>
  </si>
  <si>
    <t>IVA</t>
  </si>
  <si>
    <t>Valor Unt con IVA</t>
  </si>
  <si>
    <t>Valor total sin IVA</t>
  </si>
  <si>
    <t>Valor total con IVA</t>
  </si>
  <si>
    <t>CONSULTADO</t>
  </si>
  <si>
    <t>TELÉFONO</t>
  </si>
  <si>
    <t>MAIL O URL</t>
  </si>
  <si>
    <t>DESVIACION ESTANDAR</t>
  </si>
  <si>
    <t>COEFICIENTE VARIACION</t>
  </si>
  <si>
    <t>SONIDO</t>
  </si>
  <si>
    <t>UNIDAD</t>
  </si>
  <si>
    <t>Cantidad</t>
  </si>
  <si>
    <t>Unidad de medida</t>
  </si>
  <si>
    <t>Tiempo</t>
  </si>
  <si>
    <t xml:space="preserve">
PROMEDIO TOTAL SIN  IVA</t>
  </si>
  <si>
    <t>TOTAL</t>
  </si>
  <si>
    <t>Refrigerio</t>
  </si>
  <si>
    <t>Material Hilo 
Color Gris Ratón 
Tamaño  35 cm de ancho x 160 de largo
Bordados con los que van marcadas las bufandas
Del lado izquierdo de la bufanda LOGO   CONSEJO DE SABIOS Y SABIAS 
Del lado derecho de la bufanda LOGO – ALCALDIA DE PUENTE ARANDA</t>
  </si>
  <si>
    <t xml:space="preserve">SOUVENIR 
BUFANDA </t>
  </si>
  <si>
    <t xml:space="preserve">ALQUILER DE VIDEO BEAM </t>
  </si>
  <si>
    <t>ESTACIÓN DE CAFÉ 500 PERSONAS</t>
  </si>
  <si>
    <t xml:space="preserve">PENDON </t>
  </si>
  <si>
    <t xml:space="preserve">Medidas 1,90 M de alto  por 1 M de ancho con estructura de araña 
El diseño a full color se acuerda con el area de prena. </t>
  </si>
  <si>
    <t>Refrigerio Tipo 3 
-	1 Sándwich: Lechuga, pan brioche, tomate, cebolla, queso, jamón,  (pollo o carne 200gr)
-	1 Fruta: Pera o Manzana 
-	1 jugo en caja 200 ml 
-         1 Dulce (chocolate o goma)
Empaque biodegradable, servilleta y cumpliendo las normas de higiene vigente</t>
  </si>
  <si>
    <t xml:space="preserve">TOTAL IVA INCLUIDO Y REDONDEADO A L MULTIPLO MAS CERCANO </t>
  </si>
  <si>
    <t>ESTACIÓN DE CAFÉ 500 PERSONAS:
Dos Mesas grandes   
Bebidas: Tinto, Agua aromática, Insta cream, jarras de vidrio con agua permanente
Galletas polvorizadas: Cantidad 500 
Azúcar 
Palillos de revolver 
Vasos desechables biodegradables de #5
Con el menaje necesario y transporte.</t>
  </si>
  <si>
    <t xml:space="preserve">1. CONSULTORES EXPERTOS </t>
  </si>
  <si>
    <t>2. Producciones &amp; TV Muñoz y Muñoz CIA S en C</t>
  </si>
  <si>
    <t>3. Eventos y logística kadosh</t>
  </si>
  <si>
    <t>4. OFRAFIC CREATIVOS</t>
  </si>
  <si>
    <t>5. VITENTO</t>
  </si>
  <si>
    <t>6. BORDADOS Y DOTACIONES</t>
  </si>
  <si>
    <t xml:space="preserve">Alquiler de Sonido Profesional interiores: dos (2) cabinas dobles parlante 1500 watios de 15", dos (2) subwoofer, mezcladora digital de 8 canales, dos (2) monitores piso, Sonido Linea Array. (2) micrófonos inalámbricos. (Incluye staff calificado, transporte, instalación y desinstalación) por 8 horas </t>
  </si>
  <si>
    <t>Alquiler por 8 horas, con las siguientes características 
•	Soporte HD 1080p
•	Interfaz de control fácil de usar
•	Fácil gestión de archivos digitales multimedia
•	Proyección versátil para archivos de imagen, audio y video
•	Capacidad de presentación para oficinas, escuelas, aulas
•	Capacidad de eReader: proyectos de archivos de texto y lectura continua
•	Tamaño de proyección ajustable, 20 '' - 80 '' pulgadas
•	Soporte de archivos de medios digitales
•	Lector de unidad flash USB
•	La unidad flash USB funciona como puerto de carga del dispositivo
•	Interfaz de entrada: HDMI, A / V, RGB (VGA), USB
•	Opciones de personalización y ajuste de imagen
•	Tamaño compacto y ligero
•	Toma de auriculares, 3,5 mm
•	Altavoz estéreo incorporado
•	Soporte multilingüe
•	Lente de enfoque manual
•	Funciona con Mac y PC
•	Tecnología de imágenes: LCD + Lámpara LED
•	Resolución nativa: 800 x 480 píxeles
•	Brillo: 800 lúmenes
•	Contraste: 1000: 1
•	Relación de escala: 16: 9, 4: 3
•	Frecuencia de actualización: 60 Hz
•	Vida útil de la lámpara: más de 30.000 horas
•	Ajuste del ángulo trapezoidal: 10 grados
•	Temperatura de color: a todo color, 18K
•	Soporte de archivos digitales: AVI, MPG, MOV, MP3, WMA, TXT y más
•	Soporte de unidad flash USB: hasta 32 GB
•	Potencia: 110/240 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</si>
</sst>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44" formatCode="_-&quot;$&quot;\ * #,##0.00_-;\-&quot;$&quot;\ * #,##0.00_-;_-&quot;$&quot;\ * &quot;-&quot;??_-;_-@_-"/>
    <numFmt numFmtId="164" formatCode="_-&quot;$&quot;* #,##0_-;\-&quot;$&quot;* #,##0_-;_-&quot;$&quot;* &quot;-&quot;_-;_-@_-"/>
    <numFmt numFmtId="165" formatCode="[$$-240A]\ #,##0"/>
    <numFmt numFmtId="166" formatCode="[$$-240A]#,##0"/>
    <numFmt numFmtId="167" formatCode="&quot;$&quot;\ #,##0"/>
    <numFmt numFmtId="168" formatCode="_-&quot;$&quot;\ * #,##0_-;\-&quot;$&quot;\ * #,##0_-;_-&quot;$&quot;\ * &quot;-&quot;??_-;_-@_-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63"/>
      <name val="Verdana"/>
      <family val="2"/>
      <charset val="1"/>
    </font>
    <font>
      <b/>
      <sz val="11"/>
      <name val="Arial"/>
      <family val="2"/>
    </font>
    <font>
      <sz val="11"/>
      <color theme="1"/>
      <name val="Arial"/>
      <family val="2"/>
    </font>
    <font>
      <b/>
      <shadow/>
      <sz val="10"/>
      <color rgb="FF000000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theme="1"/>
      <name val="Arial"/>
      <family val="2"/>
    </font>
    <font>
      <sz val="16"/>
      <color rgb="FF000000"/>
      <name val="Garamond"/>
      <family val="1"/>
    </font>
    <font>
      <sz val="18"/>
      <color theme="1"/>
      <name val="Garamond"/>
      <family val="1"/>
    </font>
    <font>
      <b/>
      <sz val="14"/>
      <color theme="1"/>
      <name val="Calibri"/>
      <family val="2"/>
      <scheme val="minor"/>
    </font>
    <font>
      <sz val="13"/>
      <color theme="1"/>
      <name val="Garamond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2">
    <fill>
      <patternFill patternType="none"/>
    </fill>
    <fill>
      <patternFill patternType="gray125"/>
    </fill>
    <fill>
      <patternFill patternType="solid">
        <fgColor theme="0" tint="-0.14999847407452621"/>
        <bgColor indexed="27"/>
      </patternFill>
    </fill>
    <fill>
      <patternFill patternType="solid">
        <fgColor rgb="FFFFFFFF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27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39997558519241921"/>
        <bgColor indexed="27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59999389629810485"/>
        <bgColor indexed="27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27"/>
      </patternFill>
    </fill>
    <fill>
      <patternFill patternType="solid">
        <fgColor theme="7" tint="0.79998168889431442"/>
        <bgColor indexed="27"/>
      </patternFill>
    </fill>
    <fill>
      <patternFill patternType="solid">
        <fgColor theme="8" tint="0.79998168889431442"/>
        <bgColor indexed="27"/>
      </patternFill>
    </fill>
    <fill>
      <patternFill patternType="solid">
        <fgColor theme="8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8">
    <xf numFmtId="0" fontId="0" fillId="0" borderId="0"/>
    <xf numFmtId="44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9" fontId="2" fillId="0" borderId="0" applyBorder="0" applyProtection="0">
      <alignment horizontal="left" vertical="center"/>
    </xf>
    <xf numFmtId="0" fontId="6" fillId="0" borderId="0" applyNumberForma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00">
    <xf numFmtId="0" fontId="0" fillId="0" borderId="0" xfId="0"/>
    <xf numFmtId="0" fontId="5" fillId="3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right"/>
    </xf>
    <xf numFmtId="0" fontId="6" fillId="0" borderId="1" xfId="4" applyBorder="1" applyAlignment="1">
      <alignment horizontal="right"/>
    </xf>
    <xf numFmtId="0" fontId="3" fillId="2" borderId="1" xfId="3" applyNumberFormat="1" applyFont="1" applyFill="1" applyBorder="1" applyAlignment="1" applyProtection="1">
      <alignment horizontal="center" vertical="center" wrapText="1"/>
    </xf>
    <xf numFmtId="0" fontId="6" fillId="0" borderId="1" xfId="4" applyBorder="1" applyAlignment="1">
      <alignment horizontal="right" wrapText="1"/>
    </xf>
    <xf numFmtId="0" fontId="4" fillId="0" borderId="1" xfId="0" applyFont="1" applyBorder="1" applyProtection="1">
      <protection locked="0"/>
    </xf>
    <xf numFmtId="0" fontId="4" fillId="0" borderId="4" xfId="0" applyFont="1" applyBorder="1" applyProtection="1">
      <protection locked="0"/>
    </xf>
    <xf numFmtId="0" fontId="4" fillId="0" borderId="3" xfId="0" applyFont="1" applyBorder="1" applyProtection="1"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/>
      <protection locked="0"/>
    </xf>
    <xf numFmtId="0" fontId="8" fillId="9" borderId="0" xfId="0" applyFont="1" applyFill="1" applyAlignment="1">
      <alignment horizontal="center" vertical="center"/>
    </xf>
    <xf numFmtId="0" fontId="8" fillId="9" borderId="0" xfId="0" applyFont="1" applyFill="1" applyAlignment="1">
      <alignment horizontal="center" vertical="center" wrapText="1"/>
    </xf>
    <xf numFmtId="0" fontId="12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 wrapText="1"/>
    </xf>
    <xf numFmtId="164" fontId="0" fillId="0" borderId="1" xfId="6" applyFont="1" applyBorder="1" applyAlignment="1">
      <alignment horizontal="center" vertical="center"/>
    </xf>
    <xf numFmtId="10" fontId="0" fillId="8" borderId="1" xfId="5" applyNumberFormat="1" applyFont="1" applyFill="1" applyBorder="1" applyAlignment="1">
      <alignment horizontal="center" vertical="center"/>
    </xf>
    <xf numFmtId="41" fontId="3" fillId="5" borderId="1" xfId="2" applyFont="1" applyFill="1" applyBorder="1" applyAlignment="1" applyProtection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166" fontId="0" fillId="0" borderId="1" xfId="0" applyNumberFormat="1" applyBorder="1" applyAlignment="1">
      <alignment horizontal="center" vertical="center"/>
    </xf>
    <xf numFmtId="164" fontId="0" fillId="0" borderId="1" xfId="6" applyFont="1" applyFill="1" applyBorder="1" applyAlignment="1">
      <alignment horizontal="center" vertical="center"/>
    </xf>
    <xf numFmtId="10" fontId="0" fillId="0" borderId="1" xfId="5" applyNumberFormat="1" applyFont="1" applyFill="1" applyBorder="1" applyAlignment="1">
      <alignment horizontal="center" vertical="center"/>
    </xf>
    <xf numFmtId="41" fontId="7" fillId="11" borderId="1" xfId="2" applyFont="1" applyFill="1" applyBorder="1" applyAlignment="1" applyProtection="1">
      <alignment horizontal="center" vertical="center" wrapText="1"/>
      <protection locked="0"/>
    </xf>
    <xf numFmtId="0" fontId="4" fillId="12" borderId="1" xfId="0" applyFont="1" applyFill="1" applyBorder="1" applyProtection="1">
      <protection locked="0"/>
    </xf>
    <xf numFmtId="167" fontId="4" fillId="12" borderId="1" xfId="0" applyNumberFormat="1" applyFont="1" applyFill="1" applyBorder="1" applyProtection="1">
      <protection locked="0"/>
    </xf>
    <xf numFmtId="41" fontId="3" fillId="13" borderId="1" xfId="2" applyFont="1" applyFill="1" applyBorder="1" applyAlignment="1" applyProtection="1">
      <alignment horizontal="center" vertical="center" wrapText="1"/>
    </xf>
    <xf numFmtId="165" fontId="9" fillId="14" borderId="1" xfId="0" applyNumberFormat="1" applyFont="1" applyFill="1" applyBorder="1" applyAlignment="1">
      <alignment vertical="center"/>
    </xf>
    <xf numFmtId="165" fontId="9" fillId="14" borderId="1" xfId="0" applyNumberFormat="1" applyFont="1" applyFill="1" applyBorder="1" applyAlignment="1">
      <alignment horizontal="right" vertical="center"/>
    </xf>
    <xf numFmtId="0" fontId="0" fillId="14" borderId="0" xfId="0" applyFill="1"/>
    <xf numFmtId="165" fontId="9" fillId="15" borderId="1" xfId="0" applyNumberFormat="1" applyFont="1" applyFill="1" applyBorder="1" applyAlignment="1">
      <alignment vertical="center"/>
    </xf>
    <xf numFmtId="0" fontId="0" fillId="15" borderId="0" xfId="0" applyFill="1"/>
    <xf numFmtId="166" fontId="13" fillId="10" borderId="1" xfId="0" applyNumberFormat="1" applyFont="1" applyFill="1" applyBorder="1" applyAlignment="1">
      <alignment horizontal="center" vertical="center"/>
    </xf>
    <xf numFmtId="0" fontId="10" fillId="0" borderId="1" xfId="0" applyFont="1" applyBorder="1" applyProtection="1">
      <protection locked="0"/>
    </xf>
    <xf numFmtId="0" fontId="7" fillId="0" borderId="3" xfId="0" applyFont="1" applyBorder="1" applyAlignment="1" applyProtection="1">
      <alignment horizontal="center" vertical="center" wrapText="1"/>
      <protection locked="0"/>
    </xf>
    <xf numFmtId="0" fontId="10" fillId="0" borderId="7" xfId="0" applyFont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3" fillId="2" borderId="9" xfId="3" applyNumberFormat="1" applyFont="1" applyFill="1" applyBorder="1" applyAlignment="1" applyProtection="1">
      <alignment horizontal="center" vertical="center" wrapText="1"/>
    </xf>
    <xf numFmtId="0" fontId="11" fillId="0" borderId="11" xfId="0" applyFont="1" applyBorder="1" applyAlignment="1">
      <alignment horizontal="justify" vertical="center" wrapText="1"/>
    </xf>
    <xf numFmtId="0" fontId="4" fillId="16" borderId="1" xfId="0" applyFont="1" applyFill="1" applyBorder="1" applyProtection="1">
      <protection locked="0"/>
    </xf>
    <xf numFmtId="0" fontId="4" fillId="16" borderId="1" xfId="0" applyFont="1" applyFill="1" applyBorder="1" applyAlignment="1" applyProtection="1">
      <alignment horizontal="center"/>
      <protection locked="0"/>
    </xf>
    <xf numFmtId="0" fontId="0" fillId="16" borderId="0" xfId="0" applyFill="1"/>
    <xf numFmtId="0" fontId="4" fillId="0" borderId="2" xfId="0" applyFont="1" applyBorder="1" applyProtection="1">
      <protection locked="0"/>
    </xf>
    <xf numFmtId="0" fontId="4" fillId="16" borderId="3" xfId="0" applyFont="1" applyFill="1" applyBorder="1" applyProtection="1">
      <protection locked="0"/>
    </xf>
    <xf numFmtId="0" fontId="4" fillId="16" borderId="3" xfId="0" applyFont="1" applyFill="1" applyBorder="1" applyAlignment="1" applyProtection="1">
      <alignment horizontal="center"/>
      <protection locked="0"/>
    </xf>
    <xf numFmtId="0" fontId="4" fillId="16" borderId="0" xfId="0" applyFont="1" applyFill="1" applyProtection="1">
      <protection locked="0"/>
    </xf>
    <xf numFmtId="0" fontId="4" fillId="16" borderId="0" xfId="0" applyFont="1" applyFill="1" applyAlignment="1" applyProtection="1">
      <alignment horizontal="center"/>
      <protection locked="0"/>
    </xf>
    <xf numFmtId="0" fontId="11" fillId="0" borderId="14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justify" vertical="center" wrapText="1"/>
    </xf>
    <xf numFmtId="0" fontId="12" fillId="0" borderId="16" xfId="0" applyFont="1" applyBorder="1" applyAlignment="1">
      <alignment horizontal="center" vertical="center"/>
    </xf>
    <xf numFmtId="166" fontId="14" fillId="12" borderId="1" xfId="0" applyNumberFormat="1" applyFont="1" applyFill="1" applyBorder="1" applyAlignment="1" applyProtection="1">
      <alignment horizontal="center" vertical="center"/>
      <protection locked="0"/>
    </xf>
    <xf numFmtId="167" fontId="14" fillId="12" borderId="1" xfId="0" applyNumberFormat="1" applyFont="1" applyFill="1" applyBorder="1" applyAlignment="1" applyProtection="1">
      <alignment horizontal="center" vertical="center"/>
      <protection locked="0"/>
    </xf>
    <xf numFmtId="165" fontId="14" fillId="12" borderId="1" xfId="0" applyNumberFormat="1" applyFont="1" applyFill="1" applyBorder="1" applyAlignment="1" applyProtection="1">
      <alignment horizontal="center" vertical="center"/>
      <protection locked="0"/>
    </xf>
    <xf numFmtId="166" fontId="14" fillId="12" borderId="1" xfId="0" applyNumberFormat="1" applyFont="1" applyFill="1" applyBorder="1" applyAlignment="1" applyProtection="1">
      <alignment horizontal="right" vertical="center"/>
      <protection locked="0"/>
    </xf>
    <xf numFmtId="165" fontId="14" fillId="12" borderId="1" xfId="0" applyNumberFormat="1" applyFont="1" applyFill="1" applyBorder="1" applyAlignment="1" applyProtection="1">
      <alignment vertical="center"/>
      <protection locked="0"/>
    </xf>
    <xf numFmtId="165" fontId="14" fillId="12" borderId="2" xfId="0" applyNumberFormat="1" applyFont="1" applyFill="1" applyBorder="1" applyAlignment="1" applyProtection="1">
      <alignment vertical="center"/>
      <protection locked="0"/>
    </xf>
    <xf numFmtId="3" fontId="0" fillId="16" borderId="0" xfId="0" applyNumberFormat="1" applyFill="1" applyAlignment="1">
      <alignment vertical="center"/>
    </xf>
    <xf numFmtId="0" fontId="4" fillId="16" borderId="0" xfId="0" applyFont="1" applyFill="1" applyAlignment="1" applyProtection="1">
      <alignment horizontal="center" vertical="center" wrapText="1"/>
      <protection locked="0"/>
    </xf>
    <xf numFmtId="0" fontId="7" fillId="17" borderId="0" xfId="0" applyFont="1" applyFill="1" applyAlignment="1" applyProtection="1">
      <alignment wrapText="1"/>
      <protection locked="0"/>
    </xf>
    <xf numFmtId="168" fontId="7" fillId="17" borderId="0" xfId="7" applyNumberFormat="1" applyFont="1" applyFill="1" applyAlignment="1" applyProtection="1">
      <alignment vertical="center" wrapText="1"/>
      <protection locked="0"/>
    </xf>
    <xf numFmtId="0" fontId="11" fillId="16" borderId="11" xfId="0" applyFont="1" applyFill="1" applyBorder="1" applyAlignment="1">
      <alignment horizontal="justify" vertical="center" wrapText="1"/>
    </xf>
    <xf numFmtId="0" fontId="11" fillId="16" borderId="10" xfId="0" applyFont="1" applyFill="1" applyBorder="1" applyAlignment="1">
      <alignment horizontal="justify" vertical="center" wrapText="1"/>
    </xf>
    <xf numFmtId="41" fontId="3" fillId="18" borderId="1" xfId="2" applyFont="1" applyFill="1" applyBorder="1" applyAlignment="1" applyProtection="1">
      <alignment horizontal="center" vertical="center" wrapText="1"/>
    </xf>
    <xf numFmtId="165" fontId="9" fillId="6" borderId="1" xfId="0" applyNumberFormat="1" applyFont="1" applyFill="1" applyBorder="1" applyAlignment="1">
      <alignment vertical="center"/>
    </xf>
    <xf numFmtId="0" fontId="0" fillId="6" borderId="0" xfId="0" applyFill="1"/>
    <xf numFmtId="3" fontId="0" fillId="6" borderId="0" xfId="0" applyNumberFormat="1" applyFill="1" applyAlignment="1">
      <alignment vertical="center"/>
    </xf>
    <xf numFmtId="41" fontId="3" fillId="19" borderId="1" xfId="2" applyFont="1" applyFill="1" applyBorder="1" applyAlignment="1" applyProtection="1">
      <alignment horizontal="center" vertical="center" wrapText="1"/>
    </xf>
    <xf numFmtId="165" fontId="9" fillId="8" borderId="1" xfId="0" applyNumberFormat="1" applyFont="1" applyFill="1" applyBorder="1" applyAlignment="1">
      <alignment vertical="center"/>
    </xf>
    <xf numFmtId="0" fontId="0" fillId="8" borderId="0" xfId="0" applyFill="1"/>
    <xf numFmtId="3" fontId="0" fillId="8" borderId="0" xfId="0" applyNumberFormat="1" applyFill="1" applyAlignment="1">
      <alignment vertical="center"/>
    </xf>
    <xf numFmtId="41" fontId="3" fillId="20" borderId="1" xfId="2" applyFont="1" applyFill="1" applyBorder="1" applyAlignment="1" applyProtection="1">
      <alignment horizontal="center" vertical="center" wrapText="1"/>
    </xf>
    <xf numFmtId="165" fontId="9" fillId="21" borderId="1" xfId="0" applyNumberFormat="1" applyFont="1" applyFill="1" applyBorder="1" applyAlignment="1">
      <alignment vertical="center"/>
    </xf>
    <xf numFmtId="0" fontId="0" fillId="21" borderId="0" xfId="0" applyFill="1"/>
    <xf numFmtId="3" fontId="0" fillId="21" borderId="0" xfId="0" applyNumberFormat="1" applyFill="1" applyAlignment="1">
      <alignment vertical="center"/>
    </xf>
    <xf numFmtId="0" fontId="3" fillId="2" borderId="1" xfId="3" applyNumberFormat="1" applyFont="1" applyFill="1" applyBorder="1" applyAlignment="1" applyProtection="1">
      <alignment horizontal="center" vertical="center" wrapText="1"/>
      <protection locked="0"/>
    </xf>
    <xf numFmtId="41" fontId="7" fillId="11" borderId="1" xfId="2" applyFont="1" applyFill="1" applyBorder="1" applyAlignment="1" applyProtection="1">
      <alignment horizontal="center" vertical="center" wrapText="1"/>
      <protection locked="0"/>
    </xf>
    <xf numFmtId="0" fontId="7" fillId="0" borderId="4" xfId="0" applyFont="1" applyBorder="1" applyAlignment="1" applyProtection="1">
      <alignment horizontal="center" vertical="center" wrapText="1"/>
      <protection locked="0"/>
    </xf>
    <xf numFmtId="0" fontId="7" fillId="7" borderId="2" xfId="0" applyFont="1" applyFill="1" applyBorder="1" applyAlignment="1">
      <alignment horizontal="center" vertical="center" wrapText="1"/>
    </xf>
    <xf numFmtId="0" fontId="7" fillId="7" borderId="3" xfId="0" applyFont="1" applyFill="1" applyBorder="1" applyAlignment="1">
      <alignment horizontal="center" vertical="center" wrapText="1"/>
    </xf>
    <xf numFmtId="41" fontId="3" fillId="13" borderId="1" xfId="2" applyFont="1" applyFill="1" applyBorder="1" applyAlignment="1" applyProtection="1">
      <alignment horizontal="center" vertical="center" wrapText="1"/>
    </xf>
    <xf numFmtId="41" fontId="3" fillId="5" borderId="7" xfId="2" applyFont="1" applyFill="1" applyBorder="1" applyAlignment="1" applyProtection="1">
      <alignment horizontal="center" vertical="center" wrapText="1"/>
    </xf>
    <xf numFmtId="41" fontId="3" fillId="5" borderId="8" xfId="2" applyFont="1" applyFill="1" applyBorder="1" applyAlignment="1" applyProtection="1">
      <alignment horizontal="center" vertical="center" wrapText="1"/>
    </xf>
    <xf numFmtId="41" fontId="3" fillId="5" borderId="9" xfId="2" applyFont="1" applyFill="1" applyBorder="1" applyAlignment="1" applyProtection="1">
      <alignment horizontal="center" vertical="center" wrapText="1"/>
    </xf>
    <xf numFmtId="0" fontId="3" fillId="2" borderId="7" xfId="3" applyNumberFormat="1" applyFont="1" applyFill="1" applyBorder="1" applyAlignment="1" applyProtection="1">
      <alignment horizontal="center" vertical="center" wrapText="1"/>
    </xf>
    <xf numFmtId="0" fontId="3" fillId="2" borderId="12" xfId="3" applyNumberFormat="1" applyFont="1" applyFill="1" applyBorder="1" applyAlignment="1" applyProtection="1">
      <alignment horizontal="center" vertical="center" wrapText="1"/>
    </xf>
    <xf numFmtId="0" fontId="3" fillId="2" borderId="13" xfId="3" applyNumberFormat="1" applyFont="1" applyFill="1" applyBorder="1" applyAlignment="1" applyProtection="1">
      <alignment horizontal="center" vertical="center" wrapText="1"/>
    </xf>
    <xf numFmtId="41" fontId="3" fillId="2" borderId="2" xfId="2" applyFont="1" applyFill="1" applyBorder="1" applyAlignment="1" applyProtection="1">
      <alignment horizontal="center" vertical="center" wrapText="1"/>
    </xf>
    <xf numFmtId="41" fontId="3" fillId="2" borderId="3" xfId="2" applyFont="1" applyFill="1" applyBorder="1" applyAlignment="1" applyProtection="1">
      <alignment horizontal="center" vertical="center" wrapText="1"/>
    </xf>
    <xf numFmtId="0" fontId="7" fillId="6" borderId="2" xfId="0" applyFont="1" applyFill="1" applyBorder="1" applyAlignment="1">
      <alignment horizontal="center" vertical="center" wrapText="1"/>
    </xf>
    <xf numFmtId="0" fontId="7" fillId="6" borderId="3" xfId="0" applyFont="1" applyFill="1" applyBorder="1" applyAlignment="1">
      <alignment horizontal="center" vertical="center" wrapText="1"/>
    </xf>
    <xf numFmtId="41" fontId="3" fillId="18" borderId="7" xfId="2" applyFont="1" applyFill="1" applyBorder="1" applyAlignment="1" applyProtection="1">
      <alignment horizontal="center" vertical="center" wrapText="1"/>
    </xf>
    <xf numFmtId="41" fontId="3" fillId="18" borderId="8" xfId="2" applyFont="1" applyFill="1" applyBorder="1" applyAlignment="1" applyProtection="1">
      <alignment horizontal="center" vertical="center" wrapText="1"/>
    </xf>
    <xf numFmtId="41" fontId="3" fillId="18" borderId="9" xfId="2" applyFont="1" applyFill="1" applyBorder="1" applyAlignment="1" applyProtection="1">
      <alignment horizontal="center" vertical="center" wrapText="1"/>
    </xf>
    <xf numFmtId="41" fontId="3" fillId="19" borderId="7" xfId="2" applyFont="1" applyFill="1" applyBorder="1" applyAlignment="1" applyProtection="1">
      <alignment horizontal="center" vertical="center" wrapText="1"/>
    </xf>
    <xf numFmtId="41" fontId="3" fillId="19" borderId="8" xfId="2" applyFont="1" applyFill="1" applyBorder="1" applyAlignment="1" applyProtection="1">
      <alignment horizontal="center" vertical="center" wrapText="1"/>
    </xf>
    <xf numFmtId="41" fontId="3" fillId="19" borderId="9" xfId="2" applyFont="1" applyFill="1" applyBorder="1" applyAlignment="1" applyProtection="1">
      <alignment horizontal="center" vertical="center" wrapText="1"/>
    </xf>
    <xf numFmtId="41" fontId="3" fillId="20" borderId="7" xfId="2" applyFont="1" applyFill="1" applyBorder="1" applyAlignment="1" applyProtection="1">
      <alignment horizontal="center" vertical="center" wrapText="1"/>
    </xf>
    <xf numFmtId="41" fontId="3" fillId="20" borderId="8" xfId="2" applyFont="1" applyFill="1" applyBorder="1" applyAlignment="1" applyProtection="1">
      <alignment horizontal="center" vertical="center" wrapText="1"/>
    </xf>
    <xf numFmtId="41" fontId="3" fillId="20" borderId="9" xfId="2" applyFont="1" applyFill="1" applyBorder="1" applyAlignment="1" applyProtection="1">
      <alignment horizontal="center" vertical="center" wrapText="1"/>
    </xf>
  </cellXfs>
  <cellStyles count="8">
    <cellStyle name="Hipervínculo" xfId="4" builtinId="8"/>
    <cellStyle name="Millares [0]" xfId="2" builtinId="6"/>
    <cellStyle name="Moneda" xfId="7" builtinId="4"/>
    <cellStyle name="Moneda [0]" xfId="6" builtinId="7"/>
    <cellStyle name="Moneda 2" xfId="1" xr:uid="{00000000-0005-0000-0000-000002000000}"/>
    <cellStyle name="Normal" xfId="0" builtinId="0"/>
    <cellStyle name="Porcentaje" xfId="5" builtinId="5"/>
    <cellStyle name="TableStyleLight1" xfId="3" xr:uid="{00000000-0005-0000-0000-000004000000}"/>
  </cellStyles>
  <dxfs count="0"/>
  <tableStyles count="0" defaultTableStyle="TableStyleMedium2" defaultPivotStyle="PivotStyleLight16"/>
  <colors>
    <mruColors>
      <color rgb="FFFFCCFF"/>
      <color rgb="FFCCECFF"/>
      <color rgb="FFD60093"/>
      <color rgb="FFFFFF99"/>
      <color rgb="FF9A5AAE"/>
      <color rgb="FF611923"/>
      <color rgb="FFFF0000"/>
      <color rgb="FFFE8470"/>
      <color rgb="FF00FFFF"/>
      <color rgb="FF00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745"/>
  <sheetViews>
    <sheetView tabSelected="1" topLeftCell="D1" zoomScale="55" zoomScaleNormal="55" workbookViewId="0">
      <pane xSplit="6" ySplit="1" topLeftCell="AK8" activePane="bottomRight" state="frozen"/>
      <selection activeCell="D1" sqref="D1"/>
      <selection pane="topRight" activeCell="J1" sqref="J1"/>
      <selection pane="bottomLeft" activeCell="D2" sqref="D2"/>
      <selection pane="bottomRight" activeCell="AQ9" sqref="AQ9"/>
    </sheetView>
  </sheetViews>
  <sheetFormatPr baseColWidth="10" defaultColWidth="11.44140625" defaultRowHeight="14.4" x14ac:dyDescent="0.3"/>
  <cols>
    <col min="1" max="1" width="6" style="8" customWidth="1"/>
    <col min="2" max="2" width="15" style="8" hidden="1" customWidth="1"/>
    <col min="3" max="3" width="5.33203125" style="8" bestFit="1" customWidth="1"/>
    <col min="4" max="4" width="26.109375" style="12" customWidth="1"/>
    <col min="5" max="5" width="82.109375" style="8" customWidth="1"/>
    <col min="6" max="6" width="8.33203125" style="8" bestFit="1" customWidth="1"/>
    <col min="7" max="7" width="15.88671875" style="8" bestFit="1" customWidth="1"/>
    <col min="8" max="8" width="23.6640625" style="8" customWidth="1"/>
    <col min="9" max="9" width="29" style="8" customWidth="1"/>
    <col min="10" max="10" width="15.44140625" style="25" customWidth="1"/>
    <col min="11" max="11" width="16.33203125" style="25" customWidth="1"/>
    <col min="12" max="12" width="14.6640625" style="25" customWidth="1"/>
    <col min="13" max="13" width="15.6640625" style="25" customWidth="1"/>
    <col min="14" max="14" width="17" style="25" customWidth="1"/>
    <col min="15" max="15" width="22" style="30" customWidth="1"/>
    <col min="16" max="16" width="17.109375" style="30" customWidth="1"/>
    <col min="17" max="18" width="16" style="30" customWidth="1"/>
    <col min="19" max="19" width="16.33203125" style="30" customWidth="1"/>
    <col min="20" max="20" width="22.33203125" style="32" customWidth="1"/>
    <col min="21" max="21" width="20" style="32" customWidth="1"/>
    <col min="22" max="22" width="16.109375" style="32" customWidth="1"/>
    <col min="23" max="23" width="16.33203125" style="32" customWidth="1"/>
    <col min="24" max="24" width="16" style="32" customWidth="1"/>
    <col min="25" max="25" width="22.33203125" style="65" customWidth="1"/>
    <col min="26" max="26" width="20" style="65" customWidth="1"/>
    <col min="27" max="27" width="16.109375" style="65" customWidth="1"/>
    <col min="28" max="28" width="16.33203125" style="65" customWidth="1"/>
    <col min="29" max="29" width="16" style="65" customWidth="1"/>
    <col min="30" max="30" width="22.33203125" style="69" customWidth="1"/>
    <col min="31" max="31" width="20" style="69" customWidth="1"/>
    <col min="32" max="32" width="16.109375" style="69" customWidth="1"/>
    <col min="33" max="33" width="16.33203125" style="69" customWidth="1"/>
    <col min="34" max="34" width="16" style="69" customWidth="1"/>
    <col min="35" max="35" width="22.33203125" style="73" customWidth="1"/>
    <col min="36" max="36" width="20" style="73" customWidth="1"/>
    <col min="37" max="37" width="16.109375" style="73" customWidth="1"/>
    <col min="38" max="38" width="16.33203125" style="73" customWidth="1"/>
    <col min="39" max="39" width="16" style="73" customWidth="1"/>
    <col min="40" max="40" width="17.88671875" customWidth="1"/>
    <col min="41" max="41" width="19" customWidth="1"/>
    <col min="42" max="42" width="19.6640625" customWidth="1"/>
    <col min="43" max="43" width="27.33203125" customWidth="1"/>
    <col min="44" max="44" width="20.109375" customWidth="1"/>
    <col min="45" max="45" width="16.6640625" customWidth="1"/>
    <col min="46" max="16384" width="11.44140625" style="8"/>
  </cols>
  <sheetData>
    <row r="1" spans="1:45" ht="89.1" customHeight="1" x14ac:dyDescent="0.25">
      <c r="B1" s="75" t="s">
        <v>0</v>
      </c>
      <c r="C1" s="84" t="s">
        <v>1</v>
      </c>
      <c r="D1" s="85" t="s">
        <v>2</v>
      </c>
      <c r="E1" s="38"/>
      <c r="F1" s="6"/>
      <c r="G1" s="6"/>
      <c r="H1" s="6"/>
      <c r="I1" s="6"/>
      <c r="J1" s="76" t="s">
        <v>34</v>
      </c>
      <c r="K1" s="76"/>
      <c r="L1" s="76"/>
      <c r="M1" s="76"/>
      <c r="N1" s="76"/>
      <c r="O1" s="80" t="s">
        <v>35</v>
      </c>
      <c r="P1" s="80"/>
      <c r="Q1" s="80"/>
      <c r="R1" s="80"/>
      <c r="S1" s="80"/>
      <c r="T1" s="81" t="s">
        <v>36</v>
      </c>
      <c r="U1" s="82"/>
      <c r="V1" s="82"/>
      <c r="W1" s="82"/>
      <c r="X1" s="83"/>
      <c r="Y1" s="91" t="s">
        <v>37</v>
      </c>
      <c r="Z1" s="92"/>
      <c r="AA1" s="92"/>
      <c r="AB1" s="92"/>
      <c r="AC1" s="93"/>
      <c r="AD1" s="94" t="s">
        <v>38</v>
      </c>
      <c r="AE1" s="95"/>
      <c r="AF1" s="95"/>
      <c r="AG1" s="95"/>
      <c r="AH1" s="96"/>
      <c r="AI1" s="97" t="s">
        <v>39</v>
      </c>
      <c r="AJ1" s="98"/>
      <c r="AK1" s="98"/>
      <c r="AL1" s="98"/>
      <c r="AM1" s="99"/>
      <c r="AN1" s="87" t="s">
        <v>3</v>
      </c>
      <c r="AO1" s="87" t="s">
        <v>4</v>
      </c>
      <c r="AP1" s="87" t="s">
        <v>22</v>
      </c>
      <c r="AQ1" s="87" t="s">
        <v>5</v>
      </c>
      <c r="AR1" s="89" t="s">
        <v>15</v>
      </c>
      <c r="AS1" s="78" t="s">
        <v>16</v>
      </c>
    </row>
    <row r="2" spans="1:45" ht="54" customHeight="1" thickBot="1" x14ac:dyDescent="0.3">
      <c r="B2" s="75"/>
      <c r="C2" s="84"/>
      <c r="D2" s="86"/>
      <c r="E2" s="38" t="s">
        <v>6</v>
      </c>
      <c r="F2" s="13" t="s">
        <v>19</v>
      </c>
      <c r="G2" s="14" t="s">
        <v>20</v>
      </c>
      <c r="H2" s="13" t="s">
        <v>21</v>
      </c>
      <c r="I2" s="14" t="s">
        <v>20</v>
      </c>
      <c r="J2" s="24" t="s">
        <v>7</v>
      </c>
      <c r="K2" s="24" t="s">
        <v>8</v>
      </c>
      <c r="L2" s="24" t="s">
        <v>9</v>
      </c>
      <c r="M2" s="24" t="s">
        <v>10</v>
      </c>
      <c r="N2" s="24" t="s">
        <v>11</v>
      </c>
      <c r="O2" s="27" t="s">
        <v>7</v>
      </c>
      <c r="P2" s="27" t="s">
        <v>8</v>
      </c>
      <c r="Q2" s="27" t="s">
        <v>9</v>
      </c>
      <c r="R2" s="27" t="s">
        <v>10</v>
      </c>
      <c r="S2" s="27" t="s">
        <v>11</v>
      </c>
      <c r="T2" s="19" t="s">
        <v>7</v>
      </c>
      <c r="U2" s="19" t="s">
        <v>8</v>
      </c>
      <c r="V2" s="19" t="s">
        <v>9</v>
      </c>
      <c r="W2" s="19" t="s">
        <v>10</v>
      </c>
      <c r="X2" s="19" t="s">
        <v>11</v>
      </c>
      <c r="Y2" s="63" t="s">
        <v>7</v>
      </c>
      <c r="Z2" s="63" t="s">
        <v>8</v>
      </c>
      <c r="AA2" s="63" t="s">
        <v>9</v>
      </c>
      <c r="AB2" s="63" t="s">
        <v>10</v>
      </c>
      <c r="AC2" s="63" t="s">
        <v>11</v>
      </c>
      <c r="AD2" s="67" t="s">
        <v>7</v>
      </c>
      <c r="AE2" s="67" t="s">
        <v>8</v>
      </c>
      <c r="AF2" s="67" t="s">
        <v>9</v>
      </c>
      <c r="AG2" s="67" t="s">
        <v>10</v>
      </c>
      <c r="AH2" s="67" t="s">
        <v>11</v>
      </c>
      <c r="AI2" s="71" t="s">
        <v>7</v>
      </c>
      <c r="AJ2" s="71" t="s">
        <v>8</v>
      </c>
      <c r="AK2" s="71" t="s">
        <v>9</v>
      </c>
      <c r="AL2" s="71" t="s">
        <v>10</v>
      </c>
      <c r="AM2" s="71" t="s">
        <v>11</v>
      </c>
      <c r="AN2" s="88"/>
      <c r="AO2" s="88"/>
      <c r="AP2" s="88"/>
      <c r="AQ2" s="88"/>
      <c r="AR2" s="90"/>
      <c r="AS2" s="79"/>
    </row>
    <row r="3" spans="1:45" ht="184.5" customHeight="1" thickBot="1" x14ac:dyDescent="0.3">
      <c r="A3" s="9"/>
      <c r="B3" s="77"/>
      <c r="C3" s="36">
        <v>1</v>
      </c>
      <c r="D3" s="20" t="s">
        <v>24</v>
      </c>
      <c r="E3" s="62" t="s">
        <v>31</v>
      </c>
      <c r="F3" s="20">
        <v>450</v>
      </c>
      <c r="G3" s="15" t="s">
        <v>18</v>
      </c>
      <c r="H3" s="15"/>
      <c r="I3" s="15"/>
      <c r="J3" s="51">
        <v>14600</v>
      </c>
      <c r="K3" s="51">
        <f>+J3*19%</f>
        <v>2774</v>
      </c>
      <c r="L3" s="52">
        <f>+J3+K3</f>
        <v>17374</v>
      </c>
      <c r="M3" s="53">
        <f>+J3*F3</f>
        <v>6570000</v>
      </c>
      <c r="N3" s="52">
        <f>+L3*F3</f>
        <v>7818300</v>
      </c>
      <c r="O3" s="28">
        <v>15000</v>
      </c>
      <c r="P3" s="28">
        <f>+O3*19%</f>
        <v>2850</v>
      </c>
      <c r="Q3" s="28">
        <f>O3+P3</f>
        <v>17850</v>
      </c>
      <c r="R3" s="28">
        <f>F3*O3</f>
        <v>6750000</v>
      </c>
      <c r="S3" s="28">
        <f>Q3*F3</f>
        <v>8032500</v>
      </c>
      <c r="T3" s="31">
        <v>14000</v>
      </c>
      <c r="U3" s="31">
        <f>T3*19%</f>
        <v>2660</v>
      </c>
      <c r="V3" s="31">
        <f>T3+U3</f>
        <v>16660</v>
      </c>
      <c r="W3" s="31">
        <f>T3*F3</f>
        <v>6300000</v>
      </c>
      <c r="X3" s="31">
        <f>V3*F3</f>
        <v>7497000</v>
      </c>
      <c r="Y3" s="64"/>
      <c r="Z3" s="64">
        <f>Y3*19%</f>
        <v>0</v>
      </c>
      <c r="AA3" s="64">
        <f>Y3+Z3</f>
        <v>0</v>
      </c>
      <c r="AB3" s="64">
        <f>Y3*F3</f>
        <v>0</v>
      </c>
      <c r="AC3" s="64">
        <f>AA3*F3</f>
        <v>0</v>
      </c>
      <c r="AD3" s="68"/>
      <c r="AE3" s="68">
        <f>AD3*19%</f>
        <v>0</v>
      </c>
      <c r="AF3" s="68">
        <f>AD3+AE3</f>
        <v>0</v>
      </c>
      <c r="AG3" s="68">
        <f>AD3*F3</f>
        <v>0</v>
      </c>
      <c r="AH3" s="68">
        <f>AF3*F3</f>
        <v>0</v>
      </c>
      <c r="AI3" s="72"/>
      <c r="AJ3" s="72">
        <f>AI3*19%</f>
        <v>0</v>
      </c>
      <c r="AK3" s="72">
        <f>AI3+AJ3</f>
        <v>0</v>
      </c>
      <c r="AL3" s="72">
        <f>AI3*F3</f>
        <v>0</v>
      </c>
      <c r="AM3" s="72">
        <f>AK3*F3</f>
        <v>0</v>
      </c>
      <c r="AN3" s="21">
        <f>(J3+O3+T3+Y3+AD3+AI3)/3</f>
        <v>14533.333333333334</v>
      </c>
      <c r="AO3" s="21">
        <f>AN3*1.19</f>
        <v>17294.666666666668</v>
      </c>
      <c r="AP3" s="21">
        <f>(F3*AN3)</f>
        <v>6540000</v>
      </c>
      <c r="AQ3" s="21">
        <f>AO3*F3</f>
        <v>7782600.0000000009</v>
      </c>
      <c r="AR3" s="22">
        <f>STDEVP(J3,O3,T3,Y3,AD3,AI3)</f>
        <v>410.96093353126508</v>
      </c>
      <c r="AS3" s="23">
        <f>AR3/AP3</f>
        <v>6.2838063231080294E-5</v>
      </c>
    </row>
    <row r="4" spans="1:45" ht="121.5" customHeight="1" thickBot="1" x14ac:dyDescent="0.3">
      <c r="A4" s="9"/>
      <c r="B4" s="77"/>
      <c r="C4" s="36">
        <v>2</v>
      </c>
      <c r="D4" s="16" t="s">
        <v>17</v>
      </c>
      <c r="E4" s="39" t="s">
        <v>40</v>
      </c>
      <c r="F4" s="16">
        <v>1</v>
      </c>
      <c r="G4" s="15" t="s">
        <v>18</v>
      </c>
      <c r="H4" s="15"/>
      <c r="I4" s="15"/>
      <c r="J4" s="54">
        <v>3000000</v>
      </c>
      <c r="K4" s="51">
        <f t="shared" ref="K4:K8" si="0">+J4*19%</f>
        <v>570000</v>
      </c>
      <c r="L4" s="52">
        <f t="shared" ref="L4:L8" si="1">+J4+K4</f>
        <v>3570000</v>
      </c>
      <c r="M4" s="53">
        <f>+J4*F4</f>
        <v>3000000</v>
      </c>
      <c r="N4" s="52">
        <f>+L4*F4</f>
        <v>3570000</v>
      </c>
      <c r="O4" s="28">
        <v>3500000</v>
      </c>
      <c r="P4" s="28">
        <f>+O4*19%</f>
        <v>665000</v>
      </c>
      <c r="Q4" s="28">
        <f t="shared" ref="Q4:Q7" si="2">O4+P4</f>
        <v>4165000</v>
      </c>
      <c r="R4" s="28">
        <f t="shared" ref="R4:R8" si="3">F4*O4</f>
        <v>3500000</v>
      </c>
      <c r="S4" s="28">
        <f t="shared" ref="S4:S8" si="4">Q4*F4</f>
        <v>4165000</v>
      </c>
      <c r="T4" s="31">
        <v>3800000</v>
      </c>
      <c r="U4" s="31">
        <f t="shared" ref="U4:U8" si="5">T4*19%</f>
        <v>722000</v>
      </c>
      <c r="V4" s="31">
        <f t="shared" ref="V4:V8" si="6">T4+U4</f>
        <v>4522000</v>
      </c>
      <c r="W4" s="31">
        <f t="shared" ref="W4:W8" si="7">T4*F4</f>
        <v>3800000</v>
      </c>
      <c r="X4" s="31">
        <f t="shared" ref="X4:X8" si="8">V4*F4</f>
        <v>4522000</v>
      </c>
      <c r="Y4" s="64"/>
      <c r="Z4" s="64">
        <f t="shared" ref="Z4:Z6" si="9">Y4*19%</f>
        <v>0</v>
      </c>
      <c r="AA4" s="64">
        <f t="shared" ref="AA4:AA6" si="10">Y4+Z4</f>
        <v>0</v>
      </c>
      <c r="AB4" s="64">
        <f>Y4*F4</f>
        <v>0</v>
      </c>
      <c r="AC4" s="64">
        <f>AA4*F4</f>
        <v>0</v>
      </c>
      <c r="AD4" s="68"/>
      <c r="AE4" s="68">
        <f t="shared" ref="AE4:AE6" si="11">AD4*19%</f>
        <v>0</v>
      </c>
      <c r="AF4" s="68">
        <f t="shared" ref="AF4:AF8" si="12">AD4+AE4</f>
        <v>0</v>
      </c>
      <c r="AG4" s="68">
        <f>AD4*F4</f>
        <v>0</v>
      </c>
      <c r="AH4" s="68">
        <f>AF4*F4</f>
        <v>0</v>
      </c>
      <c r="AI4" s="72"/>
      <c r="AJ4" s="72">
        <f t="shared" ref="AJ4:AJ6" si="13">AI4*19%</f>
        <v>0</v>
      </c>
      <c r="AK4" s="72">
        <f t="shared" ref="AK4:AK6" si="14">AI4+AJ4</f>
        <v>0</v>
      </c>
      <c r="AL4" s="72">
        <f t="shared" ref="AL4:AL7" si="15">AI4*F4</f>
        <v>0</v>
      </c>
      <c r="AM4" s="72">
        <f t="shared" ref="AM4:AM8" si="16">AK4*F4</f>
        <v>0</v>
      </c>
      <c r="AN4" s="21">
        <f t="shared" ref="AN4:AN7" si="17">(J4+O4+T4+Y4+AD4+AI4)/3</f>
        <v>3433333.3333333335</v>
      </c>
      <c r="AO4" s="21">
        <f t="shared" ref="AO4:AO8" si="18">AN4*1.19</f>
        <v>4085666.6666666665</v>
      </c>
      <c r="AP4" s="21">
        <f t="shared" ref="AP4:AP8" si="19">(F4*AN4)</f>
        <v>3433333.3333333335</v>
      </c>
      <c r="AQ4" s="21">
        <f t="shared" ref="AQ4:AQ8" si="20">AO4*F4</f>
        <v>4085666.6666666665</v>
      </c>
      <c r="AR4" s="22">
        <f t="shared" ref="AR4:AR7" si="21">STDEVP(J4,O4,T4,Y4,AD4,AI4)</f>
        <v>329983.16455372219</v>
      </c>
      <c r="AS4" s="23">
        <f>AR4/AP4</f>
        <v>9.6111601326326845E-2</v>
      </c>
    </row>
    <row r="5" spans="1:45" ht="185.25" customHeight="1" thickBot="1" x14ac:dyDescent="0.3">
      <c r="A5" s="9"/>
      <c r="B5" s="77"/>
      <c r="C5" s="37">
        <v>3</v>
      </c>
      <c r="D5" s="16" t="s">
        <v>26</v>
      </c>
      <c r="E5" s="39" t="s">
        <v>25</v>
      </c>
      <c r="F5" s="16">
        <v>400</v>
      </c>
      <c r="G5" s="15" t="s">
        <v>18</v>
      </c>
      <c r="H5" s="15"/>
      <c r="I5" s="15"/>
      <c r="J5" s="54">
        <v>17000</v>
      </c>
      <c r="K5" s="51">
        <f t="shared" si="0"/>
        <v>3230</v>
      </c>
      <c r="L5" s="52">
        <f t="shared" si="1"/>
        <v>20230</v>
      </c>
      <c r="M5" s="53">
        <f t="shared" ref="M5:M6" si="22">+J5*F5</f>
        <v>6800000</v>
      </c>
      <c r="N5" s="52">
        <f>+L5*F5</f>
        <v>8092000</v>
      </c>
      <c r="O5" s="28">
        <v>16700</v>
      </c>
      <c r="P5" s="28">
        <f t="shared" ref="P5:P7" si="23">+O5*19%</f>
        <v>3173</v>
      </c>
      <c r="Q5" s="28">
        <f t="shared" si="2"/>
        <v>19873</v>
      </c>
      <c r="R5" s="28">
        <f t="shared" si="3"/>
        <v>6680000</v>
      </c>
      <c r="S5" s="28">
        <f t="shared" si="4"/>
        <v>7949200</v>
      </c>
      <c r="T5" s="31"/>
      <c r="U5" s="31">
        <f t="shared" si="5"/>
        <v>0</v>
      </c>
      <c r="V5" s="31">
        <f t="shared" si="6"/>
        <v>0</v>
      </c>
      <c r="W5" s="31">
        <f t="shared" si="7"/>
        <v>0</v>
      </c>
      <c r="X5" s="31">
        <f t="shared" si="8"/>
        <v>0</v>
      </c>
      <c r="Y5" s="64">
        <v>15000</v>
      </c>
      <c r="Z5" s="64">
        <f t="shared" si="9"/>
        <v>2850</v>
      </c>
      <c r="AA5" s="64">
        <f t="shared" si="10"/>
        <v>17850</v>
      </c>
      <c r="AB5" s="64">
        <f t="shared" ref="AB5:AB7" si="24">Y5*F5</f>
        <v>6000000</v>
      </c>
      <c r="AC5" s="64">
        <f t="shared" ref="AC5:AC8" si="25">AA5*F5</f>
        <v>7140000</v>
      </c>
      <c r="AD5" s="68"/>
      <c r="AE5" s="68">
        <f t="shared" si="11"/>
        <v>0</v>
      </c>
      <c r="AF5" s="68">
        <f t="shared" si="12"/>
        <v>0</v>
      </c>
      <c r="AG5" s="68">
        <f t="shared" ref="AG5:AG8" si="26">AD5*F5</f>
        <v>0</v>
      </c>
      <c r="AH5" s="68">
        <f t="shared" ref="AH5:AH8" si="27">AF5*F5</f>
        <v>0</v>
      </c>
      <c r="AI5" s="72"/>
      <c r="AJ5" s="72">
        <f t="shared" si="13"/>
        <v>0</v>
      </c>
      <c r="AK5" s="72">
        <f t="shared" si="14"/>
        <v>0</v>
      </c>
      <c r="AL5" s="72">
        <f t="shared" si="15"/>
        <v>0</v>
      </c>
      <c r="AM5" s="72">
        <f t="shared" si="16"/>
        <v>0</v>
      </c>
      <c r="AN5" s="21">
        <f t="shared" si="17"/>
        <v>16233.333333333334</v>
      </c>
      <c r="AO5" s="21">
        <f t="shared" si="18"/>
        <v>19317.666666666668</v>
      </c>
      <c r="AP5" s="21">
        <f t="shared" si="19"/>
        <v>6493333.333333334</v>
      </c>
      <c r="AQ5" s="21">
        <f t="shared" si="20"/>
        <v>7727066.666666667</v>
      </c>
      <c r="AR5" s="22">
        <f t="shared" si="21"/>
        <v>880.65632090819372</v>
      </c>
      <c r="AS5" s="18">
        <f>AR5/AP5</f>
        <v>1.3562469007826392E-4</v>
      </c>
    </row>
    <row r="6" spans="1:45" ht="408.75" customHeight="1" thickBot="1" x14ac:dyDescent="0.3">
      <c r="A6" s="9"/>
      <c r="B6" s="77"/>
      <c r="C6" s="37">
        <v>4</v>
      </c>
      <c r="D6" s="16" t="s">
        <v>27</v>
      </c>
      <c r="E6" s="39" t="s">
        <v>41</v>
      </c>
      <c r="F6" s="16">
        <v>1</v>
      </c>
      <c r="G6" s="15" t="s">
        <v>18</v>
      </c>
      <c r="H6" s="15"/>
      <c r="I6" s="15"/>
      <c r="J6" s="55">
        <v>1000000</v>
      </c>
      <c r="K6" s="51">
        <f t="shared" si="0"/>
        <v>190000</v>
      </c>
      <c r="L6" s="52">
        <f t="shared" si="1"/>
        <v>1190000</v>
      </c>
      <c r="M6" s="53">
        <f t="shared" si="22"/>
        <v>1000000</v>
      </c>
      <c r="N6" s="52">
        <f t="shared" ref="N6" si="28">+L6*F6</f>
        <v>1190000</v>
      </c>
      <c r="O6" s="28">
        <v>1000000</v>
      </c>
      <c r="P6" s="28">
        <f>+O6*19%</f>
        <v>190000</v>
      </c>
      <c r="Q6" s="28">
        <f>O6+P6</f>
        <v>1190000</v>
      </c>
      <c r="R6" s="28">
        <f t="shared" si="3"/>
        <v>1000000</v>
      </c>
      <c r="S6" s="28">
        <f t="shared" si="4"/>
        <v>1190000</v>
      </c>
      <c r="T6" s="31">
        <v>386512</v>
      </c>
      <c r="U6" s="31">
        <f t="shared" si="5"/>
        <v>73437.279999999999</v>
      </c>
      <c r="V6" s="31">
        <f t="shared" si="6"/>
        <v>459949.28</v>
      </c>
      <c r="W6" s="31">
        <f t="shared" si="7"/>
        <v>386512</v>
      </c>
      <c r="X6" s="31">
        <f t="shared" si="8"/>
        <v>459949.28</v>
      </c>
      <c r="Y6" s="64"/>
      <c r="Z6" s="64">
        <f t="shared" si="9"/>
        <v>0</v>
      </c>
      <c r="AA6" s="64">
        <f t="shared" si="10"/>
        <v>0</v>
      </c>
      <c r="AB6" s="64">
        <f t="shared" si="24"/>
        <v>0</v>
      </c>
      <c r="AC6" s="64">
        <f t="shared" si="25"/>
        <v>0</v>
      </c>
      <c r="AD6" s="68"/>
      <c r="AE6" s="68">
        <f t="shared" si="11"/>
        <v>0</v>
      </c>
      <c r="AF6" s="68">
        <f t="shared" si="12"/>
        <v>0</v>
      </c>
      <c r="AG6" s="68">
        <f t="shared" si="26"/>
        <v>0</v>
      </c>
      <c r="AH6" s="68">
        <f t="shared" si="27"/>
        <v>0</v>
      </c>
      <c r="AI6" s="72"/>
      <c r="AJ6" s="72">
        <f t="shared" si="13"/>
        <v>0</v>
      </c>
      <c r="AK6" s="72">
        <f t="shared" si="14"/>
        <v>0</v>
      </c>
      <c r="AL6" s="72">
        <f t="shared" si="15"/>
        <v>0</v>
      </c>
      <c r="AM6" s="72">
        <f t="shared" si="16"/>
        <v>0</v>
      </c>
      <c r="AN6" s="21">
        <f t="shared" si="17"/>
        <v>795504</v>
      </c>
      <c r="AO6" s="21">
        <f t="shared" si="18"/>
        <v>946649.76</v>
      </c>
      <c r="AP6" s="21">
        <f t="shared" si="19"/>
        <v>795504</v>
      </c>
      <c r="AQ6" s="21">
        <f t="shared" si="20"/>
        <v>946649.76</v>
      </c>
      <c r="AR6" s="22">
        <f>STDEVP(J6,O6,T6,Y6,AD6,AI6)</f>
        <v>289201.01665104844</v>
      </c>
      <c r="AS6" s="18">
        <f>AR6/AP6</f>
        <v>0.36354439028722474</v>
      </c>
    </row>
    <row r="7" spans="1:45" ht="198.75" customHeight="1" thickBot="1" x14ac:dyDescent="0.3">
      <c r="A7" s="10"/>
      <c r="B7" s="35"/>
      <c r="C7" s="37"/>
      <c r="D7" s="16" t="s">
        <v>28</v>
      </c>
      <c r="E7" s="61" t="s">
        <v>33</v>
      </c>
      <c r="F7" s="16">
        <v>1</v>
      </c>
      <c r="G7" s="15" t="s">
        <v>18</v>
      </c>
      <c r="H7" s="15"/>
      <c r="I7" s="15"/>
      <c r="J7" s="55">
        <v>850000</v>
      </c>
      <c r="K7" s="51">
        <f t="shared" si="0"/>
        <v>161500</v>
      </c>
      <c r="L7" s="52">
        <f t="shared" si="1"/>
        <v>1011500</v>
      </c>
      <c r="M7" s="53">
        <f>+J7*F7</f>
        <v>850000</v>
      </c>
      <c r="N7" s="52">
        <f>+L7*F7</f>
        <v>1011500</v>
      </c>
      <c r="O7" s="29">
        <v>1000000</v>
      </c>
      <c r="P7" s="28">
        <f t="shared" si="23"/>
        <v>190000</v>
      </c>
      <c r="Q7" s="28">
        <f t="shared" si="2"/>
        <v>1190000</v>
      </c>
      <c r="R7" s="28">
        <f>F7*O7</f>
        <v>1000000</v>
      </c>
      <c r="S7" s="28">
        <f>Q7*F7</f>
        <v>1190000</v>
      </c>
      <c r="T7" s="31"/>
      <c r="U7" s="31">
        <f>T7*19%</f>
        <v>0</v>
      </c>
      <c r="V7" s="31">
        <f>T7+U7</f>
        <v>0</v>
      </c>
      <c r="W7" s="31">
        <f t="shared" si="7"/>
        <v>0</v>
      </c>
      <c r="X7" s="31">
        <f t="shared" si="8"/>
        <v>0</v>
      </c>
      <c r="Y7" s="64"/>
      <c r="Z7" s="64">
        <f>Y7*19%</f>
        <v>0</v>
      </c>
      <c r="AA7" s="64">
        <f>Y7+Z7</f>
        <v>0</v>
      </c>
      <c r="AB7" s="64">
        <f t="shared" si="24"/>
        <v>0</v>
      </c>
      <c r="AC7" s="64">
        <f t="shared" si="25"/>
        <v>0</v>
      </c>
      <c r="AD7" s="68">
        <v>1218487</v>
      </c>
      <c r="AE7" s="68">
        <f>AD7*19%</f>
        <v>231512.53</v>
      </c>
      <c r="AF7" s="68">
        <f t="shared" si="12"/>
        <v>1449999.53</v>
      </c>
      <c r="AG7" s="68">
        <f t="shared" si="26"/>
        <v>1218487</v>
      </c>
      <c r="AH7" s="68">
        <f>AF7*F7</f>
        <v>1449999.53</v>
      </c>
      <c r="AI7" s="72"/>
      <c r="AJ7" s="72">
        <f>AI7*19%</f>
        <v>0</v>
      </c>
      <c r="AK7" s="72">
        <f>AI7+AJ7</f>
        <v>0</v>
      </c>
      <c r="AL7" s="72">
        <f t="shared" si="15"/>
        <v>0</v>
      </c>
      <c r="AM7" s="72">
        <f t="shared" si="16"/>
        <v>0</v>
      </c>
      <c r="AN7" s="21">
        <f t="shared" si="17"/>
        <v>1022829</v>
      </c>
      <c r="AO7" s="21">
        <f t="shared" si="18"/>
        <v>1217166.51</v>
      </c>
      <c r="AP7" s="21">
        <f t="shared" si="19"/>
        <v>1022829</v>
      </c>
      <c r="AQ7" s="21">
        <f t="shared" si="20"/>
        <v>1217166.51</v>
      </c>
      <c r="AR7" s="22">
        <f t="shared" si="21"/>
        <v>151297.80726104393</v>
      </c>
      <c r="AS7" s="18">
        <f>AR7/AP7</f>
        <v>0.14792092056545514</v>
      </c>
    </row>
    <row r="8" spans="1:45" ht="113.25" customHeight="1" x14ac:dyDescent="0.25">
      <c r="B8" s="11"/>
      <c r="C8" s="37">
        <v>6</v>
      </c>
      <c r="D8" s="48" t="s">
        <v>29</v>
      </c>
      <c r="E8" s="49" t="s">
        <v>30</v>
      </c>
      <c r="F8" s="48">
        <v>3</v>
      </c>
      <c r="G8" s="50" t="s">
        <v>18</v>
      </c>
      <c r="H8" s="50"/>
      <c r="I8" s="50"/>
      <c r="J8" s="56">
        <v>199400</v>
      </c>
      <c r="K8" s="51">
        <f t="shared" si="0"/>
        <v>37886</v>
      </c>
      <c r="L8" s="52">
        <f t="shared" si="1"/>
        <v>237286</v>
      </c>
      <c r="M8" s="53">
        <f>+J8*F8</f>
        <v>598200</v>
      </c>
      <c r="N8" s="52">
        <f>+L8*F8</f>
        <v>711858</v>
      </c>
      <c r="O8" s="28">
        <v>200000</v>
      </c>
      <c r="P8" s="28">
        <f>+O8*19%</f>
        <v>38000</v>
      </c>
      <c r="Q8" s="28">
        <f>O8+P8</f>
        <v>238000</v>
      </c>
      <c r="R8" s="28">
        <f t="shared" si="3"/>
        <v>600000</v>
      </c>
      <c r="S8" s="28">
        <f t="shared" si="4"/>
        <v>714000</v>
      </c>
      <c r="T8" s="31"/>
      <c r="U8" s="31">
        <f t="shared" si="5"/>
        <v>0</v>
      </c>
      <c r="V8" s="31">
        <f t="shared" si="6"/>
        <v>0</v>
      </c>
      <c r="W8" s="31">
        <f t="shared" si="7"/>
        <v>0</v>
      </c>
      <c r="X8" s="31">
        <f t="shared" si="8"/>
        <v>0</v>
      </c>
      <c r="Y8" s="64"/>
      <c r="Z8" s="64">
        <f t="shared" ref="Z8" si="29">Y8*19%</f>
        <v>0</v>
      </c>
      <c r="AA8" s="64">
        <f t="shared" ref="AA8" si="30">Y8+Z8</f>
        <v>0</v>
      </c>
      <c r="AB8" s="64">
        <f>Y8*F8</f>
        <v>0</v>
      </c>
      <c r="AC8" s="64">
        <f t="shared" si="25"/>
        <v>0</v>
      </c>
      <c r="AD8" s="68"/>
      <c r="AE8" s="68">
        <f t="shared" ref="AE8" si="31">AD8*19%</f>
        <v>0</v>
      </c>
      <c r="AF8" s="68">
        <f t="shared" si="12"/>
        <v>0</v>
      </c>
      <c r="AG8" s="68">
        <f t="shared" si="26"/>
        <v>0</v>
      </c>
      <c r="AH8" s="68">
        <f t="shared" si="27"/>
        <v>0</v>
      </c>
      <c r="AI8" s="72">
        <v>130000</v>
      </c>
      <c r="AJ8" s="72">
        <f>AI8*19%</f>
        <v>24700</v>
      </c>
      <c r="AK8" s="72">
        <f>AI8+AJ8</f>
        <v>154700</v>
      </c>
      <c r="AL8" s="72">
        <f>AI8*F8</f>
        <v>390000</v>
      </c>
      <c r="AM8" s="72">
        <f t="shared" si="16"/>
        <v>464100</v>
      </c>
      <c r="AN8" s="21">
        <f>(J8+O8+T8+Y8+AD8+AI8)/3</f>
        <v>176466.66666666666</v>
      </c>
      <c r="AO8" s="21">
        <f t="shared" si="18"/>
        <v>209995.33333333331</v>
      </c>
      <c r="AP8" s="21">
        <f t="shared" si="19"/>
        <v>529400</v>
      </c>
      <c r="AQ8" s="21">
        <f t="shared" si="20"/>
        <v>629986</v>
      </c>
      <c r="AR8" s="22">
        <f>STDEVP(J8,O8,T8,Y8,AD8,AI8)</f>
        <v>32857.808136812106</v>
      </c>
      <c r="AS8" s="18">
        <f t="shared" ref="AS8" si="32">AR8/AP8</f>
        <v>6.2066127950155092E-2</v>
      </c>
    </row>
    <row r="9" spans="1:45" s="43" customFormat="1" ht="34.5" customHeight="1" x14ac:dyDescent="0.3">
      <c r="D9" s="12"/>
      <c r="E9" s="8"/>
      <c r="F9" s="8"/>
      <c r="G9" s="8"/>
      <c r="H9" s="8"/>
      <c r="I9" s="34" t="s">
        <v>23</v>
      </c>
      <c r="J9" s="25"/>
      <c r="K9" s="25"/>
      <c r="L9" s="25"/>
      <c r="M9" s="25"/>
      <c r="N9" s="26">
        <f>SUM(N3:N8)</f>
        <v>22393658</v>
      </c>
      <c r="O9" s="28"/>
      <c r="P9" s="28"/>
      <c r="Q9" s="28"/>
      <c r="R9" s="28"/>
      <c r="S9" s="28">
        <f>SUM(S3:S8)</f>
        <v>23240700</v>
      </c>
      <c r="T9" s="31"/>
      <c r="U9" s="31"/>
      <c r="V9" s="31"/>
      <c r="W9" s="31"/>
      <c r="X9" s="31">
        <f>SUM(X3:X8)</f>
        <v>12478949.279999999</v>
      </c>
      <c r="Y9" s="64"/>
      <c r="Z9" s="64"/>
      <c r="AA9" s="64"/>
      <c r="AB9" s="64"/>
      <c r="AC9" s="64">
        <f>SUM(AC3:AC8)</f>
        <v>7140000</v>
      </c>
      <c r="AD9" s="68"/>
      <c r="AE9" s="68"/>
      <c r="AF9" s="68"/>
      <c r="AG9" s="68"/>
      <c r="AH9" s="68">
        <f>SUM(AH3:AH8)</f>
        <v>1449999.53</v>
      </c>
      <c r="AI9" s="72"/>
      <c r="AJ9" s="72"/>
      <c r="AK9" s="72"/>
      <c r="AL9" s="72"/>
      <c r="AM9" s="72">
        <f>SUM(AM3:AM8)</f>
        <v>464100</v>
      </c>
      <c r="AN9" s="21">
        <f>SUM(AN3:AN8)</f>
        <v>5458899.666666667</v>
      </c>
      <c r="AO9" s="21">
        <f>AN9*1.19</f>
        <v>6496090.6033333335</v>
      </c>
      <c r="AP9" s="21">
        <f>SUM(AP3:AP8)</f>
        <v>18814399.666666668</v>
      </c>
      <c r="AQ9" s="33">
        <f>SUM(AQ3:AQ8)</f>
        <v>22389135.603333339</v>
      </c>
      <c r="AR9" s="17">
        <f>STDEVP(N9,S9,X9,AC9,AH9,AM9)</f>
        <v>9116995.3757995665</v>
      </c>
      <c r="AS9" s="18"/>
    </row>
    <row r="10" spans="1:45" s="46" customFormat="1" x14ac:dyDescent="0.3">
      <c r="D10" s="47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65"/>
      <c r="Z10" s="65"/>
      <c r="AA10" s="65"/>
      <c r="AB10" s="65"/>
      <c r="AC10" s="65"/>
      <c r="AD10" s="69"/>
      <c r="AE10" s="69"/>
      <c r="AF10" s="69"/>
      <c r="AG10" s="69"/>
      <c r="AH10" s="69"/>
      <c r="AI10" s="73"/>
      <c r="AJ10" s="73"/>
      <c r="AK10" s="73"/>
      <c r="AL10" s="73"/>
      <c r="AM10" s="73"/>
      <c r="AN10" s="42"/>
      <c r="AO10" s="42"/>
      <c r="AP10" s="42"/>
      <c r="AQ10" s="42"/>
      <c r="AR10" s="42"/>
      <c r="AS10" s="42"/>
    </row>
    <row r="11" spans="1:45" s="46" customFormat="1" x14ac:dyDescent="0.3">
      <c r="D11" s="47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65"/>
      <c r="Z11" s="65"/>
      <c r="AA11" s="65"/>
      <c r="AB11" s="65"/>
      <c r="AC11" s="65"/>
      <c r="AD11" s="69"/>
      <c r="AE11" s="69"/>
      <c r="AF11" s="69"/>
      <c r="AG11" s="69"/>
      <c r="AH11" s="69"/>
      <c r="AI11" s="73"/>
      <c r="AJ11" s="73"/>
      <c r="AK11" s="73"/>
      <c r="AL11" s="73"/>
      <c r="AM11" s="73"/>
      <c r="AN11" s="42"/>
      <c r="AO11" s="42"/>
      <c r="AP11" s="42"/>
      <c r="AQ11" s="42"/>
      <c r="AR11" s="42"/>
      <c r="AS11" s="42"/>
    </row>
    <row r="12" spans="1:45" s="46" customFormat="1" ht="55.8" x14ac:dyDescent="0.3">
      <c r="D12" s="47"/>
      <c r="H12" s="59" t="s">
        <v>32</v>
      </c>
      <c r="I12" s="60">
        <f>MROUND(AQ9,10)</f>
        <v>22389140</v>
      </c>
      <c r="J12" s="57">
        <f>MROUND(Q9,10)</f>
        <v>0</v>
      </c>
      <c r="O12" s="42"/>
      <c r="P12" s="42"/>
      <c r="Q12" s="42"/>
      <c r="R12" s="42"/>
      <c r="S12" s="42"/>
      <c r="T12" s="42"/>
      <c r="U12" s="57"/>
      <c r="V12" s="42"/>
      <c r="W12" s="42"/>
      <c r="X12" s="42"/>
      <c r="Y12" s="65"/>
      <c r="Z12" s="66"/>
      <c r="AA12" s="65"/>
      <c r="AB12" s="65"/>
      <c r="AC12" s="65"/>
      <c r="AD12" s="69"/>
      <c r="AE12" s="70"/>
      <c r="AF12" s="69"/>
      <c r="AG12" s="69"/>
      <c r="AH12" s="69"/>
      <c r="AI12" s="73"/>
      <c r="AJ12" s="74"/>
      <c r="AK12" s="73"/>
      <c r="AL12" s="73"/>
      <c r="AM12" s="73"/>
      <c r="AN12" s="42"/>
      <c r="AO12" s="42"/>
      <c r="AP12" s="42"/>
      <c r="AR12" s="42"/>
      <c r="AS12" s="42"/>
    </row>
    <row r="13" spans="1:45" s="46" customFormat="1" x14ac:dyDescent="0.3">
      <c r="D13" s="47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65"/>
      <c r="Z13" s="65"/>
      <c r="AA13" s="65"/>
      <c r="AB13" s="65"/>
      <c r="AC13" s="65"/>
      <c r="AD13" s="69"/>
      <c r="AE13" s="69"/>
      <c r="AF13" s="69"/>
      <c r="AG13" s="69"/>
      <c r="AH13" s="69"/>
      <c r="AI13" s="73"/>
      <c r="AJ13" s="73"/>
      <c r="AK13" s="73"/>
      <c r="AL13" s="73"/>
      <c r="AM13" s="73"/>
      <c r="AN13" s="42"/>
      <c r="AO13" s="42"/>
      <c r="AP13" s="42"/>
      <c r="AQ13" s="42"/>
      <c r="AR13" s="42"/>
      <c r="AS13" s="42"/>
    </row>
    <row r="14" spans="1:45" s="46" customFormat="1" x14ac:dyDescent="0.3">
      <c r="D14" s="47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65"/>
      <c r="Z14" s="65"/>
      <c r="AA14" s="65"/>
      <c r="AB14" s="65"/>
      <c r="AC14" s="65"/>
      <c r="AD14" s="69"/>
      <c r="AE14" s="69"/>
      <c r="AF14" s="69"/>
      <c r="AG14" s="69"/>
      <c r="AH14" s="69"/>
      <c r="AI14" s="73"/>
      <c r="AJ14" s="73"/>
      <c r="AK14" s="73"/>
      <c r="AL14" s="73"/>
      <c r="AM14" s="73"/>
      <c r="AN14" s="42"/>
      <c r="AO14" s="42"/>
      <c r="AP14" s="42"/>
      <c r="AQ14" s="42"/>
      <c r="AR14" s="42"/>
      <c r="AS14" s="42"/>
    </row>
    <row r="15" spans="1:45" s="46" customFormat="1" x14ac:dyDescent="0.3">
      <c r="D15" s="47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65"/>
      <c r="Z15" s="65"/>
      <c r="AA15" s="65"/>
      <c r="AB15" s="65"/>
      <c r="AC15" s="65"/>
      <c r="AD15" s="69"/>
      <c r="AE15" s="69"/>
      <c r="AF15" s="69"/>
      <c r="AG15" s="69"/>
      <c r="AH15" s="69"/>
      <c r="AI15" s="73"/>
      <c r="AJ15" s="73"/>
      <c r="AK15" s="73"/>
      <c r="AL15" s="73"/>
      <c r="AM15" s="73"/>
      <c r="AN15" s="42"/>
      <c r="AO15" s="42"/>
      <c r="AP15" s="42"/>
      <c r="AQ15" s="42"/>
      <c r="AR15" s="42"/>
      <c r="AS15" s="42"/>
    </row>
    <row r="16" spans="1:45" s="46" customFormat="1" ht="102" customHeight="1" x14ac:dyDescent="0.3">
      <c r="D16" s="47"/>
      <c r="E16" s="58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65"/>
      <c r="Z16" s="65"/>
      <c r="AA16" s="65"/>
      <c r="AB16" s="65"/>
      <c r="AC16" s="65"/>
      <c r="AD16" s="69"/>
      <c r="AE16" s="69"/>
      <c r="AF16" s="69"/>
      <c r="AG16" s="69"/>
      <c r="AH16" s="69"/>
      <c r="AI16" s="73"/>
      <c r="AJ16" s="73"/>
      <c r="AK16" s="73"/>
      <c r="AL16" s="73"/>
      <c r="AM16" s="73"/>
      <c r="AN16" s="42"/>
      <c r="AO16" s="42"/>
      <c r="AP16" s="42"/>
      <c r="AQ16" s="42"/>
      <c r="AR16" s="42"/>
      <c r="AS16" s="42"/>
    </row>
    <row r="17" spans="4:45" s="46" customFormat="1" x14ac:dyDescent="0.3">
      <c r="D17" s="47"/>
      <c r="O17" s="42"/>
      <c r="P17" s="42"/>
      <c r="Q17" s="42"/>
      <c r="R17" s="42"/>
      <c r="S17" s="42"/>
      <c r="T17" s="42"/>
      <c r="U17" s="42"/>
      <c r="V17" s="42"/>
      <c r="W17" s="42"/>
      <c r="X17" s="42"/>
      <c r="Y17" s="65"/>
      <c r="Z17" s="65"/>
      <c r="AA17" s="65"/>
      <c r="AB17" s="65"/>
      <c r="AC17" s="65"/>
      <c r="AD17" s="69"/>
      <c r="AE17" s="69"/>
      <c r="AF17" s="69"/>
      <c r="AG17" s="69"/>
      <c r="AH17" s="69"/>
      <c r="AI17" s="73"/>
      <c r="AJ17" s="73"/>
      <c r="AK17" s="73"/>
      <c r="AL17" s="73"/>
      <c r="AM17" s="73"/>
      <c r="AN17" s="42"/>
      <c r="AO17" s="42"/>
      <c r="AP17" s="42"/>
      <c r="AQ17" s="42"/>
      <c r="AR17" s="42"/>
      <c r="AS17" s="42"/>
    </row>
    <row r="18" spans="4:45" s="46" customFormat="1" x14ac:dyDescent="0.3">
      <c r="D18" s="47"/>
      <c r="O18" s="42"/>
      <c r="P18" s="42"/>
      <c r="Q18" s="42"/>
      <c r="R18" s="42"/>
      <c r="S18" s="42"/>
      <c r="T18" s="42"/>
      <c r="U18" s="42"/>
      <c r="V18" s="42"/>
      <c r="W18" s="42"/>
      <c r="X18" s="42"/>
      <c r="Y18" s="65"/>
      <c r="Z18" s="65"/>
      <c r="AA18" s="65"/>
      <c r="AB18" s="65"/>
      <c r="AC18" s="65"/>
      <c r="AD18" s="69"/>
      <c r="AE18" s="69"/>
      <c r="AF18" s="69"/>
      <c r="AG18" s="69"/>
      <c r="AH18" s="69"/>
      <c r="AI18" s="73"/>
      <c r="AJ18" s="73"/>
      <c r="AK18" s="73"/>
      <c r="AL18" s="73"/>
      <c r="AM18" s="73"/>
      <c r="AN18" s="42"/>
      <c r="AO18" s="42"/>
      <c r="AP18" s="42"/>
      <c r="AQ18" s="42"/>
      <c r="AR18" s="42"/>
      <c r="AS18" s="42"/>
    </row>
    <row r="19" spans="4:45" s="46" customFormat="1" x14ac:dyDescent="0.3">
      <c r="D19" s="47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65"/>
      <c r="Z19" s="65"/>
      <c r="AA19" s="65"/>
      <c r="AB19" s="65"/>
      <c r="AC19" s="65"/>
      <c r="AD19" s="69"/>
      <c r="AE19" s="69"/>
      <c r="AF19" s="69"/>
      <c r="AG19" s="69"/>
      <c r="AH19" s="69"/>
      <c r="AI19" s="73"/>
      <c r="AJ19" s="73"/>
      <c r="AK19" s="73"/>
      <c r="AL19" s="73"/>
      <c r="AM19" s="73"/>
      <c r="AN19" s="42"/>
      <c r="AO19" s="42"/>
      <c r="AP19" s="42"/>
      <c r="AQ19" s="42"/>
      <c r="AR19" s="42"/>
      <c r="AS19" s="42"/>
    </row>
    <row r="20" spans="4:45" s="46" customFormat="1" x14ac:dyDescent="0.3">
      <c r="D20" s="47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65"/>
      <c r="Z20" s="65"/>
      <c r="AA20" s="65"/>
      <c r="AB20" s="65"/>
      <c r="AC20" s="65"/>
      <c r="AD20" s="69"/>
      <c r="AE20" s="69"/>
      <c r="AF20" s="69"/>
      <c r="AG20" s="69"/>
      <c r="AH20" s="69"/>
      <c r="AI20" s="73"/>
      <c r="AJ20" s="73"/>
      <c r="AK20" s="73"/>
      <c r="AL20" s="73"/>
      <c r="AM20" s="73"/>
      <c r="AN20" s="42"/>
      <c r="AO20" s="42"/>
      <c r="AP20" s="42"/>
      <c r="AQ20" s="42"/>
      <c r="AR20" s="42"/>
      <c r="AS20" s="42"/>
    </row>
    <row r="21" spans="4:45" s="46" customFormat="1" x14ac:dyDescent="0.3">
      <c r="D21" s="47"/>
      <c r="O21" s="42"/>
      <c r="P21" s="42"/>
      <c r="Q21" s="42"/>
      <c r="R21" s="42"/>
      <c r="S21" s="42"/>
      <c r="T21" s="42"/>
      <c r="U21" s="42"/>
      <c r="V21" s="42"/>
      <c r="W21" s="42"/>
      <c r="X21" s="42"/>
      <c r="Y21" s="65"/>
      <c r="Z21" s="65"/>
      <c r="AA21" s="65"/>
      <c r="AB21" s="65"/>
      <c r="AC21" s="65"/>
      <c r="AD21" s="69"/>
      <c r="AE21" s="69"/>
      <c r="AF21" s="69"/>
      <c r="AG21" s="69"/>
      <c r="AH21" s="69"/>
      <c r="AI21" s="73"/>
      <c r="AJ21" s="73"/>
      <c r="AK21" s="73"/>
      <c r="AL21" s="73"/>
      <c r="AM21" s="73"/>
      <c r="AN21" s="42"/>
      <c r="AO21" s="42"/>
      <c r="AP21" s="42"/>
      <c r="AQ21" s="42"/>
      <c r="AR21" s="42"/>
      <c r="AS21" s="42"/>
    </row>
    <row r="22" spans="4:45" s="46" customFormat="1" x14ac:dyDescent="0.3">
      <c r="D22" s="47"/>
      <c r="O22" s="42"/>
      <c r="P22" s="42"/>
      <c r="Q22" s="42"/>
      <c r="R22" s="42"/>
      <c r="S22" s="42"/>
      <c r="T22" s="42"/>
      <c r="U22" s="42"/>
      <c r="V22" s="42"/>
      <c r="W22" s="42"/>
      <c r="X22" s="42"/>
      <c r="Y22" s="65"/>
      <c r="Z22" s="65"/>
      <c r="AA22" s="65"/>
      <c r="AB22" s="65"/>
      <c r="AC22" s="65"/>
      <c r="AD22" s="69"/>
      <c r="AE22" s="69"/>
      <c r="AF22" s="69"/>
      <c r="AG22" s="69"/>
      <c r="AH22" s="69"/>
      <c r="AI22" s="73"/>
      <c r="AJ22" s="73"/>
      <c r="AK22" s="73"/>
      <c r="AL22" s="73"/>
      <c r="AM22" s="73"/>
      <c r="AN22" s="42"/>
      <c r="AO22" s="42"/>
      <c r="AP22" s="42"/>
      <c r="AQ22" s="42"/>
      <c r="AR22" s="42"/>
      <c r="AS22" s="42"/>
    </row>
    <row r="23" spans="4:45" s="46" customFormat="1" x14ac:dyDescent="0.3">
      <c r="D23" s="47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65"/>
      <c r="Z23" s="65"/>
      <c r="AA23" s="65"/>
      <c r="AB23" s="65"/>
      <c r="AC23" s="65"/>
      <c r="AD23" s="69"/>
      <c r="AE23" s="69"/>
      <c r="AF23" s="69"/>
      <c r="AG23" s="69"/>
      <c r="AH23" s="69"/>
      <c r="AI23" s="73"/>
      <c r="AJ23" s="73"/>
      <c r="AK23" s="73"/>
      <c r="AL23" s="73"/>
      <c r="AM23" s="73"/>
      <c r="AN23" s="42"/>
      <c r="AO23" s="42"/>
      <c r="AP23" s="42"/>
      <c r="AQ23" s="42"/>
      <c r="AR23" s="42"/>
      <c r="AS23" s="42"/>
    </row>
    <row r="24" spans="4:45" s="46" customFormat="1" x14ac:dyDescent="0.3">
      <c r="D24" s="47"/>
      <c r="O24" s="42"/>
      <c r="P24" s="42"/>
      <c r="Q24" s="42"/>
      <c r="R24" s="42"/>
      <c r="S24" s="42"/>
      <c r="T24" s="42"/>
      <c r="U24" s="42"/>
      <c r="V24" s="42"/>
      <c r="W24" s="42"/>
      <c r="X24" s="42"/>
      <c r="Y24" s="65"/>
      <c r="Z24" s="65"/>
      <c r="AA24" s="65"/>
      <c r="AB24" s="65"/>
      <c r="AC24" s="65"/>
      <c r="AD24" s="69"/>
      <c r="AE24" s="69"/>
      <c r="AF24" s="69"/>
      <c r="AG24" s="69"/>
      <c r="AH24" s="69"/>
      <c r="AI24" s="73"/>
      <c r="AJ24" s="73"/>
      <c r="AK24" s="73"/>
      <c r="AL24" s="73"/>
      <c r="AM24" s="73"/>
      <c r="AN24" s="42"/>
      <c r="AO24" s="42"/>
      <c r="AP24" s="42"/>
      <c r="AQ24" s="42"/>
      <c r="AR24" s="42"/>
      <c r="AS24" s="42"/>
    </row>
    <row r="25" spans="4:45" s="46" customFormat="1" x14ac:dyDescent="0.3">
      <c r="D25" s="47"/>
      <c r="O25" s="42"/>
      <c r="P25" s="42"/>
      <c r="Q25" s="42"/>
      <c r="R25" s="42"/>
      <c r="S25" s="42"/>
      <c r="T25" s="42"/>
      <c r="U25" s="42"/>
      <c r="V25" s="42"/>
      <c r="W25" s="42"/>
      <c r="X25" s="42"/>
      <c r="Y25" s="65"/>
      <c r="Z25" s="65"/>
      <c r="AA25" s="65"/>
      <c r="AB25" s="65"/>
      <c r="AC25" s="65"/>
      <c r="AD25" s="69"/>
      <c r="AE25" s="69"/>
      <c r="AF25" s="69"/>
      <c r="AG25" s="69"/>
      <c r="AH25" s="69"/>
      <c r="AI25" s="73"/>
      <c r="AJ25" s="73"/>
      <c r="AK25" s="73"/>
      <c r="AL25" s="73"/>
      <c r="AM25" s="73"/>
      <c r="AN25" s="42"/>
      <c r="AO25" s="42"/>
      <c r="AP25" s="42"/>
      <c r="AQ25" s="42"/>
      <c r="AR25" s="42"/>
      <c r="AS25" s="42"/>
    </row>
    <row r="26" spans="4:45" s="46" customFormat="1" x14ac:dyDescent="0.3">
      <c r="D26" s="47"/>
      <c r="O26" s="42"/>
      <c r="P26" s="42"/>
      <c r="Q26" s="42"/>
      <c r="R26" s="42"/>
      <c r="S26" s="42"/>
      <c r="T26" s="42"/>
      <c r="U26" s="42"/>
      <c r="V26" s="42"/>
      <c r="W26" s="42"/>
      <c r="X26" s="42"/>
      <c r="Y26" s="65"/>
      <c r="Z26" s="65"/>
      <c r="AA26" s="65"/>
      <c r="AB26" s="65"/>
      <c r="AC26" s="65"/>
      <c r="AD26" s="69"/>
      <c r="AE26" s="69"/>
      <c r="AF26" s="69"/>
      <c r="AG26" s="69"/>
      <c r="AH26" s="69"/>
      <c r="AI26" s="73"/>
      <c r="AJ26" s="73"/>
      <c r="AK26" s="73"/>
      <c r="AL26" s="73"/>
      <c r="AM26" s="73"/>
      <c r="AN26" s="42"/>
      <c r="AO26" s="42"/>
      <c r="AP26" s="42"/>
      <c r="AQ26" s="42"/>
      <c r="AR26" s="42"/>
      <c r="AS26" s="42"/>
    </row>
    <row r="27" spans="4:45" s="46" customFormat="1" x14ac:dyDescent="0.3">
      <c r="D27" s="47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65"/>
      <c r="Z27" s="65"/>
      <c r="AA27" s="65"/>
      <c r="AB27" s="65"/>
      <c r="AC27" s="65"/>
      <c r="AD27" s="69"/>
      <c r="AE27" s="69"/>
      <c r="AF27" s="69"/>
      <c r="AG27" s="69"/>
      <c r="AH27" s="69"/>
      <c r="AI27" s="73"/>
      <c r="AJ27" s="73"/>
      <c r="AK27" s="73"/>
      <c r="AL27" s="73"/>
      <c r="AM27" s="73"/>
      <c r="AN27" s="42"/>
      <c r="AO27" s="42"/>
      <c r="AP27" s="42"/>
      <c r="AQ27" s="42"/>
      <c r="AR27" s="42"/>
      <c r="AS27" s="42"/>
    </row>
    <row r="28" spans="4:45" s="46" customFormat="1" x14ac:dyDescent="0.3">
      <c r="D28" s="47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65"/>
      <c r="Z28" s="65"/>
      <c r="AA28" s="65"/>
      <c r="AB28" s="65"/>
      <c r="AC28" s="65"/>
      <c r="AD28" s="69"/>
      <c r="AE28" s="69"/>
      <c r="AF28" s="69"/>
      <c r="AG28" s="69"/>
      <c r="AH28" s="69"/>
      <c r="AI28" s="73"/>
      <c r="AJ28" s="73"/>
      <c r="AK28" s="73"/>
      <c r="AL28" s="73"/>
      <c r="AM28" s="73"/>
      <c r="AN28" s="42"/>
      <c r="AO28" s="42"/>
      <c r="AP28" s="42"/>
      <c r="AQ28" s="42"/>
      <c r="AR28" s="42"/>
      <c r="AS28" s="42"/>
    </row>
    <row r="29" spans="4:45" s="46" customFormat="1" x14ac:dyDescent="0.3">
      <c r="D29" s="47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65"/>
      <c r="Z29" s="65"/>
      <c r="AA29" s="65"/>
      <c r="AB29" s="65"/>
      <c r="AC29" s="65"/>
      <c r="AD29" s="69"/>
      <c r="AE29" s="69"/>
      <c r="AF29" s="69"/>
      <c r="AG29" s="69"/>
      <c r="AH29" s="69"/>
      <c r="AI29" s="73"/>
      <c r="AJ29" s="73"/>
      <c r="AK29" s="73"/>
      <c r="AL29" s="73"/>
      <c r="AM29" s="73"/>
      <c r="AN29" s="42"/>
      <c r="AO29" s="42"/>
      <c r="AP29" s="42"/>
      <c r="AQ29" s="42"/>
      <c r="AR29" s="42"/>
      <c r="AS29" s="42"/>
    </row>
    <row r="30" spans="4:45" s="46" customFormat="1" x14ac:dyDescent="0.3">
      <c r="D30" s="47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65"/>
      <c r="Z30" s="65"/>
      <c r="AA30" s="65"/>
      <c r="AB30" s="65"/>
      <c r="AC30" s="65"/>
      <c r="AD30" s="69"/>
      <c r="AE30" s="69"/>
      <c r="AF30" s="69"/>
      <c r="AG30" s="69"/>
      <c r="AH30" s="69"/>
      <c r="AI30" s="73"/>
      <c r="AJ30" s="73"/>
      <c r="AK30" s="73"/>
      <c r="AL30" s="73"/>
      <c r="AM30" s="73"/>
      <c r="AN30" s="42"/>
      <c r="AO30" s="42"/>
      <c r="AP30" s="42"/>
      <c r="AQ30" s="42"/>
      <c r="AR30" s="42"/>
      <c r="AS30" s="42"/>
    </row>
    <row r="31" spans="4:45" s="46" customFormat="1" x14ac:dyDescent="0.3">
      <c r="D31" s="47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65"/>
      <c r="Z31" s="65"/>
      <c r="AA31" s="65"/>
      <c r="AB31" s="65"/>
      <c r="AC31" s="65"/>
      <c r="AD31" s="69"/>
      <c r="AE31" s="69"/>
      <c r="AF31" s="69"/>
      <c r="AG31" s="69"/>
      <c r="AH31" s="69"/>
      <c r="AI31" s="73"/>
      <c r="AJ31" s="73"/>
      <c r="AK31" s="73"/>
      <c r="AL31" s="73"/>
      <c r="AM31" s="73"/>
      <c r="AN31" s="42"/>
      <c r="AO31" s="42"/>
      <c r="AP31" s="42"/>
      <c r="AQ31" s="42"/>
      <c r="AR31" s="42"/>
      <c r="AS31" s="42"/>
    </row>
    <row r="32" spans="4:45" s="46" customFormat="1" x14ac:dyDescent="0.3">
      <c r="D32" s="47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65"/>
      <c r="Z32" s="65"/>
      <c r="AA32" s="65"/>
      <c r="AB32" s="65"/>
      <c r="AC32" s="65"/>
      <c r="AD32" s="69"/>
      <c r="AE32" s="69"/>
      <c r="AF32" s="69"/>
      <c r="AG32" s="69"/>
      <c r="AH32" s="69"/>
      <c r="AI32" s="73"/>
      <c r="AJ32" s="73"/>
      <c r="AK32" s="73"/>
      <c r="AL32" s="73"/>
      <c r="AM32" s="73"/>
      <c r="AN32" s="42"/>
      <c r="AO32" s="42"/>
      <c r="AP32" s="42"/>
      <c r="AQ32" s="42"/>
      <c r="AR32" s="42"/>
      <c r="AS32" s="42"/>
    </row>
    <row r="33" spans="4:45" s="46" customFormat="1" x14ac:dyDescent="0.3">
      <c r="D33" s="47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65"/>
      <c r="Z33" s="65"/>
      <c r="AA33" s="65"/>
      <c r="AB33" s="65"/>
      <c r="AC33" s="65"/>
      <c r="AD33" s="69"/>
      <c r="AE33" s="69"/>
      <c r="AF33" s="69"/>
      <c r="AG33" s="69"/>
      <c r="AH33" s="69"/>
      <c r="AI33" s="73"/>
      <c r="AJ33" s="73"/>
      <c r="AK33" s="73"/>
      <c r="AL33" s="73"/>
      <c r="AM33" s="73"/>
      <c r="AN33" s="42"/>
      <c r="AO33" s="42"/>
      <c r="AP33" s="42"/>
      <c r="AQ33" s="42"/>
      <c r="AR33" s="42"/>
      <c r="AS33" s="42"/>
    </row>
    <row r="34" spans="4:45" s="46" customFormat="1" x14ac:dyDescent="0.3">
      <c r="D34" s="47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65"/>
      <c r="Z34" s="65"/>
      <c r="AA34" s="65"/>
      <c r="AB34" s="65"/>
      <c r="AC34" s="65"/>
      <c r="AD34" s="69"/>
      <c r="AE34" s="69"/>
      <c r="AF34" s="69"/>
      <c r="AG34" s="69"/>
      <c r="AH34" s="69"/>
      <c r="AI34" s="73"/>
      <c r="AJ34" s="73"/>
      <c r="AK34" s="73"/>
      <c r="AL34" s="73"/>
      <c r="AM34" s="73"/>
      <c r="AN34" s="42"/>
      <c r="AO34" s="42"/>
      <c r="AP34" s="42"/>
      <c r="AQ34" s="42"/>
      <c r="AR34" s="42"/>
      <c r="AS34" s="42"/>
    </row>
    <row r="35" spans="4:45" s="46" customFormat="1" x14ac:dyDescent="0.3">
      <c r="D35" s="47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65"/>
      <c r="Z35" s="65"/>
      <c r="AA35" s="65"/>
      <c r="AB35" s="65"/>
      <c r="AC35" s="65"/>
      <c r="AD35" s="69"/>
      <c r="AE35" s="69"/>
      <c r="AF35" s="69"/>
      <c r="AG35" s="69"/>
      <c r="AH35" s="69"/>
      <c r="AI35" s="73"/>
      <c r="AJ35" s="73"/>
      <c r="AK35" s="73"/>
      <c r="AL35" s="73"/>
      <c r="AM35" s="73"/>
      <c r="AN35" s="42"/>
      <c r="AO35" s="42"/>
      <c r="AP35" s="42"/>
      <c r="AQ35" s="42"/>
      <c r="AR35" s="42"/>
      <c r="AS35" s="42"/>
    </row>
    <row r="36" spans="4:45" s="46" customFormat="1" x14ac:dyDescent="0.3">
      <c r="D36" s="47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65"/>
      <c r="Z36" s="65"/>
      <c r="AA36" s="65"/>
      <c r="AB36" s="65"/>
      <c r="AC36" s="65"/>
      <c r="AD36" s="69"/>
      <c r="AE36" s="69"/>
      <c r="AF36" s="69"/>
      <c r="AG36" s="69"/>
      <c r="AH36" s="69"/>
      <c r="AI36" s="73"/>
      <c r="AJ36" s="73"/>
      <c r="AK36" s="73"/>
      <c r="AL36" s="73"/>
      <c r="AM36" s="73"/>
      <c r="AN36" s="42"/>
      <c r="AO36" s="42"/>
      <c r="AP36" s="42"/>
      <c r="AQ36" s="42"/>
      <c r="AR36" s="42"/>
      <c r="AS36" s="42"/>
    </row>
    <row r="37" spans="4:45" s="46" customFormat="1" x14ac:dyDescent="0.3">
      <c r="D37" s="47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65"/>
      <c r="Z37" s="65"/>
      <c r="AA37" s="65"/>
      <c r="AB37" s="65"/>
      <c r="AC37" s="65"/>
      <c r="AD37" s="69"/>
      <c r="AE37" s="69"/>
      <c r="AF37" s="69"/>
      <c r="AG37" s="69"/>
      <c r="AH37" s="69"/>
      <c r="AI37" s="73"/>
      <c r="AJ37" s="73"/>
      <c r="AK37" s="73"/>
      <c r="AL37" s="73"/>
      <c r="AM37" s="73"/>
      <c r="AN37" s="42"/>
      <c r="AO37" s="42"/>
      <c r="AP37" s="42"/>
      <c r="AQ37" s="42"/>
      <c r="AR37" s="42"/>
      <c r="AS37" s="42"/>
    </row>
    <row r="38" spans="4:45" s="46" customFormat="1" x14ac:dyDescent="0.3">
      <c r="D38" s="47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65"/>
      <c r="Z38" s="65"/>
      <c r="AA38" s="65"/>
      <c r="AB38" s="65"/>
      <c r="AC38" s="65"/>
      <c r="AD38" s="69"/>
      <c r="AE38" s="69"/>
      <c r="AF38" s="69"/>
      <c r="AG38" s="69"/>
      <c r="AH38" s="69"/>
      <c r="AI38" s="73"/>
      <c r="AJ38" s="73"/>
      <c r="AK38" s="73"/>
      <c r="AL38" s="73"/>
      <c r="AM38" s="73"/>
      <c r="AN38" s="42"/>
      <c r="AO38" s="42"/>
      <c r="AP38" s="42"/>
      <c r="AQ38" s="42"/>
      <c r="AR38" s="42"/>
      <c r="AS38" s="42"/>
    </row>
    <row r="39" spans="4:45" s="46" customFormat="1" x14ac:dyDescent="0.3">
      <c r="D39" s="47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65"/>
      <c r="Z39" s="65"/>
      <c r="AA39" s="65"/>
      <c r="AB39" s="65"/>
      <c r="AC39" s="65"/>
      <c r="AD39" s="69"/>
      <c r="AE39" s="69"/>
      <c r="AF39" s="69"/>
      <c r="AG39" s="69"/>
      <c r="AH39" s="69"/>
      <c r="AI39" s="73"/>
      <c r="AJ39" s="73"/>
      <c r="AK39" s="73"/>
      <c r="AL39" s="73"/>
      <c r="AM39" s="73"/>
      <c r="AN39" s="42"/>
      <c r="AO39" s="42"/>
      <c r="AP39" s="42"/>
      <c r="AQ39" s="42"/>
      <c r="AR39" s="42"/>
      <c r="AS39" s="42"/>
    </row>
    <row r="40" spans="4:45" s="46" customFormat="1" x14ac:dyDescent="0.3">
      <c r="D40" s="47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65"/>
      <c r="Z40" s="65"/>
      <c r="AA40" s="65"/>
      <c r="AB40" s="65"/>
      <c r="AC40" s="65"/>
      <c r="AD40" s="69"/>
      <c r="AE40" s="69"/>
      <c r="AF40" s="69"/>
      <c r="AG40" s="69"/>
      <c r="AH40" s="69"/>
      <c r="AI40" s="73"/>
      <c r="AJ40" s="73"/>
      <c r="AK40" s="73"/>
      <c r="AL40" s="73"/>
      <c r="AM40" s="73"/>
      <c r="AN40" s="42"/>
      <c r="AO40" s="42"/>
      <c r="AP40" s="42"/>
      <c r="AQ40" s="42"/>
      <c r="AR40" s="42"/>
      <c r="AS40" s="42"/>
    </row>
    <row r="41" spans="4:45" s="46" customFormat="1" x14ac:dyDescent="0.3">
      <c r="D41" s="47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65"/>
      <c r="Z41" s="65"/>
      <c r="AA41" s="65"/>
      <c r="AB41" s="65"/>
      <c r="AC41" s="65"/>
      <c r="AD41" s="69"/>
      <c r="AE41" s="69"/>
      <c r="AF41" s="69"/>
      <c r="AG41" s="69"/>
      <c r="AH41" s="69"/>
      <c r="AI41" s="73"/>
      <c r="AJ41" s="73"/>
      <c r="AK41" s="73"/>
      <c r="AL41" s="73"/>
      <c r="AM41" s="73"/>
      <c r="AN41" s="42"/>
      <c r="AO41" s="42"/>
      <c r="AP41" s="42"/>
      <c r="AQ41" s="42"/>
      <c r="AR41" s="42"/>
      <c r="AS41" s="42"/>
    </row>
    <row r="42" spans="4:45" s="46" customFormat="1" x14ac:dyDescent="0.3">
      <c r="D42" s="47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65"/>
      <c r="Z42" s="65"/>
      <c r="AA42" s="65"/>
      <c r="AB42" s="65"/>
      <c r="AC42" s="65"/>
      <c r="AD42" s="69"/>
      <c r="AE42" s="69"/>
      <c r="AF42" s="69"/>
      <c r="AG42" s="69"/>
      <c r="AH42" s="69"/>
      <c r="AI42" s="73"/>
      <c r="AJ42" s="73"/>
      <c r="AK42" s="73"/>
      <c r="AL42" s="73"/>
      <c r="AM42" s="73"/>
      <c r="AN42" s="42"/>
      <c r="AO42" s="42"/>
      <c r="AP42" s="42"/>
      <c r="AQ42" s="42"/>
      <c r="AR42" s="42"/>
      <c r="AS42" s="42"/>
    </row>
    <row r="43" spans="4:45" s="46" customFormat="1" x14ac:dyDescent="0.3">
      <c r="D43" s="47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65"/>
      <c r="Z43" s="65"/>
      <c r="AA43" s="65"/>
      <c r="AB43" s="65"/>
      <c r="AC43" s="65"/>
      <c r="AD43" s="69"/>
      <c r="AE43" s="69"/>
      <c r="AF43" s="69"/>
      <c r="AG43" s="69"/>
      <c r="AH43" s="69"/>
      <c r="AI43" s="73"/>
      <c r="AJ43" s="73"/>
      <c r="AK43" s="73"/>
      <c r="AL43" s="73"/>
      <c r="AM43" s="73"/>
      <c r="AN43" s="42"/>
      <c r="AO43" s="42"/>
      <c r="AP43" s="42"/>
      <c r="AQ43" s="42"/>
      <c r="AR43" s="42"/>
      <c r="AS43" s="42"/>
    </row>
    <row r="44" spans="4:45" s="46" customFormat="1" x14ac:dyDescent="0.3">
      <c r="D44" s="47"/>
      <c r="O44" s="42"/>
      <c r="P44" s="42"/>
      <c r="Q44" s="42"/>
      <c r="R44" s="42"/>
      <c r="S44" s="42"/>
      <c r="T44" s="42"/>
      <c r="U44" s="42"/>
      <c r="V44" s="42"/>
      <c r="W44" s="42"/>
      <c r="X44" s="42"/>
      <c r="Y44" s="65"/>
      <c r="Z44" s="65"/>
      <c r="AA44" s="65"/>
      <c r="AB44" s="65"/>
      <c r="AC44" s="65"/>
      <c r="AD44" s="69"/>
      <c r="AE44" s="69"/>
      <c r="AF44" s="69"/>
      <c r="AG44" s="69"/>
      <c r="AH44" s="69"/>
      <c r="AI44" s="73"/>
      <c r="AJ44" s="73"/>
      <c r="AK44" s="73"/>
      <c r="AL44" s="73"/>
      <c r="AM44" s="73"/>
      <c r="AN44" s="42"/>
      <c r="AO44" s="42"/>
      <c r="AP44" s="42"/>
      <c r="AQ44" s="42"/>
      <c r="AR44" s="42"/>
      <c r="AS44" s="42"/>
    </row>
    <row r="45" spans="4:45" s="46" customFormat="1" x14ac:dyDescent="0.3">
      <c r="D45" s="47"/>
      <c r="O45" s="42"/>
      <c r="P45" s="42"/>
      <c r="Q45" s="42"/>
      <c r="R45" s="42"/>
      <c r="S45" s="42"/>
      <c r="T45" s="42"/>
      <c r="U45" s="42"/>
      <c r="V45" s="42"/>
      <c r="W45" s="42"/>
      <c r="X45" s="42"/>
      <c r="Y45" s="65"/>
      <c r="Z45" s="65"/>
      <c r="AA45" s="65"/>
      <c r="AB45" s="65"/>
      <c r="AC45" s="65"/>
      <c r="AD45" s="69"/>
      <c r="AE45" s="69"/>
      <c r="AF45" s="69"/>
      <c r="AG45" s="69"/>
      <c r="AH45" s="69"/>
      <c r="AI45" s="73"/>
      <c r="AJ45" s="73"/>
      <c r="AK45" s="73"/>
      <c r="AL45" s="73"/>
      <c r="AM45" s="73"/>
      <c r="AN45" s="42"/>
      <c r="AO45" s="42"/>
      <c r="AP45" s="42"/>
      <c r="AQ45" s="42"/>
      <c r="AR45" s="42"/>
      <c r="AS45" s="42"/>
    </row>
    <row r="46" spans="4:45" s="46" customFormat="1" x14ac:dyDescent="0.3">
      <c r="D46" s="47"/>
      <c r="O46" s="42"/>
      <c r="P46" s="42"/>
      <c r="Q46" s="42"/>
      <c r="R46" s="42"/>
      <c r="S46" s="42"/>
      <c r="T46" s="42"/>
      <c r="U46" s="42"/>
      <c r="V46" s="42"/>
      <c r="W46" s="42"/>
      <c r="X46" s="42"/>
      <c r="Y46" s="65"/>
      <c r="Z46" s="65"/>
      <c r="AA46" s="65"/>
      <c r="AB46" s="65"/>
      <c r="AC46" s="65"/>
      <c r="AD46" s="69"/>
      <c r="AE46" s="69"/>
      <c r="AF46" s="69"/>
      <c r="AG46" s="69"/>
      <c r="AH46" s="69"/>
      <c r="AI46" s="73"/>
      <c r="AJ46" s="73"/>
      <c r="AK46" s="73"/>
      <c r="AL46" s="73"/>
      <c r="AM46" s="73"/>
      <c r="AN46" s="42"/>
      <c r="AO46" s="42"/>
      <c r="AP46" s="42"/>
      <c r="AQ46" s="42"/>
      <c r="AR46" s="42"/>
      <c r="AS46" s="42"/>
    </row>
    <row r="47" spans="4:45" s="46" customFormat="1" x14ac:dyDescent="0.3">
      <c r="D47" s="47"/>
      <c r="O47" s="42"/>
      <c r="P47" s="42"/>
      <c r="Q47" s="42"/>
      <c r="R47" s="42"/>
      <c r="S47" s="42"/>
      <c r="T47" s="42"/>
      <c r="U47" s="42"/>
      <c r="V47" s="42"/>
      <c r="W47" s="42"/>
      <c r="X47" s="42"/>
      <c r="Y47" s="65"/>
      <c r="Z47" s="65"/>
      <c r="AA47" s="65"/>
      <c r="AB47" s="65"/>
      <c r="AC47" s="65"/>
      <c r="AD47" s="69"/>
      <c r="AE47" s="69"/>
      <c r="AF47" s="69"/>
      <c r="AG47" s="69"/>
      <c r="AH47" s="69"/>
      <c r="AI47" s="73"/>
      <c r="AJ47" s="73"/>
      <c r="AK47" s="73"/>
      <c r="AL47" s="73"/>
      <c r="AM47" s="73"/>
      <c r="AN47" s="42"/>
      <c r="AO47" s="42"/>
      <c r="AP47" s="42"/>
      <c r="AQ47" s="42"/>
      <c r="AR47" s="42"/>
      <c r="AS47" s="42"/>
    </row>
    <row r="48" spans="4:45" s="46" customFormat="1" x14ac:dyDescent="0.3">
      <c r="D48" s="47"/>
      <c r="O48" s="42"/>
      <c r="P48" s="42"/>
      <c r="Q48" s="42"/>
      <c r="R48" s="42"/>
      <c r="S48" s="42"/>
      <c r="T48" s="42"/>
      <c r="U48" s="42"/>
      <c r="V48" s="42"/>
      <c r="W48" s="42"/>
      <c r="X48" s="42"/>
      <c r="Y48" s="65"/>
      <c r="Z48" s="65"/>
      <c r="AA48" s="65"/>
      <c r="AB48" s="65"/>
      <c r="AC48" s="65"/>
      <c r="AD48" s="69"/>
      <c r="AE48" s="69"/>
      <c r="AF48" s="69"/>
      <c r="AG48" s="69"/>
      <c r="AH48" s="69"/>
      <c r="AI48" s="73"/>
      <c r="AJ48" s="73"/>
      <c r="AK48" s="73"/>
      <c r="AL48" s="73"/>
      <c r="AM48" s="73"/>
      <c r="AN48" s="42"/>
      <c r="AO48" s="42"/>
      <c r="AP48" s="42"/>
      <c r="AQ48" s="42"/>
      <c r="AR48" s="42"/>
      <c r="AS48" s="42"/>
    </row>
    <row r="49" spans="4:45" s="46" customFormat="1" x14ac:dyDescent="0.3">
      <c r="D49" s="47"/>
      <c r="O49" s="42"/>
      <c r="P49" s="42"/>
      <c r="Q49" s="42"/>
      <c r="R49" s="42"/>
      <c r="S49" s="42"/>
      <c r="T49" s="42"/>
      <c r="U49" s="42"/>
      <c r="V49" s="42"/>
      <c r="W49" s="42"/>
      <c r="X49" s="42"/>
      <c r="Y49" s="65"/>
      <c r="Z49" s="65"/>
      <c r="AA49" s="65"/>
      <c r="AB49" s="65"/>
      <c r="AC49" s="65"/>
      <c r="AD49" s="69"/>
      <c r="AE49" s="69"/>
      <c r="AF49" s="69"/>
      <c r="AG49" s="69"/>
      <c r="AH49" s="69"/>
      <c r="AI49" s="73"/>
      <c r="AJ49" s="73"/>
      <c r="AK49" s="73"/>
      <c r="AL49" s="73"/>
      <c r="AM49" s="73"/>
      <c r="AN49" s="42"/>
      <c r="AO49" s="42"/>
      <c r="AP49" s="42"/>
      <c r="AQ49" s="42"/>
      <c r="AR49" s="42"/>
      <c r="AS49" s="42"/>
    </row>
    <row r="50" spans="4:45" s="46" customFormat="1" x14ac:dyDescent="0.3">
      <c r="D50" s="47"/>
      <c r="O50" s="42"/>
      <c r="P50" s="42"/>
      <c r="Q50" s="42"/>
      <c r="R50" s="42"/>
      <c r="S50" s="42"/>
      <c r="T50" s="42"/>
      <c r="U50" s="42"/>
      <c r="V50" s="42"/>
      <c r="W50" s="42"/>
      <c r="X50" s="42"/>
      <c r="Y50" s="65"/>
      <c r="Z50" s="65"/>
      <c r="AA50" s="65"/>
      <c r="AB50" s="65"/>
      <c r="AC50" s="65"/>
      <c r="AD50" s="69"/>
      <c r="AE50" s="69"/>
      <c r="AF50" s="69"/>
      <c r="AG50" s="69"/>
      <c r="AH50" s="69"/>
      <c r="AI50" s="73"/>
      <c r="AJ50" s="73"/>
      <c r="AK50" s="73"/>
      <c r="AL50" s="73"/>
      <c r="AM50" s="73"/>
      <c r="AN50" s="42"/>
      <c r="AO50" s="42"/>
      <c r="AP50" s="42"/>
      <c r="AQ50" s="42"/>
      <c r="AR50" s="42"/>
      <c r="AS50" s="42"/>
    </row>
    <row r="51" spans="4:45" s="46" customFormat="1" x14ac:dyDescent="0.3">
      <c r="D51" s="47"/>
      <c r="O51" s="42"/>
      <c r="P51" s="42"/>
      <c r="Q51" s="42"/>
      <c r="R51" s="42"/>
      <c r="S51" s="42"/>
      <c r="T51" s="42"/>
      <c r="U51" s="42"/>
      <c r="V51" s="42"/>
      <c r="W51" s="42"/>
      <c r="X51" s="42"/>
      <c r="Y51" s="65"/>
      <c r="Z51" s="65"/>
      <c r="AA51" s="65"/>
      <c r="AB51" s="65"/>
      <c r="AC51" s="65"/>
      <c r="AD51" s="69"/>
      <c r="AE51" s="69"/>
      <c r="AF51" s="69"/>
      <c r="AG51" s="69"/>
      <c r="AH51" s="69"/>
      <c r="AI51" s="73"/>
      <c r="AJ51" s="73"/>
      <c r="AK51" s="73"/>
      <c r="AL51" s="73"/>
      <c r="AM51" s="73"/>
      <c r="AN51" s="42"/>
      <c r="AO51" s="42"/>
      <c r="AP51" s="42"/>
      <c r="AQ51" s="42"/>
      <c r="AR51" s="42"/>
      <c r="AS51" s="42"/>
    </row>
    <row r="52" spans="4:45" s="46" customFormat="1" x14ac:dyDescent="0.3">
      <c r="D52" s="47"/>
      <c r="O52" s="42"/>
      <c r="P52" s="42"/>
      <c r="Q52" s="42"/>
      <c r="R52" s="42"/>
      <c r="S52" s="42"/>
      <c r="T52" s="42"/>
      <c r="U52" s="42"/>
      <c r="V52" s="42"/>
      <c r="W52" s="42"/>
      <c r="X52" s="42"/>
      <c r="Y52" s="65"/>
      <c r="Z52" s="65"/>
      <c r="AA52" s="65"/>
      <c r="AB52" s="65"/>
      <c r="AC52" s="65"/>
      <c r="AD52" s="69"/>
      <c r="AE52" s="69"/>
      <c r="AF52" s="69"/>
      <c r="AG52" s="69"/>
      <c r="AH52" s="69"/>
      <c r="AI52" s="73"/>
      <c r="AJ52" s="73"/>
      <c r="AK52" s="73"/>
      <c r="AL52" s="73"/>
      <c r="AM52" s="73"/>
      <c r="AN52" s="42"/>
      <c r="AO52" s="42"/>
      <c r="AP52" s="42"/>
      <c r="AQ52" s="42"/>
      <c r="AR52" s="42"/>
      <c r="AS52" s="42"/>
    </row>
    <row r="53" spans="4:45" s="46" customFormat="1" x14ac:dyDescent="0.3">
      <c r="D53" s="47"/>
      <c r="O53" s="42"/>
      <c r="P53" s="42"/>
      <c r="Q53" s="42"/>
      <c r="R53" s="42"/>
      <c r="S53" s="42"/>
      <c r="T53" s="42"/>
      <c r="U53" s="42"/>
      <c r="V53" s="42"/>
      <c r="W53" s="42"/>
      <c r="X53" s="42"/>
      <c r="Y53" s="65"/>
      <c r="Z53" s="65"/>
      <c r="AA53" s="65"/>
      <c r="AB53" s="65"/>
      <c r="AC53" s="65"/>
      <c r="AD53" s="69"/>
      <c r="AE53" s="69"/>
      <c r="AF53" s="69"/>
      <c r="AG53" s="69"/>
      <c r="AH53" s="69"/>
      <c r="AI53" s="73"/>
      <c r="AJ53" s="73"/>
      <c r="AK53" s="73"/>
      <c r="AL53" s="73"/>
      <c r="AM53" s="73"/>
      <c r="AN53" s="42"/>
      <c r="AO53" s="42"/>
      <c r="AP53" s="42"/>
      <c r="AQ53" s="42"/>
      <c r="AR53" s="42"/>
      <c r="AS53" s="42"/>
    </row>
    <row r="54" spans="4:45" s="46" customFormat="1" x14ac:dyDescent="0.3">
      <c r="D54" s="47"/>
      <c r="O54" s="42"/>
      <c r="P54" s="42"/>
      <c r="Q54" s="42"/>
      <c r="R54" s="42"/>
      <c r="S54" s="42"/>
      <c r="T54" s="42"/>
      <c r="U54" s="42"/>
      <c r="V54" s="42"/>
      <c r="W54" s="42"/>
      <c r="X54" s="42"/>
      <c r="Y54" s="65"/>
      <c r="Z54" s="65"/>
      <c r="AA54" s="65"/>
      <c r="AB54" s="65"/>
      <c r="AC54" s="65"/>
      <c r="AD54" s="69"/>
      <c r="AE54" s="69"/>
      <c r="AF54" s="69"/>
      <c r="AG54" s="69"/>
      <c r="AH54" s="69"/>
      <c r="AI54" s="73"/>
      <c r="AJ54" s="73"/>
      <c r="AK54" s="73"/>
      <c r="AL54" s="73"/>
      <c r="AM54" s="73"/>
      <c r="AN54" s="42"/>
      <c r="AO54" s="42"/>
      <c r="AP54" s="42"/>
      <c r="AQ54" s="42"/>
      <c r="AR54" s="42"/>
      <c r="AS54" s="42"/>
    </row>
    <row r="55" spans="4:45" s="46" customFormat="1" x14ac:dyDescent="0.3">
      <c r="D55" s="47"/>
      <c r="O55" s="42"/>
      <c r="P55" s="42"/>
      <c r="Q55" s="42"/>
      <c r="R55" s="42"/>
      <c r="S55" s="42"/>
      <c r="T55" s="42"/>
      <c r="U55" s="42"/>
      <c r="V55" s="42"/>
      <c r="W55" s="42"/>
      <c r="X55" s="42"/>
      <c r="Y55" s="65"/>
      <c r="Z55" s="65"/>
      <c r="AA55" s="65"/>
      <c r="AB55" s="65"/>
      <c r="AC55" s="65"/>
      <c r="AD55" s="69"/>
      <c r="AE55" s="69"/>
      <c r="AF55" s="69"/>
      <c r="AG55" s="69"/>
      <c r="AH55" s="69"/>
      <c r="AI55" s="73"/>
      <c r="AJ55" s="73"/>
      <c r="AK55" s="73"/>
      <c r="AL55" s="73"/>
      <c r="AM55" s="73"/>
      <c r="AN55" s="42"/>
      <c r="AO55" s="42"/>
      <c r="AP55" s="42"/>
      <c r="AQ55" s="42"/>
      <c r="AR55" s="42"/>
      <c r="AS55" s="42"/>
    </row>
    <row r="56" spans="4:45" s="46" customFormat="1" x14ac:dyDescent="0.3">
      <c r="D56" s="47"/>
      <c r="O56" s="42"/>
      <c r="P56" s="42"/>
      <c r="Q56" s="42"/>
      <c r="R56" s="42"/>
      <c r="S56" s="42"/>
      <c r="T56" s="42"/>
      <c r="U56" s="42"/>
      <c r="V56" s="42"/>
      <c r="W56" s="42"/>
      <c r="X56" s="42"/>
      <c r="Y56" s="65"/>
      <c r="Z56" s="65"/>
      <c r="AA56" s="65"/>
      <c r="AB56" s="65"/>
      <c r="AC56" s="65"/>
      <c r="AD56" s="69"/>
      <c r="AE56" s="69"/>
      <c r="AF56" s="69"/>
      <c r="AG56" s="69"/>
      <c r="AH56" s="69"/>
      <c r="AI56" s="73"/>
      <c r="AJ56" s="73"/>
      <c r="AK56" s="73"/>
      <c r="AL56" s="73"/>
      <c r="AM56" s="73"/>
      <c r="AN56" s="42"/>
      <c r="AO56" s="42"/>
      <c r="AP56" s="42"/>
      <c r="AQ56" s="42"/>
      <c r="AR56" s="42"/>
      <c r="AS56" s="42"/>
    </row>
    <row r="57" spans="4:45" s="46" customFormat="1" x14ac:dyDescent="0.3">
      <c r="D57" s="47"/>
      <c r="O57" s="42"/>
      <c r="P57" s="42"/>
      <c r="Q57" s="42"/>
      <c r="R57" s="42"/>
      <c r="S57" s="42"/>
      <c r="T57" s="42"/>
      <c r="U57" s="42"/>
      <c r="V57" s="42"/>
      <c r="W57" s="42"/>
      <c r="X57" s="42"/>
      <c r="Y57" s="65"/>
      <c r="Z57" s="65"/>
      <c r="AA57" s="65"/>
      <c r="AB57" s="65"/>
      <c r="AC57" s="65"/>
      <c r="AD57" s="69"/>
      <c r="AE57" s="69"/>
      <c r="AF57" s="69"/>
      <c r="AG57" s="69"/>
      <c r="AH57" s="69"/>
      <c r="AI57" s="73"/>
      <c r="AJ57" s="73"/>
      <c r="AK57" s="73"/>
      <c r="AL57" s="73"/>
      <c r="AM57" s="73"/>
      <c r="AN57" s="42"/>
      <c r="AO57" s="42"/>
      <c r="AP57" s="42"/>
      <c r="AQ57" s="42"/>
      <c r="AR57" s="42"/>
      <c r="AS57" s="42"/>
    </row>
    <row r="58" spans="4:45" s="46" customFormat="1" x14ac:dyDescent="0.3">
      <c r="D58" s="47"/>
      <c r="O58" s="42"/>
      <c r="P58" s="42"/>
      <c r="Q58" s="42"/>
      <c r="R58" s="42"/>
      <c r="S58" s="42"/>
      <c r="T58" s="42"/>
      <c r="U58" s="42"/>
      <c r="V58" s="42"/>
      <c r="W58" s="42"/>
      <c r="X58" s="42"/>
      <c r="Y58" s="65"/>
      <c r="Z58" s="65"/>
      <c r="AA58" s="65"/>
      <c r="AB58" s="65"/>
      <c r="AC58" s="65"/>
      <c r="AD58" s="69"/>
      <c r="AE58" s="69"/>
      <c r="AF58" s="69"/>
      <c r="AG58" s="69"/>
      <c r="AH58" s="69"/>
      <c r="AI58" s="73"/>
      <c r="AJ58" s="73"/>
      <c r="AK58" s="73"/>
      <c r="AL58" s="73"/>
      <c r="AM58" s="73"/>
      <c r="AN58" s="42"/>
      <c r="AO58" s="42"/>
      <c r="AP58" s="42"/>
      <c r="AQ58" s="42"/>
      <c r="AR58" s="42"/>
      <c r="AS58" s="42"/>
    </row>
    <row r="59" spans="4:45" s="46" customFormat="1" x14ac:dyDescent="0.3">
      <c r="D59" s="47"/>
      <c r="O59" s="42"/>
      <c r="P59" s="42"/>
      <c r="Q59" s="42"/>
      <c r="R59" s="42"/>
      <c r="S59" s="42"/>
      <c r="T59" s="42"/>
      <c r="U59" s="42"/>
      <c r="V59" s="42"/>
      <c r="W59" s="42"/>
      <c r="X59" s="42"/>
      <c r="Y59" s="65"/>
      <c r="Z59" s="65"/>
      <c r="AA59" s="65"/>
      <c r="AB59" s="65"/>
      <c r="AC59" s="65"/>
      <c r="AD59" s="69"/>
      <c r="AE59" s="69"/>
      <c r="AF59" s="69"/>
      <c r="AG59" s="69"/>
      <c r="AH59" s="69"/>
      <c r="AI59" s="73"/>
      <c r="AJ59" s="73"/>
      <c r="AK59" s="73"/>
      <c r="AL59" s="73"/>
      <c r="AM59" s="73"/>
      <c r="AN59" s="42"/>
      <c r="AO59" s="42"/>
      <c r="AP59" s="42"/>
      <c r="AQ59" s="42"/>
      <c r="AR59" s="42"/>
      <c r="AS59" s="42"/>
    </row>
    <row r="60" spans="4:45" s="46" customFormat="1" x14ac:dyDescent="0.3">
      <c r="D60" s="47"/>
      <c r="O60" s="42"/>
      <c r="P60" s="42"/>
      <c r="Q60" s="42"/>
      <c r="R60" s="42"/>
      <c r="S60" s="42"/>
      <c r="T60" s="42"/>
      <c r="U60" s="42"/>
      <c r="V60" s="42"/>
      <c r="W60" s="42"/>
      <c r="X60" s="42"/>
      <c r="Y60" s="65"/>
      <c r="Z60" s="65"/>
      <c r="AA60" s="65"/>
      <c r="AB60" s="65"/>
      <c r="AC60" s="65"/>
      <c r="AD60" s="69"/>
      <c r="AE60" s="69"/>
      <c r="AF60" s="69"/>
      <c r="AG60" s="69"/>
      <c r="AH60" s="69"/>
      <c r="AI60" s="73"/>
      <c r="AJ60" s="73"/>
      <c r="AK60" s="73"/>
      <c r="AL60" s="73"/>
      <c r="AM60" s="73"/>
      <c r="AN60" s="42"/>
      <c r="AO60" s="42"/>
      <c r="AP60" s="42"/>
      <c r="AQ60" s="42"/>
      <c r="AR60" s="42"/>
      <c r="AS60" s="42"/>
    </row>
    <row r="61" spans="4:45" s="46" customFormat="1" x14ac:dyDescent="0.3">
      <c r="D61" s="47"/>
      <c r="O61" s="42"/>
      <c r="P61" s="42"/>
      <c r="Q61" s="42"/>
      <c r="R61" s="42"/>
      <c r="S61" s="42"/>
      <c r="T61" s="42"/>
      <c r="U61" s="42"/>
      <c r="V61" s="42"/>
      <c r="W61" s="42"/>
      <c r="X61" s="42"/>
      <c r="Y61" s="65"/>
      <c r="Z61" s="65"/>
      <c r="AA61" s="65"/>
      <c r="AB61" s="65"/>
      <c r="AC61" s="65"/>
      <c r="AD61" s="69"/>
      <c r="AE61" s="69"/>
      <c r="AF61" s="69"/>
      <c r="AG61" s="69"/>
      <c r="AH61" s="69"/>
      <c r="AI61" s="73"/>
      <c r="AJ61" s="73"/>
      <c r="AK61" s="73"/>
      <c r="AL61" s="73"/>
      <c r="AM61" s="73"/>
      <c r="AN61" s="42"/>
      <c r="AO61" s="42"/>
      <c r="AP61" s="42"/>
      <c r="AQ61" s="42"/>
      <c r="AR61" s="42"/>
      <c r="AS61" s="42"/>
    </row>
    <row r="62" spans="4:45" s="46" customFormat="1" x14ac:dyDescent="0.3">
      <c r="D62" s="47"/>
      <c r="O62" s="42"/>
      <c r="P62" s="42"/>
      <c r="Q62" s="42"/>
      <c r="R62" s="42"/>
      <c r="S62" s="42"/>
      <c r="T62" s="42"/>
      <c r="U62" s="42"/>
      <c r="V62" s="42"/>
      <c r="W62" s="42"/>
      <c r="X62" s="42"/>
      <c r="Y62" s="65"/>
      <c r="Z62" s="65"/>
      <c r="AA62" s="65"/>
      <c r="AB62" s="65"/>
      <c r="AC62" s="65"/>
      <c r="AD62" s="69"/>
      <c r="AE62" s="69"/>
      <c r="AF62" s="69"/>
      <c r="AG62" s="69"/>
      <c r="AH62" s="69"/>
      <c r="AI62" s="73"/>
      <c r="AJ62" s="73"/>
      <c r="AK62" s="73"/>
      <c r="AL62" s="73"/>
      <c r="AM62" s="73"/>
      <c r="AN62" s="42"/>
      <c r="AO62" s="42"/>
      <c r="AP62" s="42"/>
      <c r="AQ62" s="42"/>
      <c r="AR62" s="42"/>
      <c r="AS62" s="42"/>
    </row>
    <row r="63" spans="4:45" s="46" customFormat="1" x14ac:dyDescent="0.3">
      <c r="D63" s="47"/>
      <c r="O63" s="42"/>
      <c r="P63" s="42"/>
      <c r="Q63" s="42"/>
      <c r="R63" s="42"/>
      <c r="S63" s="42"/>
      <c r="T63" s="42"/>
      <c r="U63" s="42"/>
      <c r="V63" s="42"/>
      <c r="W63" s="42"/>
      <c r="X63" s="42"/>
      <c r="Y63" s="65"/>
      <c r="Z63" s="65"/>
      <c r="AA63" s="65"/>
      <c r="AB63" s="65"/>
      <c r="AC63" s="65"/>
      <c r="AD63" s="69"/>
      <c r="AE63" s="69"/>
      <c r="AF63" s="69"/>
      <c r="AG63" s="69"/>
      <c r="AH63" s="69"/>
      <c r="AI63" s="73"/>
      <c r="AJ63" s="73"/>
      <c r="AK63" s="73"/>
      <c r="AL63" s="73"/>
      <c r="AM63" s="73"/>
      <c r="AN63" s="42"/>
      <c r="AO63" s="42"/>
      <c r="AP63" s="42"/>
      <c r="AQ63" s="42"/>
      <c r="AR63" s="42"/>
      <c r="AS63" s="42"/>
    </row>
    <row r="64" spans="4:45" s="46" customFormat="1" x14ac:dyDescent="0.3">
      <c r="D64" s="47"/>
      <c r="O64" s="42"/>
      <c r="P64" s="42"/>
      <c r="Q64" s="42"/>
      <c r="R64" s="42"/>
      <c r="S64" s="42"/>
      <c r="T64" s="42"/>
      <c r="U64" s="42"/>
      <c r="V64" s="42"/>
      <c r="W64" s="42"/>
      <c r="X64" s="42"/>
      <c r="Y64" s="65"/>
      <c r="Z64" s="65"/>
      <c r="AA64" s="65"/>
      <c r="AB64" s="65"/>
      <c r="AC64" s="65"/>
      <c r="AD64" s="69"/>
      <c r="AE64" s="69"/>
      <c r="AF64" s="69"/>
      <c r="AG64" s="69"/>
      <c r="AH64" s="69"/>
      <c r="AI64" s="73"/>
      <c r="AJ64" s="73"/>
      <c r="AK64" s="73"/>
      <c r="AL64" s="73"/>
      <c r="AM64" s="73"/>
      <c r="AN64" s="42"/>
      <c r="AO64" s="42"/>
      <c r="AP64" s="42"/>
      <c r="AQ64" s="42"/>
      <c r="AR64" s="42"/>
      <c r="AS64" s="42"/>
    </row>
    <row r="65" spans="4:45" s="46" customFormat="1" x14ac:dyDescent="0.3">
      <c r="D65" s="47"/>
      <c r="O65" s="42"/>
      <c r="P65" s="42"/>
      <c r="Q65" s="42"/>
      <c r="R65" s="42"/>
      <c r="S65" s="42"/>
      <c r="T65" s="42"/>
      <c r="U65" s="42"/>
      <c r="V65" s="42"/>
      <c r="W65" s="42"/>
      <c r="X65" s="42"/>
      <c r="Y65" s="65"/>
      <c r="Z65" s="65"/>
      <c r="AA65" s="65"/>
      <c r="AB65" s="65"/>
      <c r="AC65" s="65"/>
      <c r="AD65" s="69"/>
      <c r="AE65" s="69"/>
      <c r="AF65" s="69"/>
      <c r="AG65" s="69"/>
      <c r="AH65" s="69"/>
      <c r="AI65" s="73"/>
      <c r="AJ65" s="73"/>
      <c r="AK65" s="73"/>
      <c r="AL65" s="73"/>
      <c r="AM65" s="73"/>
      <c r="AN65" s="42"/>
      <c r="AO65" s="42"/>
      <c r="AP65" s="42"/>
      <c r="AQ65" s="42"/>
      <c r="AR65" s="42"/>
      <c r="AS65" s="42"/>
    </row>
    <row r="66" spans="4:45" s="46" customFormat="1" x14ac:dyDescent="0.3">
      <c r="D66" s="47"/>
      <c r="O66" s="42"/>
      <c r="P66" s="42"/>
      <c r="Q66" s="42"/>
      <c r="R66" s="42"/>
      <c r="S66" s="42"/>
      <c r="T66" s="42"/>
      <c r="U66" s="42"/>
      <c r="V66" s="42"/>
      <c r="W66" s="42"/>
      <c r="X66" s="42"/>
      <c r="Y66" s="65"/>
      <c r="Z66" s="65"/>
      <c r="AA66" s="65"/>
      <c r="AB66" s="65"/>
      <c r="AC66" s="65"/>
      <c r="AD66" s="69"/>
      <c r="AE66" s="69"/>
      <c r="AF66" s="69"/>
      <c r="AG66" s="69"/>
      <c r="AH66" s="69"/>
      <c r="AI66" s="73"/>
      <c r="AJ66" s="73"/>
      <c r="AK66" s="73"/>
      <c r="AL66" s="73"/>
      <c r="AM66" s="73"/>
      <c r="AN66" s="42"/>
      <c r="AO66" s="42"/>
      <c r="AP66" s="42"/>
      <c r="AQ66" s="42"/>
      <c r="AR66" s="42"/>
      <c r="AS66" s="42"/>
    </row>
    <row r="67" spans="4:45" s="46" customFormat="1" x14ac:dyDescent="0.3">
      <c r="D67" s="47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65"/>
      <c r="Z67" s="65"/>
      <c r="AA67" s="65"/>
      <c r="AB67" s="65"/>
      <c r="AC67" s="65"/>
      <c r="AD67" s="69"/>
      <c r="AE67" s="69"/>
      <c r="AF67" s="69"/>
      <c r="AG67" s="69"/>
      <c r="AH67" s="69"/>
      <c r="AI67" s="73"/>
      <c r="AJ67" s="73"/>
      <c r="AK67" s="73"/>
      <c r="AL67" s="73"/>
      <c r="AM67" s="73"/>
      <c r="AN67" s="42"/>
      <c r="AO67" s="42"/>
      <c r="AP67" s="42"/>
      <c r="AQ67" s="42"/>
      <c r="AR67" s="42"/>
      <c r="AS67" s="42"/>
    </row>
    <row r="68" spans="4:45" s="46" customFormat="1" x14ac:dyDescent="0.3">
      <c r="D68" s="47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65"/>
      <c r="Z68" s="65"/>
      <c r="AA68" s="65"/>
      <c r="AB68" s="65"/>
      <c r="AC68" s="65"/>
      <c r="AD68" s="69"/>
      <c r="AE68" s="69"/>
      <c r="AF68" s="69"/>
      <c r="AG68" s="69"/>
      <c r="AH68" s="69"/>
      <c r="AI68" s="73"/>
      <c r="AJ68" s="73"/>
      <c r="AK68" s="73"/>
      <c r="AL68" s="73"/>
      <c r="AM68" s="73"/>
      <c r="AN68" s="42"/>
      <c r="AO68" s="42"/>
      <c r="AP68" s="42"/>
      <c r="AQ68" s="42"/>
      <c r="AR68" s="42"/>
      <c r="AS68" s="42"/>
    </row>
    <row r="69" spans="4:45" s="46" customFormat="1" x14ac:dyDescent="0.3">
      <c r="D69" s="47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65"/>
      <c r="Z69" s="65"/>
      <c r="AA69" s="65"/>
      <c r="AB69" s="65"/>
      <c r="AC69" s="65"/>
      <c r="AD69" s="69"/>
      <c r="AE69" s="69"/>
      <c r="AF69" s="69"/>
      <c r="AG69" s="69"/>
      <c r="AH69" s="69"/>
      <c r="AI69" s="73"/>
      <c r="AJ69" s="73"/>
      <c r="AK69" s="73"/>
      <c r="AL69" s="73"/>
      <c r="AM69" s="73"/>
      <c r="AN69" s="42"/>
      <c r="AO69" s="42"/>
      <c r="AP69" s="42"/>
      <c r="AQ69" s="42"/>
      <c r="AR69" s="42"/>
      <c r="AS69" s="42"/>
    </row>
    <row r="70" spans="4:45" s="46" customFormat="1" x14ac:dyDescent="0.3">
      <c r="D70" s="47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65"/>
      <c r="Z70" s="65"/>
      <c r="AA70" s="65"/>
      <c r="AB70" s="65"/>
      <c r="AC70" s="65"/>
      <c r="AD70" s="69"/>
      <c r="AE70" s="69"/>
      <c r="AF70" s="69"/>
      <c r="AG70" s="69"/>
      <c r="AH70" s="69"/>
      <c r="AI70" s="73"/>
      <c r="AJ70" s="73"/>
      <c r="AK70" s="73"/>
      <c r="AL70" s="73"/>
      <c r="AM70" s="73"/>
      <c r="AN70" s="42"/>
      <c r="AO70" s="42"/>
      <c r="AP70" s="42"/>
      <c r="AQ70" s="42"/>
      <c r="AR70" s="42"/>
      <c r="AS70" s="42"/>
    </row>
    <row r="71" spans="4:45" s="46" customFormat="1" x14ac:dyDescent="0.3">
      <c r="D71" s="47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65"/>
      <c r="Z71" s="65"/>
      <c r="AA71" s="65"/>
      <c r="AB71" s="65"/>
      <c r="AC71" s="65"/>
      <c r="AD71" s="69"/>
      <c r="AE71" s="69"/>
      <c r="AF71" s="69"/>
      <c r="AG71" s="69"/>
      <c r="AH71" s="69"/>
      <c r="AI71" s="73"/>
      <c r="AJ71" s="73"/>
      <c r="AK71" s="73"/>
      <c r="AL71" s="73"/>
      <c r="AM71" s="73"/>
      <c r="AN71" s="42"/>
      <c r="AO71" s="42"/>
      <c r="AP71" s="42"/>
      <c r="AQ71" s="42"/>
      <c r="AR71" s="42"/>
      <c r="AS71" s="42"/>
    </row>
    <row r="72" spans="4:45" s="46" customFormat="1" x14ac:dyDescent="0.3">
      <c r="D72" s="47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65"/>
      <c r="Z72" s="65"/>
      <c r="AA72" s="65"/>
      <c r="AB72" s="65"/>
      <c r="AC72" s="65"/>
      <c r="AD72" s="69"/>
      <c r="AE72" s="69"/>
      <c r="AF72" s="69"/>
      <c r="AG72" s="69"/>
      <c r="AH72" s="69"/>
      <c r="AI72" s="73"/>
      <c r="AJ72" s="73"/>
      <c r="AK72" s="73"/>
      <c r="AL72" s="73"/>
      <c r="AM72" s="73"/>
      <c r="AN72" s="42"/>
      <c r="AO72" s="42"/>
      <c r="AP72" s="42"/>
      <c r="AQ72" s="42"/>
      <c r="AR72" s="42"/>
      <c r="AS72" s="42"/>
    </row>
    <row r="73" spans="4:45" s="46" customFormat="1" x14ac:dyDescent="0.3">
      <c r="D73" s="47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65"/>
      <c r="Z73" s="65"/>
      <c r="AA73" s="65"/>
      <c r="AB73" s="65"/>
      <c r="AC73" s="65"/>
      <c r="AD73" s="69"/>
      <c r="AE73" s="69"/>
      <c r="AF73" s="69"/>
      <c r="AG73" s="69"/>
      <c r="AH73" s="69"/>
      <c r="AI73" s="73"/>
      <c r="AJ73" s="73"/>
      <c r="AK73" s="73"/>
      <c r="AL73" s="73"/>
      <c r="AM73" s="73"/>
      <c r="AN73" s="42"/>
      <c r="AO73" s="42"/>
      <c r="AP73" s="42"/>
      <c r="AQ73" s="42"/>
      <c r="AR73" s="42"/>
      <c r="AS73" s="42"/>
    </row>
    <row r="74" spans="4:45" s="46" customFormat="1" x14ac:dyDescent="0.3">
      <c r="D74" s="47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65"/>
      <c r="Z74" s="65"/>
      <c r="AA74" s="65"/>
      <c r="AB74" s="65"/>
      <c r="AC74" s="65"/>
      <c r="AD74" s="69"/>
      <c r="AE74" s="69"/>
      <c r="AF74" s="69"/>
      <c r="AG74" s="69"/>
      <c r="AH74" s="69"/>
      <c r="AI74" s="73"/>
      <c r="AJ74" s="73"/>
      <c r="AK74" s="73"/>
      <c r="AL74" s="73"/>
      <c r="AM74" s="73"/>
      <c r="AN74" s="42"/>
      <c r="AO74" s="42"/>
      <c r="AP74" s="42"/>
      <c r="AQ74" s="42"/>
      <c r="AR74" s="42"/>
      <c r="AS74" s="42"/>
    </row>
    <row r="75" spans="4:45" s="46" customFormat="1" x14ac:dyDescent="0.3">
      <c r="D75" s="47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65"/>
      <c r="Z75" s="65"/>
      <c r="AA75" s="65"/>
      <c r="AB75" s="65"/>
      <c r="AC75" s="65"/>
      <c r="AD75" s="69"/>
      <c r="AE75" s="69"/>
      <c r="AF75" s="69"/>
      <c r="AG75" s="69"/>
      <c r="AH75" s="69"/>
      <c r="AI75" s="73"/>
      <c r="AJ75" s="73"/>
      <c r="AK75" s="73"/>
      <c r="AL75" s="73"/>
      <c r="AM75" s="73"/>
      <c r="AN75" s="42"/>
      <c r="AO75" s="42"/>
      <c r="AP75" s="42"/>
      <c r="AQ75" s="42"/>
      <c r="AR75" s="42"/>
      <c r="AS75" s="42"/>
    </row>
    <row r="76" spans="4:45" s="46" customFormat="1" x14ac:dyDescent="0.3">
      <c r="D76" s="47"/>
      <c r="O76" s="42"/>
      <c r="P76" s="42"/>
      <c r="Q76" s="42"/>
      <c r="R76" s="42"/>
      <c r="S76" s="42"/>
      <c r="T76" s="42"/>
      <c r="U76" s="42"/>
      <c r="V76" s="42"/>
      <c r="W76" s="42"/>
      <c r="X76" s="42"/>
      <c r="Y76" s="65"/>
      <c r="Z76" s="65"/>
      <c r="AA76" s="65"/>
      <c r="AB76" s="65"/>
      <c r="AC76" s="65"/>
      <c r="AD76" s="69"/>
      <c r="AE76" s="69"/>
      <c r="AF76" s="69"/>
      <c r="AG76" s="69"/>
      <c r="AH76" s="69"/>
      <c r="AI76" s="73"/>
      <c r="AJ76" s="73"/>
      <c r="AK76" s="73"/>
      <c r="AL76" s="73"/>
      <c r="AM76" s="73"/>
      <c r="AN76" s="42"/>
      <c r="AO76" s="42"/>
      <c r="AP76" s="42"/>
      <c r="AQ76" s="42"/>
      <c r="AR76" s="42"/>
      <c r="AS76" s="42"/>
    </row>
    <row r="77" spans="4:45" s="46" customFormat="1" x14ac:dyDescent="0.3">
      <c r="D77" s="47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65"/>
      <c r="Z77" s="65"/>
      <c r="AA77" s="65"/>
      <c r="AB77" s="65"/>
      <c r="AC77" s="65"/>
      <c r="AD77" s="69"/>
      <c r="AE77" s="69"/>
      <c r="AF77" s="69"/>
      <c r="AG77" s="69"/>
      <c r="AH77" s="69"/>
      <c r="AI77" s="73"/>
      <c r="AJ77" s="73"/>
      <c r="AK77" s="73"/>
      <c r="AL77" s="73"/>
      <c r="AM77" s="73"/>
      <c r="AN77" s="42"/>
      <c r="AO77" s="42"/>
      <c r="AP77" s="42"/>
      <c r="AQ77" s="42"/>
      <c r="AR77" s="42"/>
      <c r="AS77" s="42"/>
    </row>
    <row r="78" spans="4:45" s="46" customFormat="1" x14ac:dyDescent="0.3">
      <c r="D78" s="47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65"/>
      <c r="Z78" s="65"/>
      <c r="AA78" s="65"/>
      <c r="AB78" s="65"/>
      <c r="AC78" s="65"/>
      <c r="AD78" s="69"/>
      <c r="AE78" s="69"/>
      <c r="AF78" s="69"/>
      <c r="AG78" s="69"/>
      <c r="AH78" s="69"/>
      <c r="AI78" s="73"/>
      <c r="AJ78" s="73"/>
      <c r="AK78" s="73"/>
      <c r="AL78" s="73"/>
      <c r="AM78" s="73"/>
      <c r="AN78" s="42"/>
      <c r="AO78" s="42"/>
      <c r="AP78" s="42"/>
      <c r="AQ78" s="42"/>
      <c r="AR78" s="42"/>
      <c r="AS78" s="42"/>
    </row>
    <row r="79" spans="4:45" s="46" customFormat="1" x14ac:dyDescent="0.3">
      <c r="D79" s="47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65"/>
      <c r="Z79" s="65"/>
      <c r="AA79" s="65"/>
      <c r="AB79" s="65"/>
      <c r="AC79" s="65"/>
      <c r="AD79" s="69"/>
      <c r="AE79" s="69"/>
      <c r="AF79" s="69"/>
      <c r="AG79" s="69"/>
      <c r="AH79" s="69"/>
      <c r="AI79" s="73"/>
      <c r="AJ79" s="73"/>
      <c r="AK79" s="73"/>
      <c r="AL79" s="73"/>
      <c r="AM79" s="73"/>
      <c r="AN79" s="42"/>
      <c r="AO79" s="42"/>
      <c r="AP79" s="42"/>
      <c r="AQ79" s="42"/>
      <c r="AR79" s="42"/>
      <c r="AS79" s="42"/>
    </row>
    <row r="80" spans="4:45" s="46" customFormat="1" x14ac:dyDescent="0.3">
      <c r="D80" s="47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65"/>
      <c r="Z80" s="65"/>
      <c r="AA80" s="65"/>
      <c r="AB80" s="65"/>
      <c r="AC80" s="65"/>
      <c r="AD80" s="69"/>
      <c r="AE80" s="69"/>
      <c r="AF80" s="69"/>
      <c r="AG80" s="69"/>
      <c r="AH80" s="69"/>
      <c r="AI80" s="73"/>
      <c r="AJ80" s="73"/>
      <c r="AK80" s="73"/>
      <c r="AL80" s="73"/>
      <c r="AM80" s="73"/>
      <c r="AN80" s="42"/>
      <c r="AO80" s="42"/>
      <c r="AP80" s="42"/>
      <c r="AQ80" s="42"/>
      <c r="AR80" s="42"/>
      <c r="AS80" s="42"/>
    </row>
    <row r="81" spans="4:45" s="46" customFormat="1" x14ac:dyDescent="0.3">
      <c r="D81" s="47"/>
      <c r="O81" s="42"/>
      <c r="P81" s="42"/>
      <c r="Q81" s="42"/>
      <c r="R81" s="42"/>
      <c r="S81" s="42"/>
      <c r="T81" s="42"/>
      <c r="U81" s="42"/>
      <c r="V81" s="42"/>
      <c r="W81" s="42"/>
      <c r="X81" s="42"/>
      <c r="Y81" s="65"/>
      <c r="Z81" s="65"/>
      <c r="AA81" s="65"/>
      <c r="AB81" s="65"/>
      <c r="AC81" s="65"/>
      <c r="AD81" s="69"/>
      <c r="AE81" s="69"/>
      <c r="AF81" s="69"/>
      <c r="AG81" s="69"/>
      <c r="AH81" s="69"/>
      <c r="AI81" s="73"/>
      <c r="AJ81" s="73"/>
      <c r="AK81" s="73"/>
      <c r="AL81" s="73"/>
      <c r="AM81" s="73"/>
      <c r="AN81" s="42"/>
      <c r="AO81" s="42"/>
      <c r="AP81" s="42"/>
      <c r="AQ81" s="42"/>
      <c r="AR81" s="42"/>
      <c r="AS81" s="42"/>
    </row>
    <row r="82" spans="4:45" s="46" customFormat="1" x14ac:dyDescent="0.3">
      <c r="D82" s="47"/>
      <c r="O82" s="42"/>
      <c r="P82" s="42"/>
      <c r="Q82" s="42"/>
      <c r="R82" s="42"/>
      <c r="S82" s="42"/>
      <c r="T82" s="42"/>
      <c r="U82" s="42"/>
      <c r="V82" s="42"/>
      <c r="W82" s="42"/>
      <c r="X82" s="42"/>
      <c r="Y82" s="65"/>
      <c r="Z82" s="65"/>
      <c r="AA82" s="65"/>
      <c r="AB82" s="65"/>
      <c r="AC82" s="65"/>
      <c r="AD82" s="69"/>
      <c r="AE82" s="69"/>
      <c r="AF82" s="69"/>
      <c r="AG82" s="69"/>
      <c r="AH82" s="69"/>
      <c r="AI82" s="73"/>
      <c r="AJ82" s="73"/>
      <c r="AK82" s="73"/>
      <c r="AL82" s="73"/>
      <c r="AM82" s="73"/>
      <c r="AN82" s="42"/>
      <c r="AO82" s="42"/>
      <c r="AP82" s="42"/>
      <c r="AQ82" s="42"/>
      <c r="AR82" s="42"/>
      <c r="AS82" s="42"/>
    </row>
    <row r="83" spans="4:45" s="46" customFormat="1" x14ac:dyDescent="0.3">
      <c r="D83" s="47"/>
      <c r="O83" s="42"/>
      <c r="P83" s="42"/>
      <c r="Q83" s="42"/>
      <c r="R83" s="42"/>
      <c r="S83" s="42"/>
      <c r="T83" s="42"/>
      <c r="U83" s="42"/>
      <c r="V83" s="42"/>
      <c r="W83" s="42"/>
      <c r="X83" s="42"/>
      <c r="Y83" s="65"/>
      <c r="Z83" s="65"/>
      <c r="AA83" s="65"/>
      <c r="AB83" s="65"/>
      <c r="AC83" s="65"/>
      <c r="AD83" s="69"/>
      <c r="AE83" s="69"/>
      <c r="AF83" s="69"/>
      <c r="AG83" s="69"/>
      <c r="AH83" s="69"/>
      <c r="AI83" s="73"/>
      <c r="AJ83" s="73"/>
      <c r="AK83" s="73"/>
      <c r="AL83" s="73"/>
      <c r="AM83" s="73"/>
      <c r="AN83" s="42"/>
      <c r="AO83" s="42"/>
      <c r="AP83" s="42"/>
      <c r="AQ83" s="42"/>
      <c r="AR83" s="42"/>
      <c r="AS83" s="42"/>
    </row>
    <row r="84" spans="4:45" s="46" customFormat="1" x14ac:dyDescent="0.3">
      <c r="D84" s="47"/>
      <c r="O84" s="42"/>
      <c r="P84" s="42"/>
      <c r="Q84" s="42"/>
      <c r="R84" s="42"/>
      <c r="S84" s="42"/>
      <c r="T84" s="42"/>
      <c r="U84" s="42"/>
      <c r="V84" s="42"/>
      <c r="W84" s="42"/>
      <c r="X84" s="42"/>
      <c r="Y84" s="65"/>
      <c r="Z84" s="65"/>
      <c r="AA84" s="65"/>
      <c r="AB84" s="65"/>
      <c r="AC84" s="65"/>
      <c r="AD84" s="69"/>
      <c r="AE84" s="69"/>
      <c r="AF84" s="69"/>
      <c r="AG84" s="69"/>
      <c r="AH84" s="69"/>
      <c r="AI84" s="73"/>
      <c r="AJ84" s="73"/>
      <c r="AK84" s="73"/>
      <c r="AL84" s="73"/>
      <c r="AM84" s="73"/>
      <c r="AN84" s="42"/>
      <c r="AO84" s="42"/>
      <c r="AP84" s="42"/>
      <c r="AQ84" s="42"/>
      <c r="AR84" s="42"/>
      <c r="AS84" s="42"/>
    </row>
    <row r="85" spans="4:45" s="46" customFormat="1" x14ac:dyDescent="0.3">
      <c r="D85" s="47"/>
      <c r="O85" s="42"/>
      <c r="P85" s="42"/>
      <c r="Q85" s="42"/>
      <c r="R85" s="42"/>
      <c r="S85" s="42"/>
      <c r="T85" s="42"/>
      <c r="U85" s="42"/>
      <c r="V85" s="42"/>
      <c r="W85" s="42"/>
      <c r="X85" s="42"/>
      <c r="Y85" s="65"/>
      <c r="Z85" s="65"/>
      <c r="AA85" s="65"/>
      <c r="AB85" s="65"/>
      <c r="AC85" s="65"/>
      <c r="AD85" s="69"/>
      <c r="AE85" s="69"/>
      <c r="AF85" s="69"/>
      <c r="AG85" s="69"/>
      <c r="AH85" s="69"/>
      <c r="AI85" s="73"/>
      <c r="AJ85" s="73"/>
      <c r="AK85" s="73"/>
      <c r="AL85" s="73"/>
      <c r="AM85" s="73"/>
      <c r="AN85" s="42"/>
      <c r="AO85" s="42"/>
      <c r="AP85" s="42"/>
      <c r="AQ85" s="42"/>
      <c r="AR85" s="42"/>
      <c r="AS85" s="42"/>
    </row>
    <row r="86" spans="4:45" s="46" customFormat="1" x14ac:dyDescent="0.3">
      <c r="D86" s="47"/>
      <c r="O86" s="42"/>
      <c r="P86" s="42"/>
      <c r="Q86" s="42"/>
      <c r="R86" s="42"/>
      <c r="S86" s="42"/>
      <c r="T86" s="42"/>
      <c r="U86" s="42"/>
      <c r="V86" s="42"/>
      <c r="W86" s="42"/>
      <c r="X86" s="42"/>
      <c r="Y86" s="65"/>
      <c r="Z86" s="65"/>
      <c r="AA86" s="65"/>
      <c r="AB86" s="65"/>
      <c r="AC86" s="65"/>
      <c r="AD86" s="69"/>
      <c r="AE86" s="69"/>
      <c r="AF86" s="69"/>
      <c r="AG86" s="69"/>
      <c r="AH86" s="69"/>
      <c r="AI86" s="73"/>
      <c r="AJ86" s="73"/>
      <c r="AK86" s="73"/>
      <c r="AL86" s="73"/>
      <c r="AM86" s="73"/>
      <c r="AN86" s="42"/>
      <c r="AO86" s="42"/>
      <c r="AP86" s="42"/>
      <c r="AQ86" s="42"/>
      <c r="AR86" s="42"/>
      <c r="AS86" s="42"/>
    </row>
    <row r="87" spans="4:45" s="46" customFormat="1" x14ac:dyDescent="0.3">
      <c r="D87" s="47"/>
      <c r="O87" s="42"/>
      <c r="P87" s="42"/>
      <c r="Q87" s="42"/>
      <c r="R87" s="42"/>
      <c r="S87" s="42"/>
      <c r="T87" s="42"/>
      <c r="U87" s="42"/>
      <c r="V87" s="42"/>
      <c r="W87" s="42"/>
      <c r="X87" s="42"/>
      <c r="Y87" s="65"/>
      <c r="Z87" s="65"/>
      <c r="AA87" s="65"/>
      <c r="AB87" s="65"/>
      <c r="AC87" s="65"/>
      <c r="AD87" s="69"/>
      <c r="AE87" s="69"/>
      <c r="AF87" s="69"/>
      <c r="AG87" s="69"/>
      <c r="AH87" s="69"/>
      <c r="AI87" s="73"/>
      <c r="AJ87" s="73"/>
      <c r="AK87" s="73"/>
      <c r="AL87" s="73"/>
      <c r="AM87" s="73"/>
      <c r="AN87" s="42"/>
      <c r="AO87" s="42"/>
      <c r="AP87" s="42"/>
      <c r="AQ87" s="42"/>
      <c r="AR87" s="42"/>
      <c r="AS87" s="42"/>
    </row>
    <row r="88" spans="4:45" s="46" customFormat="1" x14ac:dyDescent="0.3">
      <c r="D88" s="47"/>
      <c r="O88" s="42"/>
      <c r="P88" s="42"/>
      <c r="Q88" s="42"/>
      <c r="R88" s="42"/>
      <c r="S88" s="42"/>
      <c r="T88" s="42"/>
      <c r="U88" s="42"/>
      <c r="V88" s="42"/>
      <c r="W88" s="42"/>
      <c r="X88" s="42"/>
      <c r="Y88" s="65"/>
      <c r="Z88" s="65"/>
      <c r="AA88" s="65"/>
      <c r="AB88" s="65"/>
      <c r="AC88" s="65"/>
      <c r="AD88" s="69"/>
      <c r="AE88" s="69"/>
      <c r="AF88" s="69"/>
      <c r="AG88" s="69"/>
      <c r="AH88" s="69"/>
      <c r="AI88" s="73"/>
      <c r="AJ88" s="73"/>
      <c r="AK88" s="73"/>
      <c r="AL88" s="73"/>
      <c r="AM88" s="73"/>
      <c r="AN88" s="42"/>
      <c r="AO88" s="42"/>
      <c r="AP88" s="42"/>
      <c r="AQ88" s="42"/>
      <c r="AR88" s="42"/>
      <c r="AS88" s="42"/>
    </row>
    <row r="89" spans="4:45" s="46" customFormat="1" x14ac:dyDescent="0.3">
      <c r="D89" s="47"/>
      <c r="O89" s="42"/>
      <c r="P89" s="42"/>
      <c r="Q89" s="42"/>
      <c r="R89" s="42"/>
      <c r="S89" s="42"/>
      <c r="T89" s="42"/>
      <c r="U89" s="42"/>
      <c r="V89" s="42"/>
      <c r="W89" s="42"/>
      <c r="X89" s="42"/>
      <c r="Y89" s="65"/>
      <c r="Z89" s="65"/>
      <c r="AA89" s="65"/>
      <c r="AB89" s="65"/>
      <c r="AC89" s="65"/>
      <c r="AD89" s="69"/>
      <c r="AE89" s="69"/>
      <c r="AF89" s="69"/>
      <c r="AG89" s="69"/>
      <c r="AH89" s="69"/>
      <c r="AI89" s="73"/>
      <c r="AJ89" s="73"/>
      <c r="AK89" s="73"/>
      <c r="AL89" s="73"/>
      <c r="AM89" s="73"/>
      <c r="AN89" s="42"/>
      <c r="AO89" s="42"/>
      <c r="AP89" s="42"/>
      <c r="AQ89" s="42"/>
      <c r="AR89" s="42"/>
      <c r="AS89" s="42"/>
    </row>
    <row r="90" spans="4:45" s="46" customFormat="1" x14ac:dyDescent="0.3">
      <c r="D90" s="47"/>
      <c r="O90" s="42"/>
      <c r="P90" s="42"/>
      <c r="Q90" s="42"/>
      <c r="R90" s="42"/>
      <c r="S90" s="42"/>
      <c r="T90" s="42"/>
      <c r="U90" s="42"/>
      <c r="V90" s="42"/>
      <c r="W90" s="42"/>
      <c r="X90" s="42"/>
      <c r="Y90" s="65"/>
      <c r="Z90" s="65"/>
      <c r="AA90" s="65"/>
      <c r="AB90" s="65"/>
      <c r="AC90" s="65"/>
      <c r="AD90" s="69"/>
      <c r="AE90" s="69"/>
      <c r="AF90" s="69"/>
      <c r="AG90" s="69"/>
      <c r="AH90" s="69"/>
      <c r="AI90" s="73"/>
      <c r="AJ90" s="73"/>
      <c r="AK90" s="73"/>
      <c r="AL90" s="73"/>
      <c r="AM90" s="73"/>
      <c r="AN90" s="42"/>
      <c r="AO90" s="42"/>
      <c r="AP90" s="42"/>
      <c r="AQ90" s="42"/>
      <c r="AR90" s="42"/>
      <c r="AS90" s="42"/>
    </row>
    <row r="91" spans="4:45" s="46" customFormat="1" x14ac:dyDescent="0.3">
      <c r="D91" s="47"/>
      <c r="O91" s="42"/>
      <c r="P91" s="42"/>
      <c r="Q91" s="42"/>
      <c r="R91" s="42"/>
      <c r="S91" s="42"/>
      <c r="T91" s="42"/>
      <c r="U91" s="42"/>
      <c r="V91" s="42"/>
      <c r="W91" s="42"/>
      <c r="X91" s="42"/>
      <c r="Y91" s="65"/>
      <c r="Z91" s="65"/>
      <c r="AA91" s="65"/>
      <c r="AB91" s="65"/>
      <c r="AC91" s="65"/>
      <c r="AD91" s="69"/>
      <c r="AE91" s="69"/>
      <c r="AF91" s="69"/>
      <c r="AG91" s="69"/>
      <c r="AH91" s="69"/>
      <c r="AI91" s="73"/>
      <c r="AJ91" s="73"/>
      <c r="AK91" s="73"/>
      <c r="AL91" s="73"/>
      <c r="AM91" s="73"/>
      <c r="AN91" s="42"/>
      <c r="AO91" s="42"/>
      <c r="AP91" s="42"/>
      <c r="AQ91" s="42"/>
      <c r="AR91" s="42"/>
      <c r="AS91" s="42"/>
    </row>
    <row r="92" spans="4:45" s="46" customFormat="1" x14ac:dyDescent="0.3">
      <c r="D92" s="47"/>
      <c r="O92" s="42"/>
      <c r="P92" s="42"/>
      <c r="Q92" s="42"/>
      <c r="R92" s="42"/>
      <c r="S92" s="42"/>
      <c r="T92" s="42"/>
      <c r="U92" s="42"/>
      <c r="V92" s="42"/>
      <c r="W92" s="42"/>
      <c r="X92" s="42"/>
      <c r="Y92" s="65"/>
      <c r="Z92" s="65"/>
      <c r="AA92" s="65"/>
      <c r="AB92" s="65"/>
      <c r="AC92" s="65"/>
      <c r="AD92" s="69"/>
      <c r="AE92" s="69"/>
      <c r="AF92" s="69"/>
      <c r="AG92" s="69"/>
      <c r="AH92" s="69"/>
      <c r="AI92" s="73"/>
      <c r="AJ92" s="73"/>
      <c r="AK92" s="73"/>
      <c r="AL92" s="73"/>
      <c r="AM92" s="73"/>
      <c r="AN92" s="42"/>
      <c r="AO92" s="42"/>
      <c r="AP92" s="42"/>
      <c r="AQ92" s="42"/>
      <c r="AR92" s="42"/>
      <c r="AS92" s="42"/>
    </row>
    <row r="93" spans="4:45" s="46" customFormat="1" x14ac:dyDescent="0.3">
      <c r="D93" s="47"/>
      <c r="O93" s="42"/>
      <c r="P93" s="42"/>
      <c r="Q93" s="42"/>
      <c r="R93" s="42"/>
      <c r="S93" s="42"/>
      <c r="T93" s="42"/>
      <c r="U93" s="42"/>
      <c r="V93" s="42"/>
      <c r="W93" s="42"/>
      <c r="X93" s="42"/>
      <c r="Y93" s="65"/>
      <c r="Z93" s="65"/>
      <c r="AA93" s="65"/>
      <c r="AB93" s="65"/>
      <c r="AC93" s="65"/>
      <c r="AD93" s="69"/>
      <c r="AE93" s="69"/>
      <c r="AF93" s="69"/>
      <c r="AG93" s="69"/>
      <c r="AH93" s="69"/>
      <c r="AI93" s="73"/>
      <c r="AJ93" s="73"/>
      <c r="AK93" s="73"/>
      <c r="AL93" s="73"/>
      <c r="AM93" s="73"/>
      <c r="AN93" s="42"/>
      <c r="AO93" s="42"/>
      <c r="AP93" s="42"/>
      <c r="AQ93" s="42"/>
      <c r="AR93" s="42"/>
      <c r="AS93" s="42"/>
    </row>
    <row r="94" spans="4:45" s="46" customFormat="1" x14ac:dyDescent="0.3">
      <c r="D94" s="47"/>
      <c r="O94" s="42"/>
      <c r="P94" s="42"/>
      <c r="Q94" s="42"/>
      <c r="R94" s="42"/>
      <c r="S94" s="42"/>
      <c r="T94" s="42"/>
      <c r="U94" s="42"/>
      <c r="V94" s="42"/>
      <c r="W94" s="42"/>
      <c r="X94" s="42"/>
      <c r="Y94" s="65"/>
      <c r="Z94" s="65"/>
      <c r="AA94" s="65"/>
      <c r="AB94" s="65"/>
      <c r="AC94" s="65"/>
      <c r="AD94" s="69"/>
      <c r="AE94" s="69"/>
      <c r="AF94" s="69"/>
      <c r="AG94" s="69"/>
      <c r="AH94" s="69"/>
      <c r="AI94" s="73"/>
      <c r="AJ94" s="73"/>
      <c r="AK94" s="73"/>
      <c r="AL94" s="73"/>
      <c r="AM94" s="73"/>
      <c r="AN94" s="42"/>
      <c r="AO94" s="42"/>
      <c r="AP94" s="42"/>
      <c r="AQ94" s="42"/>
      <c r="AR94" s="42"/>
      <c r="AS94" s="42"/>
    </row>
    <row r="95" spans="4:45" s="46" customFormat="1" x14ac:dyDescent="0.3">
      <c r="D95" s="47"/>
      <c r="O95" s="42"/>
      <c r="P95" s="42"/>
      <c r="Q95" s="42"/>
      <c r="R95" s="42"/>
      <c r="S95" s="42"/>
      <c r="T95" s="42"/>
      <c r="U95" s="42"/>
      <c r="V95" s="42"/>
      <c r="W95" s="42"/>
      <c r="X95" s="42"/>
      <c r="Y95" s="65"/>
      <c r="Z95" s="65"/>
      <c r="AA95" s="65"/>
      <c r="AB95" s="65"/>
      <c r="AC95" s="65"/>
      <c r="AD95" s="69"/>
      <c r="AE95" s="69"/>
      <c r="AF95" s="69"/>
      <c r="AG95" s="69"/>
      <c r="AH95" s="69"/>
      <c r="AI95" s="73"/>
      <c r="AJ95" s="73"/>
      <c r="AK95" s="73"/>
      <c r="AL95" s="73"/>
      <c r="AM95" s="73"/>
      <c r="AN95" s="42"/>
      <c r="AO95" s="42"/>
      <c r="AP95" s="42"/>
      <c r="AQ95" s="42"/>
      <c r="AR95" s="42"/>
      <c r="AS95" s="42"/>
    </row>
    <row r="96" spans="4:45" s="46" customFormat="1" x14ac:dyDescent="0.3">
      <c r="D96" s="47"/>
      <c r="O96" s="42"/>
      <c r="P96" s="42"/>
      <c r="Q96" s="42"/>
      <c r="R96" s="42"/>
      <c r="S96" s="42"/>
      <c r="T96" s="42"/>
      <c r="U96" s="42"/>
      <c r="V96" s="42"/>
      <c r="W96" s="42"/>
      <c r="X96" s="42"/>
      <c r="Y96" s="65"/>
      <c r="Z96" s="65"/>
      <c r="AA96" s="65"/>
      <c r="AB96" s="65"/>
      <c r="AC96" s="65"/>
      <c r="AD96" s="69"/>
      <c r="AE96" s="69"/>
      <c r="AF96" s="69"/>
      <c r="AG96" s="69"/>
      <c r="AH96" s="69"/>
      <c r="AI96" s="73"/>
      <c r="AJ96" s="73"/>
      <c r="AK96" s="73"/>
      <c r="AL96" s="73"/>
      <c r="AM96" s="73"/>
      <c r="AN96" s="42"/>
      <c r="AO96" s="42"/>
      <c r="AP96" s="42"/>
      <c r="AQ96" s="42"/>
      <c r="AR96" s="42"/>
      <c r="AS96" s="42"/>
    </row>
    <row r="97" spans="4:45" s="46" customFormat="1" x14ac:dyDescent="0.3">
      <c r="D97" s="47"/>
      <c r="O97" s="42"/>
      <c r="P97" s="42"/>
      <c r="Q97" s="42"/>
      <c r="R97" s="42"/>
      <c r="S97" s="42"/>
      <c r="T97" s="42"/>
      <c r="U97" s="42"/>
      <c r="V97" s="42"/>
      <c r="W97" s="42"/>
      <c r="X97" s="42"/>
      <c r="Y97" s="65"/>
      <c r="Z97" s="65"/>
      <c r="AA97" s="65"/>
      <c r="AB97" s="65"/>
      <c r="AC97" s="65"/>
      <c r="AD97" s="69"/>
      <c r="AE97" s="69"/>
      <c r="AF97" s="69"/>
      <c r="AG97" s="69"/>
      <c r="AH97" s="69"/>
      <c r="AI97" s="73"/>
      <c r="AJ97" s="73"/>
      <c r="AK97" s="73"/>
      <c r="AL97" s="73"/>
      <c r="AM97" s="73"/>
      <c r="AN97" s="42"/>
      <c r="AO97" s="42"/>
      <c r="AP97" s="42"/>
      <c r="AQ97" s="42"/>
      <c r="AR97" s="42"/>
      <c r="AS97" s="42"/>
    </row>
    <row r="98" spans="4:45" s="46" customFormat="1" x14ac:dyDescent="0.3">
      <c r="D98" s="47"/>
      <c r="O98" s="42"/>
      <c r="P98" s="42"/>
      <c r="Q98" s="42"/>
      <c r="R98" s="42"/>
      <c r="S98" s="42"/>
      <c r="T98" s="42"/>
      <c r="U98" s="42"/>
      <c r="V98" s="42"/>
      <c r="W98" s="42"/>
      <c r="X98" s="42"/>
      <c r="Y98" s="65"/>
      <c r="Z98" s="65"/>
      <c r="AA98" s="65"/>
      <c r="AB98" s="65"/>
      <c r="AC98" s="65"/>
      <c r="AD98" s="69"/>
      <c r="AE98" s="69"/>
      <c r="AF98" s="69"/>
      <c r="AG98" s="69"/>
      <c r="AH98" s="69"/>
      <c r="AI98" s="73"/>
      <c r="AJ98" s="73"/>
      <c r="AK98" s="73"/>
      <c r="AL98" s="73"/>
      <c r="AM98" s="73"/>
      <c r="AN98" s="42"/>
      <c r="AO98" s="42"/>
      <c r="AP98" s="42"/>
      <c r="AQ98" s="42"/>
      <c r="AR98" s="42"/>
      <c r="AS98" s="42"/>
    </row>
    <row r="99" spans="4:45" s="46" customFormat="1" x14ac:dyDescent="0.3">
      <c r="D99" s="47"/>
      <c r="O99" s="42"/>
      <c r="P99" s="42"/>
      <c r="Q99" s="42"/>
      <c r="R99" s="42"/>
      <c r="S99" s="42"/>
      <c r="T99" s="42"/>
      <c r="U99" s="42"/>
      <c r="V99" s="42"/>
      <c r="W99" s="42"/>
      <c r="X99" s="42"/>
      <c r="Y99" s="65"/>
      <c r="Z99" s="65"/>
      <c r="AA99" s="65"/>
      <c r="AB99" s="65"/>
      <c r="AC99" s="65"/>
      <c r="AD99" s="69"/>
      <c r="AE99" s="69"/>
      <c r="AF99" s="69"/>
      <c r="AG99" s="69"/>
      <c r="AH99" s="69"/>
      <c r="AI99" s="73"/>
      <c r="AJ99" s="73"/>
      <c r="AK99" s="73"/>
      <c r="AL99" s="73"/>
      <c r="AM99" s="73"/>
      <c r="AN99" s="42"/>
      <c r="AO99" s="42"/>
      <c r="AP99" s="42"/>
      <c r="AQ99" s="42"/>
      <c r="AR99" s="42"/>
      <c r="AS99" s="42"/>
    </row>
    <row r="100" spans="4:45" s="46" customFormat="1" x14ac:dyDescent="0.3">
      <c r="D100" s="47"/>
      <c r="O100" s="42"/>
      <c r="P100" s="42"/>
      <c r="Q100" s="42"/>
      <c r="R100" s="42"/>
      <c r="S100" s="42"/>
      <c r="T100" s="42"/>
      <c r="U100" s="42"/>
      <c r="V100" s="42"/>
      <c r="W100" s="42"/>
      <c r="X100" s="42"/>
      <c r="Y100" s="65"/>
      <c r="Z100" s="65"/>
      <c r="AA100" s="65"/>
      <c r="AB100" s="65"/>
      <c r="AC100" s="65"/>
      <c r="AD100" s="69"/>
      <c r="AE100" s="69"/>
      <c r="AF100" s="69"/>
      <c r="AG100" s="69"/>
      <c r="AH100" s="69"/>
      <c r="AI100" s="73"/>
      <c r="AJ100" s="73"/>
      <c r="AK100" s="73"/>
      <c r="AL100" s="73"/>
      <c r="AM100" s="73"/>
      <c r="AN100" s="42"/>
      <c r="AO100" s="42"/>
      <c r="AP100" s="42"/>
      <c r="AQ100" s="42"/>
      <c r="AR100" s="42"/>
      <c r="AS100" s="42"/>
    </row>
    <row r="101" spans="4:45" s="46" customFormat="1" x14ac:dyDescent="0.3">
      <c r="D101" s="47"/>
      <c r="O101" s="42"/>
      <c r="P101" s="42"/>
      <c r="Q101" s="42"/>
      <c r="R101" s="42"/>
      <c r="S101" s="42"/>
      <c r="T101" s="42"/>
      <c r="U101" s="42"/>
      <c r="V101" s="42"/>
      <c r="W101" s="42"/>
      <c r="X101" s="42"/>
      <c r="Y101" s="65"/>
      <c r="Z101" s="65"/>
      <c r="AA101" s="65"/>
      <c r="AB101" s="65"/>
      <c r="AC101" s="65"/>
      <c r="AD101" s="69"/>
      <c r="AE101" s="69"/>
      <c r="AF101" s="69"/>
      <c r="AG101" s="69"/>
      <c r="AH101" s="69"/>
      <c r="AI101" s="73"/>
      <c r="AJ101" s="73"/>
      <c r="AK101" s="73"/>
      <c r="AL101" s="73"/>
      <c r="AM101" s="73"/>
      <c r="AN101" s="42"/>
      <c r="AO101" s="42"/>
      <c r="AP101" s="42"/>
      <c r="AQ101" s="42"/>
      <c r="AR101" s="42"/>
      <c r="AS101" s="42"/>
    </row>
    <row r="102" spans="4:45" s="46" customFormat="1" x14ac:dyDescent="0.3">
      <c r="D102" s="47"/>
      <c r="O102" s="42"/>
      <c r="P102" s="42"/>
      <c r="Q102" s="42"/>
      <c r="R102" s="42"/>
      <c r="S102" s="42"/>
      <c r="T102" s="42"/>
      <c r="U102" s="42"/>
      <c r="V102" s="42"/>
      <c r="W102" s="42"/>
      <c r="X102" s="42"/>
      <c r="Y102" s="65"/>
      <c r="Z102" s="65"/>
      <c r="AA102" s="65"/>
      <c r="AB102" s="65"/>
      <c r="AC102" s="65"/>
      <c r="AD102" s="69"/>
      <c r="AE102" s="69"/>
      <c r="AF102" s="69"/>
      <c r="AG102" s="69"/>
      <c r="AH102" s="69"/>
      <c r="AI102" s="73"/>
      <c r="AJ102" s="73"/>
      <c r="AK102" s="73"/>
      <c r="AL102" s="73"/>
      <c r="AM102" s="73"/>
      <c r="AN102" s="42"/>
      <c r="AO102" s="42"/>
      <c r="AP102" s="42"/>
      <c r="AQ102" s="42"/>
      <c r="AR102" s="42"/>
      <c r="AS102" s="42"/>
    </row>
    <row r="103" spans="4:45" s="46" customFormat="1" x14ac:dyDescent="0.3">
      <c r="D103" s="47"/>
      <c r="O103" s="42"/>
      <c r="P103" s="42"/>
      <c r="Q103" s="42"/>
      <c r="R103" s="42"/>
      <c r="S103" s="42"/>
      <c r="T103" s="42"/>
      <c r="U103" s="42"/>
      <c r="V103" s="42"/>
      <c r="W103" s="42"/>
      <c r="X103" s="42"/>
      <c r="Y103" s="65"/>
      <c r="Z103" s="65"/>
      <c r="AA103" s="65"/>
      <c r="AB103" s="65"/>
      <c r="AC103" s="65"/>
      <c r="AD103" s="69"/>
      <c r="AE103" s="69"/>
      <c r="AF103" s="69"/>
      <c r="AG103" s="69"/>
      <c r="AH103" s="69"/>
      <c r="AI103" s="73"/>
      <c r="AJ103" s="73"/>
      <c r="AK103" s="73"/>
      <c r="AL103" s="73"/>
      <c r="AM103" s="73"/>
      <c r="AN103" s="42"/>
      <c r="AO103" s="42"/>
      <c r="AP103" s="42"/>
      <c r="AQ103" s="42"/>
      <c r="AR103" s="42"/>
      <c r="AS103" s="42"/>
    </row>
    <row r="104" spans="4:45" s="46" customFormat="1" x14ac:dyDescent="0.3">
      <c r="D104" s="47"/>
      <c r="O104" s="42"/>
      <c r="P104" s="42"/>
      <c r="Q104" s="42"/>
      <c r="R104" s="42"/>
      <c r="S104" s="42"/>
      <c r="T104" s="42"/>
      <c r="U104" s="42"/>
      <c r="V104" s="42"/>
      <c r="W104" s="42"/>
      <c r="X104" s="42"/>
      <c r="Y104" s="65"/>
      <c r="Z104" s="65"/>
      <c r="AA104" s="65"/>
      <c r="AB104" s="65"/>
      <c r="AC104" s="65"/>
      <c r="AD104" s="69"/>
      <c r="AE104" s="69"/>
      <c r="AF104" s="69"/>
      <c r="AG104" s="69"/>
      <c r="AH104" s="69"/>
      <c r="AI104" s="73"/>
      <c r="AJ104" s="73"/>
      <c r="AK104" s="73"/>
      <c r="AL104" s="73"/>
      <c r="AM104" s="73"/>
      <c r="AN104" s="42"/>
      <c r="AO104" s="42"/>
      <c r="AP104" s="42"/>
      <c r="AQ104" s="42"/>
      <c r="AR104" s="42"/>
      <c r="AS104" s="42"/>
    </row>
    <row r="105" spans="4:45" s="46" customFormat="1" x14ac:dyDescent="0.3">
      <c r="D105" s="47"/>
      <c r="O105" s="42"/>
      <c r="P105" s="42"/>
      <c r="Q105" s="42"/>
      <c r="R105" s="42"/>
      <c r="S105" s="42"/>
      <c r="T105" s="42"/>
      <c r="U105" s="42"/>
      <c r="V105" s="42"/>
      <c r="W105" s="42"/>
      <c r="X105" s="42"/>
      <c r="Y105" s="65"/>
      <c r="Z105" s="65"/>
      <c r="AA105" s="65"/>
      <c r="AB105" s="65"/>
      <c r="AC105" s="65"/>
      <c r="AD105" s="69"/>
      <c r="AE105" s="69"/>
      <c r="AF105" s="69"/>
      <c r="AG105" s="69"/>
      <c r="AH105" s="69"/>
      <c r="AI105" s="73"/>
      <c r="AJ105" s="73"/>
      <c r="AK105" s="73"/>
      <c r="AL105" s="73"/>
      <c r="AM105" s="73"/>
      <c r="AN105" s="42"/>
      <c r="AO105" s="42"/>
      <c r="AP105" s="42"/>
      <c r="AQ105" s="42"/>
      <c r="AR105" s="42"/>
      <c r="AS105" s="42"/>
    </row>
    <row r="106" spans="4:45" s="46" customFormat="1" x14ac:dyDescent="0.3">
      <c r="D106" s="47"/>
      <c r="O106" s="42"/>
      <c r="P106" s="42"/>
      <c r="Q106" s="42"/>
      <c r="R106" s="42"/>
      <c r="S106" s="42"/>
      <c r="T106" s="42"/>
      <c r="U106" s="42"/>
      <c r="V106" s="42"/>
      <c r="W106" s="42"/>
      <c r="X106" s="42"/>
      <c r="Y106" s="65"/>
      <c r="Z106" s="65"/>
      <c r="AA106" s="65"/>
      <c r="AB106" s="65"/>
      <c r="AC106" s="65"/>
      <c r="AD106" s="69"/>
      <c r="AE106" s="69"/>
      <c r="AF106" s="69"/>
      <c r="AG106" s="69"/>
      <c r="AH106" s="69"/>
      <c r="AI106" s="73"/>
      <c r="AJ106" s="73"/>
      <c r="AK106" s="73"/>
      <c r="AL106" s="73"/>
      <c r="AM106" s="73"/>
      <c r="AN106" s="42"/>
      <c r="AO106" s="42"/>
      <c r="AP106" s="42"/>
      <c r="AQ106" s="42"/>
      <c r="AR106" s="42"/>
      <c r="AS106" s="42"/>
    </row>
    <row r="107" spans="4:45" s="46" customFormat="1" x14ac:dyDescent="0.3">
      <c r="D107" s="47"/>
      <c r="O107" s="42"/>
      <c r="P107" s="42"/>
      <c r="Q107" s="42"/>
      <c r="R107" s="42"/>
      <c r="S107" s="42"/>
      <c r="T107" s="42"/>
      <c r="U107" s="42"/>
      <c r="V107" s="42"/>
      <c r="W107" s="42"/>
      <c r="X107" s="42"/>
      <c r="Y107" s="65"/>
      <c r="Z107" s="65"/>
      <c r="AA107" s="65"/>
      <c r="AB107" s="65"/>
      <c r="AC107" s="65"/>
      <c r="AD107" s="69"/>
      <c r="AE107" s="69"/>
      <c r="AF107" s="69"/>
      <c r="AG107" s="69"/>
      <c r="AH107" s="69"/>
      <c r="AI107" s="73"/>
      <c r="AJ107" s="73"/>
      <c r="AK107" s="73"/>
      <c r="AL107" s="73"/>
      <c r="AM107" s="73"/>
      <c r="AN107" s="42"/>
      <c r="AO107" s="42"/>
      <c r="AP107" s="42"/>
      <c r="AQ107" s="42"/>
      <c r="AR107" s="42"/>
      <c r="AS107" s="42"/>
    </row>
    <row r="108" spans="4:45" s="46" customFormat="1" x14ac:dyDescent="0.3">
      <c r="D108" s="47"/>
      <c r="O108" s="42"/>
      <c r="P108" s="42"/>
      <c r="Q108" s="42"/>
      <c r="R108" s="42"/>
      <c r="S108" s="42"/>
      <c r="T108" s="42"/>
      <c r="U108" s="42"/>
      <c r="V108" s="42"/>
      <c r="W108" s="42"/>
      <c r="X108" s="42"/>
      <c r="Y108" s="65"/>
      <c r="Z108" s="65"/>
      <c r="AA108" s="65"/>
      <c r="AB108" s="65"/>
      <c r="AC108" s="65"/>
      <c r="AD108" s="69"/>
      <c r="AE108" s="69"/>
      <c r="AF108" s="69"/>
      <c r="AG108" s="69"/>
      <c r="AH108" s="69"/>
      <c r="AI108" s="73"/>
      <c r="AJ108" s="73"/>
      <c r="AK108" s="73"/>
      <c r="AL108" s="73"/>
      <c r="AM108" s="73"/>
      <c r="AN108" s="42"/>
      <c r="AO108" s="42"/>
      <c r="AP108" s="42"/>
      <c r="AQ108" s="42"/>
      <c r="AR108" s="42"/>
      <c r="AS108" s="42"/>
    </row>
    <row r="109" spans="4:45" s="46" customFormat="1" x14ac:dyDescent="0.3">
      <c r="D109" s="47"/>
      <c r="O109" s="42"/>
      <c r="P109" s="42"/>
      <c r="Q109" s="42"/>
      <c r="R109" s="42"/>
      <c r="S109" s="42"/>
      <c r="T109" s="42"/>
      <c r="U109" s="42"/>
      <c r="V109" s="42"/>
      <c r="W109" s="42"/>
      <c r="X109" s="42"/>
      <c r="Y109" s="65"/>
      <c r="Z109" s="65"/>
      <c r="AA109" s="65"/>
      <c r="AB109" s="65"/>
      <c r="AC109" s="65"/>
      <c r="AD109" s="69"/>
      <c r="AE109" s="69"/>
      <c r="AF109" s="69"/>
      <c r="AG109" s="69"/>
      <c r="AH109" s="69"/>
      <c r="AI109" s="73"/>
      <c r="AJ109" s="73"/>
      <c r="AK109" s="73"/>
      <c r="AL109" s="73"/>
      <c r="AM109" s="73"/>
      <c r="AN109" s="42"/>
      <c r="AO109" s="42"/>
      <c r="AP109" s="42"/>
      <c r="AQ109" s="42"/>
      <c r="AR109" s="42"/>
      <c r="AS109" s="42"/>
    </row>
    <row r="110" spans="4:45" s="46" customFormat="1" x14ac:dyDescent="0.3">
      <c r="D110" s="47"/>
      <c r="O110" s="42"/>
      <c r="P110" s="42"/>
      <c r="Q110" s="42"/>
      <c r="R110" s="42"/>
      <c r="S110" s="42"/>
      <c r="T110" s="42"/>
      <c r="U110" s="42"/>
      <c r="V110" s="42"/>
      <c r="W110" s="42"/>
      <c r="X110" s="42"/>
      <c r="Y110" s="65"/>
      <c r="Z110" s="65"/>
      <c r="AA110" s="65"/>
      <c r="AB110" s="65"/>
      <c r="AC110" s="65"/>
      <c r="AD110" s="69"/>
      <c r="AE110" s="69"/>
      <c r="AF110" s="69"/>
      <c r="AG110" s="69"/>
      <c r="AH110" s="69"/>
      <c r="AI110" s="73"/>
      <c r="AJ110" s="73"/>
      <c r="AK110" s="73"/>
      <c r="AL110" s="73"/>
      <c r="AM110" s="73"/>
      <c r="AN110" s="42"/>
      <c r="AO110" s="42"/>
      <c r="AP110" s="42"/>
      <c r="AQ110" s="42"/>
      <c r="AR110" s="42"/>
      <c r="AS110" s="42"/>
    </row>
    <row r="111" spans="4:45" s="46" customFormat="1" x14ac:dyDescent="0.3">
      <c r="D111" s="47"/>
      <c r="O111" s="42"/>
      <c r="P111" s="42"/>
      <c r="Q111" s="42"/>
      <c r="R111" s="42"/>
      <c r="S111" s="42"/>
      <c r="T111" s="42"/>
      <c r="U111" s="42"/>
      <c r="V111" s="42"/>
      <c r="W111" s="42"/>
      <c r="X111" s="42"/>
      <c r="Y111" s="65"/>
      <c r="Z111" s="65"/>
      <c r="AA111" s="65"/>
      <c r="AB111" s="65"/>
      <c r="AC111" s="65"/>
      <c r="AD111" s="69"/>
      <c r="AE111" s="69"/>
      <c r="AF111" s="69"/>
      <c r="AG111" s="69"/>
      <c r="AH111" s="69"/>
      <c r="AI111" s="73"/>
      <c r="AJ111" s="73"/>
      <c r="AK111" s="73"/>
      <c r="AL111" s="73"/>
      <c r="AM111" s="73"/>
      <c r="AN111" s="42"/>
      <c r="AO111" s="42"/>
      <c r="AP111" s="42"/>
      <c r="AQ111" s="42"/>
      <c r="AR111" s="42"/>
      <c r="AS111" s="42"/>
    </row>
    <row r="112" spans="4:45" s="46" customFormat="1" x14ac:dyDescent="0.3">
      <c r="D112" s="47"/>
      <c r="O112" s="42"/>
      <c r="P112" s="42"/>
      <c r="Q112" s="42"/>
      <c r="R112" s="42"/>
      <c r="S112" s="42"/>
      <c r="T112" s="42"/>
      <c r="U112" s="42"/>
      <c r="V112" s="42"/>
      <c r="W112" s="42"/>
      <c r="X112" s="42"/>
      <c r="Y112" s="65"/>
      <c r="Z112" s="65"/>
      <c r="AA112" s="65"/>
      <c r="AB112" s="65"/>
      <c r="AC112" s="65"/>
      <c r="AD112" s="69"/>
      <c r="AE112" s="69"/>
      <c r="AF112" s="69"/>
      <c r="AG112" s="69"/>
      <c r="AH112" s="69"/>
      <c r="AI112" s="73"/>
      <c r="AJ112" s="73"/>
      <c r="AK112" s="73"/>
      <c r="AL112" s="73"/>
      <c r="AM112" s="73"/>
      <c r="AN112" s="42"/>
      <c r="AO112" s="42"/>
      <c r="AP112" s="42"/>
      <c r="AQ112" s="42"/>
      <c r="AR112" s="42"/>
      <c r="AS112" s="42"/>
    </row>
    <row r="113" spans="4:45" s="46" customFormat="1" x14ac:dyDescent="0.3">
      <c r="D113" s="47"/>
      <c r="O113" s="42"/>
      <c r="P113" s="42"/>
      <c r="Q113" s="42"/>
      <c r="R113" s="42"/>
      <c r="S113" s="42"/>
      <c r="T113" s="42"/>
      <c r="U113" s="42"/>
      <c r="V113" s="42"/>
      <c r="W113" s="42"/>
      <c r="X113" s="42"/>
      <c r="Y113" s="65"/>
      <c r="Z113" s="65"/>
      <c r="AA113" s="65"/>
      <c r="AB113" s="65"/>
      <c r="AC113" s="65"/>
      <c r="AD113" s="69"/>
      <c r="AE113" s="69"/>
      <c r="AF113" s="69"/>
      <c r="AG113" s="69"/>
      <c r="AH113" s="69"/>
      <c r="AI113" s="73"/>
      <c r="AJ113" s="73"/>
      <c r="AK113" s="73"/>
      <c r="AL113" s="73"/>
      <c r="AM113" s="73"/>
      <c r="AN113" s="42"/>
      <c r="AO113" s="42"/>
      <c r="AP113" s="42"/>
      <c r="AQ113" s="42"/>
      <c r="AR113" s="42"/>
      <c r="AS113" s="42"/>
    </row>
    <row r="114" spans="4:45" s="46" customFormat="1" x14ac:dyDescent="0.3">
      <c r="D114" s="47"/>
      <c r="O114" s="42"/>
      <c r="P114" s="42"/>
      <c r="Q114" s="42"/>
      <c r="R114" s="42"/>
      <c r="S114" s="42"/>
      <c r="T114" s="42"/>
      <c r="U114" s="42"/>
      <c r="V114" s="42"/>
      <c r="W114" s="42"/>
      <c r="X114" s="42"/>
      <c r="Y114" s="65"/>
      <c r="Z114" s="65"/>
      <c r="AA114" s="65"/>
      <c r="AB114" s="65"/>
      <c r="AC114" s="65"/>
      <c r="AD114" s="69"/>
      <c r="AE114" s="69"/>
      <c r="AF114" s="69"/>
      <c r="AG114" s="69"/>
      <c r="AH114" s="69"/>
      <c r="AI114" s="73"/>
      <c r="AJ114" s="73"/>
      <c r="AK114" s="73"/>
      <c r="AL114" s="73"/>
      <c r="AM114" s="73"/>
      <c r="AN114" s="42"/>
      <c r="AO114" s="42"/>
      <c r="AP114" s="42"/>
      <c r="AQ114" s="42"/>
      <c r="AR114" s="42"/>
      <c r="AS114" s="42"/>
    </row>
    <row r="115" spans="4:45" s="46" customFormat="1" x14ac:dyDescent="0.3">
      <c r="D115" s="47"/>
      <c r="O115" s="42"/>
      <c r="P115" s="42"/>
      <c r="Q115" s="42"/>
      <c r="R115" s="42"/>
      <c r="S115" s="42"/>
      <c r="T115" s="42"/>
      <c r="U115" s="42"/>
      <c r="V115" s="42"/>
      <c r="W115" s="42"/>
      <c r="X115" s="42"/>
      <c r="Y115" s="65"/>
      <c r="Z115" s="65"/>
      <c r="AA115" s="65"/>
      <c r="AB115" s="65"/>
      <c r="AC115" s="65"/>
      <c r="AD115" s="69"/>
      <c r="AE115" s="69"/>
      <c r="AF115" s="69"/>
      <c r="AG115" s="69"/>
      <c r="AH115" s="69"/>
      <c r="AI115" s="73"/>
      <c r="AJ115" s="73"/>
      <c r="AK115" s="73"/>
      <c r="AL115" s="73"/>
      <c r="AM115" s="73"/>
      <c r="AN115" s="42"/>
      <c r="AO115" s="42"/>
      <c r="AP115" s="42"/>
      <c r="AQ115" s="42"/>
      <c r="AR115" s="42"/>
      <c r="AS115" s="42"/>
    </row>
    <row r="116" spans="4:45" s="46" customFormat="1" x14ac:dyDescent="0.3">
      <c r="D116" s="47"/>
      <c r="O116" s="42"/>
      <c r="P116" s="42"/>
      <c r="Q116" s="42"/>
      <c r="R116" s="42"/>
      <c r="S116" s="42"/>
      <c r="T116" s="42"/>
      <c r="U116" s="42"/>
      <c r="V116" s="42"/>
      <c r="W116" s="42"/>
      <c r="X116" s="42"/>
      <c r="Y116" s="65"/>
      <c r="Z116" s="65"/>
      <c r="AA116" s="65"/>
      <c r="AB116" s="65"/>
      <c r="AC116" s="65"/>
      <c r="AD116" s="69"/>
      <c r="AE116" s="69"/>
      <c r="AF116" s="69"/>
      <c r="AG116" s="69"/>
      <c r="AH116" s="69"/>
      <c r="AI116" s="73"/>
      <c r="AJ116" s="73"/>
      <c r="AK116" s="73"/>
      <c r="AL116" s="73"/>
      <c r="AM116" s="73"/>
      <c r="AN116" s="42"/>
      <c r="AO116" s="42"/>
      <c r="AP116" s="42"/>
      <c r="AQ116" s="42"/>
      <c r="AR116" s="42"/>
      <c r="AS116" s="42"/>
    </row>
    <row r="117" spans="4:45" s="46" customFormat="1" x14ac:dyDescent="0.3">
      <c r="D117" s="47"/>
      <c r="O117" s="42"/>
      <c r="P117" s="42"/>
      <c r="Q117" s="42"/>
      <c r="R117" s="42"/>
      <c r="S117" s="42"/>
      <c r="T117" s="42"/>
      <c r="U117" s="42"/>
      <c r="V117" s="42"/>
      <c r="W117" s="42"/>
      <c r="X117" s="42"/>
      <c r="Y117" s="65"/>
      <c r="Z117" s="65"/>
      <c r="AA117" s="65"/>
      <c r="AB117" s="65"/>
      <c r="AC117" s="65"/>
      <c r="AD117" s="69"/>
      <c r="AE117" s="69"/>
      <c r="AF117" s="69"/>
      <c r="AG117" s="69"/>
      <c r="AH117" s="69"/>
      <c r="AI117" s="73"/>
      <c r="AJ117" s="73"/>
      <c r="AK117" s="73"/>
      <c r="AL117" s="73"/>
      <c r="AM117" s="73"/>
      <c r="AN117" s="42"/>
      <c r="AO117" s="42"/>
      <c r="AP117" s="42"/>
      <c r="AQ117" s="42"/>
      <c r="AR117" s="42"/>
      <c r="AS117" s="42"/>
    </row>
    <row r="118" spans="4:45" s="46" customFormat="1" x14ac:dyDescent="0.3">
      <c r="D118" s="47"/>
      <c r="O118" s="42"/>
      <c r="P118" s="42"/>
      <c r="Q118" s="42"/>
      <c r="R118" s="42"/>
      <c r="S118" s="42"/>
      <c r="T118" s="42"/>
      <c r="U118" s="42"/>
      <c r="V118" s="42"/>
      <c r="W118" s="42"/>
      <c r="X118" s="42"/>
      <c r="Y118" s="65"/>
      <c r="Z118" s="65"/>
      <c r="AA118" s="65"/>
      <c r="AB118" s="65"/>
      <c r="AC118" s="65"/>
      <c r="AD118" s="69"/>
      <c r="AE118" s="69"/>
      <c r="AF118" s="69"/>
      <c r="AG118" s="69"/>
      <c r="AH118" s="69"/>
      <c r="AI118" s="73"/>
      <c r="AJ118" s="73"/>
      <c r="AK118" s="73"/>
      <c r="AL118" s="73"/>
      <c r="AM118" s="73"/>
      <c r="AN118" s="42"/>
      <c r="AO118" s="42"/>
      <c r="AP118" s="42"/>
      <c r="AQ118" s="42"/>
      <c r="AR118" s="42"/>
      <c r="AS118" s="42"/>
    </row>
    <row r="119" spans="4:45" s="46" customFormat="1" x14ac:dyDescent="0.3">
      <c r="D119" s="47"/>
      <c r="O119" s="42"/>
      <c r="P119" s="42"/>
      <c r="Q119" s="42"/>
      <c r="R119" s="42"/>
      <c r="S119" s="42"/>
      <c r="T119" s="42"/>
      <c r="U119" s="42"/>
      <c r="V119" s="42"/>
      <c r="W119" s="42"/>
      <c r="X119" s="42"/>
      <c r="Y119" s="65"/>
      <c r="Z119" s="65"/>
      <c r="AA119" s="65"/>
      <c r="AB119" s="65"/>
      <c r="AC119" s="65"/>
      <c r="AD119" s="69"/>
      <c r="AE119" s="69"/>
      <c r="AF119" s="69"/>
      <c r="AG119" s="69"/>
      <c r="AH119" s="69"/>
      <c r="AI119" s="73"/>
      <c r="AJ119" s="73"/>
      <c r="AK119" s="73"/>
      <c r="AL119" s="73"/>
      <c r="AM119" s="73"/>
      <c r="AN119" s="42"/>
      <c r="AO119" s="42"/>
      <c r="AP119" s="42"/>
      <c r="AQ119" s="42"/>
      <c r="AR119" s="42"/>
      <c r="AS119" s="42"/>
    </row>
    <row r="120" spans="4:45" s="46" customFormat="1" x14ac:dyDescent="0.3">
      <c r="D120" s="47"/>
      <c r="O120" s="42"/>
      <c r="P120" s="42"/>
      <c r="Q120" s="42"/>
      <c r="R120" s="42"/>
      <c r="S120" s="42"/>
      <c r="T120" s="42"/>
      <c r="U120" s="42"/>
      <c r="V120" s="42"/>
      <c r="W120" s="42"/>
      <c r="X120" s="42"/>
      <c r="Y120" s="65"/>
      <c r="Z120" s="65"/>
      <c r="AA120" s="65"/>
      <c r="AB120" s="65"/>
      <c r="AC120" s="65"/>
      <c r="AD120" s="69"/>
      <c r="AE120" s="69"/>
      <c r="AF120" s="69"/>
      <c r="AG120" s="69"/>
      <c r="AH120" s="69"/>
      <c r="AI120" s="73"/>
      <c r="AJ120" s="73"/>
      <c r="AK120" s="73"/>
      <c r="AL120" s="73"/>
      <c r="AM120" s="73"/>
      <c r="AN120" s="42"/>
      <c r="AO120" s="42"/>
      <c r="AP120" s="42"/>
      <c r="AQ120" s="42"/>
      <c r="AR120" s="42"/>
      <c r="AS120" s="42"/>
    </row>
    <row r="121" spans="4:45" s="46" customFormat="1" x14ac:dyDescent="0.3">
      <c r="D121" s="47"/>
      <c r="O121" s="42"/>
      <c r="P121" s="42"/>
      <c r="Q121" s="42"/>
      <c r="R121" s="42"/>
      <c r="S121" s="42"/>
      <c r="T121" s="42"/>
      <c r="U121" s="42"/>
      <c r="V121" s="42"/>
      <c r="W121" s="42"/>
      <c r="X121" s="42"/>
      <c r="Y121" s="65"/>
      <c r="Z121" s="65"/>
      <c r="AA121" s="65"/>
      <c r="AB121" s="65"/>
      <c r="AC121" s="65"/>
      <c r="AD121" s="69"/>
      <c r="AE121" s="69"/>
      <c r="AF121" s="69"/>
      <c r="AG121" s="69"/>
      <c r="AH121" s="69"/>
      <c r="AI121" s="73"/>
      <c r="AJ121" s="73"/>
      <c r="AK121" s="73"/>
      <c r="AL121" s="73"/>
      <c r="AM121" s="73"/>
      <c r="AN121" s="42"/>
      <c r="AO121" s="42"/>
      <c r="AP121" s="42"/>
      <c r="AQ121" s="42"/>
      <c r="AR121" s="42"/>
      <c r="AS121" s="42"/>
    </row>
    <row r="122" spans="4:45" s="46" customFormat="1" x14ac:dyDescent="0.3">
      <c r="D122" s="47"/>
      <c r="O122" s="42"/>
      <c r="P122" s="42"/>
      <c r="Q122" s="42"/>
      <c r="R122" s="42"/>
      <c r="S122" s="42"/>
      <c r="T122" s="42"/>
      <c r="U122" s="42"/>
      <c r="V122" s="42"/>
      <c r="W122" s="42"/>
      <c r="X122" s="42"/>
      <c r="Y122" s="65"/>
      <c r="Z122" s="65"/>
      <c r="AA122" s="65"/>
      <c r="AB122" s="65"/>
      <c r="AC122" s="65"/>
      <c r="AD122" s="69"/>
      <c r="AE122" s="69"/>
      <c r="AF122" s="69"/>
      <c r="AG122" s="69"/>
      <c r="AH122" s="69"/>
      <c r="AI122" s="73"/>
      <c r="AJ122" s="73"/>
      <c r="AK122" s="73"/>
      <c r="AL122" s="73"/>
      <c r="AM122" s="73"/>
      <c r="AN122" s="42"/>
      <c r="AO122" s="42"/>
      <c r="AP122" s="42"/>
      <c r="AQ122" s="42"/>
      <c r="AR122" s="42"/>
      <c r="AS122" s="42"/>
    </row>
    <row r="123" spans="4:45" s="46" customFormat="1" x14ac:dyDescent="0.3">
      <c r="D123" s="47"/>
      <c r="O123" s="42"/>
      <c r="P123" s="42"/>
      <c r="Q123" s="42"/>
      <c r="R123" s="42"/>
      <c r="S123" s="42"/>
      <c r="T123" s="42"/>
      <c r="U123" s="42"/>
      <c r="V123" s="42"/>
      <c r="W123" s="42"/>
      <c r="X123" s="42"/>
      <c r="Y123" s="65"/>
      <c r="Z123" s="65"/>
      <c r="AA123" s="65"/>
      <c r="AB123" s="65"/>
      <c r="AC123" s="65"/>
      <c r="AD123" s="69"/>
      <c r="AE123" s="69"/>
      <c r="AF123" s="69"/>
      <c r="AG123" s="69"/>
      <c r="AH123" s="69"/>
      <c r="AI123" s="73"/>
      <c r="AJ123" s="73"/>
      <c r="AK123" s="73"/>
      <c r="AL123" s="73"/>
      <c r="AM123" s="73"/>
      <c r="AN123" s="42"/>
      <c r="AO123" s="42"/>
      <c r="AP123" s="42"/>
      <c r="AQ123" s="42"/>
      <c r="AR123" s="42"/>
      <c r="AS123" s="42"/>
    </row>
    <row r="124" spans="4:45" s="46" customFormat="1" x14ac:dyDescent="0.3">
      <c r="D124" s="47"/>
      <c r="O124" s="42"/>
      <c r="P124" s="42"/>
      <c r="Q124" s="42"/>
      <c r="R124" s="42"/>
      <c r="S124" s="42"/>
      <c r="T124" s="42"/>
      <c r="U124" s="42"/>
      <c r="V124" s="42"/>
      <c r="W124" s="42"/>
      <c r="X124" s="42"/>
      <c r="Y124" s="65"/>
      <c r="Z124" s="65"/>
      <c r="AA124" s="65"/>
      <c r="AB124" s="65"/>
      <c r="AC124" s="65"/>
      <c r="AD124" s="69"/>
      <c r="AE124" s="69"/>
      <c r="AF124" s="69"/>
      <c r="AG124" s="69"/>
      <c r="AH124" s="69"/>
      <c r="AI124" s="73"/>
      <c r="AJ124" s="73"/>
      <c r="AK124" s="73"/>
      <c r="AL124" s="73"/>
      <c r="AM124" s="73"/>
      <c r="AN124" s="42"/>
      <c r="AO124" s="42"/>
      <c r="AP124" s="42"/>
      <c r="AQ124" s="42"/>
      <c r="AR124" s="42"/>
      <c r="AS124" s="42"/>
    </row>
    <row r="125" spans="4:45" s="46" customFormat="1" x14ac:dyDescent="0.3">
      <c r="D125" s="47"/>
      <c r="O125" s="42"/>
      <c r="P125" s="42"/>
      <c r="Q125" s="42"/>
      <c r="R125" s="42"/>
      <c r="S125" s="42"/>
      <c r="T125" s="42"/>
      <c r="U125" s="42"/>
      <c r="V125" s="42"/>
      <c r="W125" s="42"/>
      <c r="X125" s="42"/>
      <c r="Y125" s="65"/>
      <c r="Z125" s="65"/>
      <c r="AA125" s="65"/>
      <c r="AB125" s="65"/>
      <c r="AC125" s="65"/>
      <c r="AD125" s="69"/>
      <c r="AE125" s="69"/>
      <c r="AF125" s="69"/>
      <c r="AG125" s="69"/>
      <c r="AH125" s="69"/>
      <c r="AI125" s="73"/>
      <c r="AJ125" s="73"/>
      <c r="AK125" s="73"/>
      <c r="AL125" s="73"/>
      <c r="AM125" s="73"/>
      <c r="AN125" s="42"/>
      <c r="AO125" s="42"/>
      <c r="AP125" s="42"/>
      <c r="AQ125" s="42"/>
      <c r="AR125" s="42"/>
      <c r="AS125" s="42"/>
    </row>
    <row r="126" spans="4:45" s="46" customFormat="1" x14ac:dyDescent="0.3">
      <c r="D126" s="47"/>
      <c r="O126" s="42"/>
      <c r="P126" s="42"/>
      <c r="Q126" s="42"/>
      <c r="R126" s="42"/>
      <c r="S126" s="42"/>
      <c r="T126" s="42"/>
      <c r="U126" s="42"/>
      <c r="V126" s="42"/>
      <c r="W126" s="42"/>
      <c r="X126" s="42"/>
      <c r="Y126" s="65"/>
      <c r="Z126" s="65"/>
      <c r="AA126" s="65"/>
      <c r="AB126" s="65"/>
      <c r="AC126" s="65"/>
      <c r="AD126" s="69"/>
      <c r="AE126" s="69"/>
      <c r="AF126" s="69"/>
      <c r="AG126" s="69"/>
      <c r="AH126" s="69"/>
      <c r="AI126" s="73"/>
      <c r="AJ126" s="73"/>
      <c r="AK126" s="73"/>
      <c r="AL126" s="73"/>
      <c r="AM126" s="73"/>
      <c r="AN126" s="42"/>
      <c r="AO126" s="42"/>
      <c r="AP126" s="42"/>
      <c r="AQ126" s="42"/>
      <c r="AR126" s="42"/>
      <c r="AS126" s="42"/>
    </row>
    <row r="127" spans="4:45" s="46" customFormat="1" x14ac:dyDescent="0.3">
      <c r="D127" s="47"/>
      <c r="O127" s="42"/>
      <c r="P127" s="42"/>
      <c r="Q127" s="42"/>
      <c r="R127" s="42"/>
      <c r="S127" s="42"/>
      <c r="T127" s="42"/>
      <c r="U127" s="42"/>
      <c r="V127" s="42"/>
      <c r="W127" s="42"/>
      <c r="X127" s="42"/>
      <c r="Y127" s="65"/>
      <c r="Z127" s="65"/>
      <c r="AA127" s="65"/>
      <c r="AB127" s="65"/>
      <c r="AC127" s="65"/>
      <c r="AD127" s="69"/>
      <c r="AE127" s="69"/>
      <c r="AF127" s="69"/>
      <c r="AG127" s="69"/>
      <c r="AH127" s="69"/>
      <c r="AI127" s="73"/>
      <c r="AJ127" s="73"/>
      <c r="AK127" s="73"/>
      <c r="AL127" s="73"/>
      <c r="AM127" s="73"/>
      <c r="AN127" s="42"/>
      <c r="AO127" s="42"/>
      <c r="AP127" s="42"/>
      <c r="AQ127" s="42"/>
      <c r="AR127" s="42"/>
      <c r="AS127" s="42"/>
    </row>
    <row r="128" spans="4:45" s="46" customFormat="1" x14ac:dyDescent="0.3">
      <c r="D128" s="47"/>
      <c r="O128" s="42"/>
      <c r="P128" s="42"/>
      <c r="Q128" s="42"/>
      <c r="R128" s="42"/>
      <c r="S128" s="42"/>
      <c r="T128" s="42"/>
      <c r="U128" s="42"/>
      <c r="V128" s="42"/>
      <c r="W128" s="42"/>
      <c r="X128" s="42"/>
      <c r="Y128" s="65"/>
      <c r="Z128" s="65"/>
      <c r="AA128" s="65"/>
      <c r="AB128" s="65"/>
      <c r="AC128" s="65"/>
      <c r="AD128" s="69"/>
      <c r="AE128" s="69"/>
      <c r="AF128" s="69"/>
      <c r="AG128" s="69"/>
      <c r="AH128" s="69"/>
      <c r="AI128" s="73"/>
      <c r="AJ128" s="73"/>
      <c r="AK128" s="73"/>
      <c r="AL128" s="73"/>
      <c r="AM128" s="73"/>
      <c r="AN128" s="42"/>
      <c r="AO128" s="42"/>
      <c r="AP128" s="42"/>
      <c r="AQ128" s="42"/>
      <c r="AR128" s="42"/>
      <c r="AS128" s="42"/>
    </row>
    <row r="129" spans="4:45" s="46" customFormat="1" x14ac:dyDescent="0.3">
      <c r="D129" s="47"/>
      <c r="O129" s="42"/>
      <c r="P129" s="42"/>
      <c r="Q129" s="42"/>
      <c r="R129" s="42"/>
      <c r="S129" s="42"/>
      <c r="T129" s="42"/>
      <c r="U129" s="42"/>
      <c r="V129" s="42"/>
      <c r="W129" s="42"/>
      <c r="X129" s="42"/>
      <c r="Y129" s="65"/>
      <c r="Z129" s="65"/>
      <c r="AA129" s="65"/>
      <c r="AB129" s="65"/>
      <c r="AC129" s="65"/>
      <c r="AD129" s="69"/>
      <c r="AE129" s="69"/>
      <c r="AF129" s="69"/>
      <c r="AG129" s="69"/>
      <c r="AH129" s="69"/>
      <c r="AI129" s="73"/>
      <c r="AJ129" s="73"/>
      <c r="AK129" s="73"/>
      <c r="AL129" s="73"/>
      <c r="AM129" s="73"/>
      <c r="AN129" s="42"/>
      <c r="AO129" s="42"/>
      <c r="AP129" s="42"/>
      <c r="AQ129" s="42"/>
      <c r="AR129" s="42"/>
      <c r="AS129" s="42"/>
    </row>
    <row r="130" spans="4:45" s="46" customFormat="1" x14ac:dyDescent="0.3">
      <c r="D130" s="47"/>
      <c r="O130" s="42"/>
      <c r="P130" s="42"/>
      <c r="Q130" s="42"/>
      <c r="R130" s="42"/>
      <c r="S130" s="42"/>
      <c r="T130" s="42"/>
      <c r="U130" s="42"/>
      <c r="V130" s="42"/>
      <c r="W130" s="42"/>
      <c r="X130" s="42"/>
      <c r="Y130" s="65"/>
      <c r="Z130" s="65"/>
      <c r="AA130" s="65"/>
      <c r="AB130" s="65"/>
      <c r="AC130" s="65"/>
      <c r="AD130" s="69"/>
      <c r="AE130" s="69"/>
      <c r="AF130" s="69"/>
      <c r="AG130" s="69"/>
      <c r="AH130" s="69"/>
      <c r="AI130" s="73"/>
      <c r="AJ130" s="73"/>
      <c r="AK130" s="73"/>
      <c r="AL130" s="73"/>
      <c r="AM130" s="73"/>
      <c r="AN130" s="42"/>
      <c r="AO130" s="42"/>
      <c r="AP130" s="42"/>
      <c r="AQ130" s="42"/>
      <c r="AR130" s="42"/>
      <c r="AS130" s="42"/>
    </row>
    <row r="131" spans="4:45" s="46" customFormat="1" x14ac:dyDescent="0.3">
      <c r="D131" s="47"/>
      <c r="O131" s="42"/>
      <c r="P131" s="42"/>
      <c r="Q131" s="42"/>
      <c r="R131" s="42"/>
      <c r="S131" s="42"/>
      <c r="T131" s="42"/>
      <c r="U131" s="42"/>
      <c r="V131" s="42"/>
      <c r="W131" s="42"/>
      <c r="X131" s="42"/>
      <c r="Y131" s="65"/>
      <c r="Z131" s="65"/>
      <c r="AA131" s="65"/>
      <c r="AB131" s="65"/>
      <c r="AC131" s="65"/>
      <c r="AD131" s="69"/>
      <c r="AE131" s="69"/>
      <c r="AF131" s="69"/>
      <c r="AG131" s="69"/>
      <c r="AH131" s="69"/>
      <c r="AI131" s="73"/>
      <c r="AJ131" s="73"/>
      <c r="AK131" s="73"/>
      <c r="AL131" s="73"/>
      <c r="AM131" s="73"/>
      <c r="AN131" s="42"/>
      <c r="AO131" s="42"/>
      <c r="AP131" s="42"/>
      <c r="AQ131" s="42"/>
      <c r="AR131" s="42"/>
      <c r="AS131" s="42"/>
    </row>
    <row r="132" spans="4:45" s="46" customFormat="1" x14ac:dyDescent="0.3">
      <c r="D132" s="47"/>
      <c r="O132" s="42"/>
      <c r="P132" s="42"/>
      <c r="Q132" s="42"/>
      <c r="R132" s="42"/>
      <c r="S132" s="42"/>
      <c r="T132" s="42"/>
      <c r="U132" s="42"/>
      <c r="V132" s="42"/>
      <c r="W132" s="42"/>
      <c r="X132" s="42"/>
      <c r="Y132" s="65"/>
      <c r="Z132" s="65"/>
      <c r="AA132" s="65"/>
      <c r="AB132" s="65"/>
      <c r="AC132" s="65"/>
      <c r="AD132" s="69"/>
      <c r="AE132" s="69"/>
      <c r="AF132" s="69"/>
      <c r="AG132" s="69"/>
      <c r="AH132" s="69"/>
      <c r="AI132" s="73"/>
      <c r="AJ132" s="73"/>
      <c r="AK132" s="73"/>
      <c r="AL132" s="73"/>
      <c r="AM132" s="73"/>
      <c r="AN132" s="42"/>
      <c r="AO132" s="42"/>
      <c r="AP132" s="42"/>
      <c r="AQ132" s="42"/>
      <c r="AR132" s="42"/>
      <c r="AS132" s="42"/>
    </row>
    <row r="133" spans="4:45" s="46" customFormat="1" x14ac:dyDescent="0.3">
      <c r="D133" s="47"/>
      <c r="O133" s="42"/>
      <c r="P133" s="42"/>
      <c r="Q133" s="42"/>
      <c r="R133" s="42"/>
      <c r="S133" s="42"/>
      <c r="T133" s="42"/>
      <c r="U133" s="42"/>
      <c r="V133" s="42"/>
      <c r="W133" s="42"/>
      <c r="X133" s="42"/>
      <c r="Y133" s="65"/>
      <c r="Z133" s="65"/>
      <c r="AA133" s="65"/>
      <c r="AB133" s="65"/>
      <c r="AC133" s="65"/>
      <c r="AD133" s="69"/>
      <c r="AE133" s="69"/>
      <c r="AF133" s="69"/>
      <c r="AG133" s="69"/>
      <c r="AH133" s="69"/>
      <c r="AI133" s="73"/>
      <c r="AJ133" s="73"/>
      <c r="AK133" s="73"/>
      <c r="AL133" s="73"/>
      <c r="AM133" s="73"/>
      <c r="AN133" s="42"/>
      <c r="AO133" s="42"/>
      <c r="AP133" s="42"/>
      <c r="AQ133" s="42"/>
      <c r="AR133" s="42"/>
      <c r="AS133" s="42"/>
    </row>
    <row r="134" spans="4:45" s="46" customFormat="1" x14ac:dyDescent="0.3">
      <c r="D134" s="47"/>
      <c r="O134" s="42"/>
      <c r="P134" s="42"/>
      <c r="Q134" s="42"/>
      <c r="R134" s="42"/>
      <c r="S134" s="42"/>
      <c r="T134" s="42"/>
      <c r="U134" s="42"/>
      <c r="V134" s="42"/>
      <c r="W134" s="42"/>
      <c r="X134" s="42"/>
      <c r="Y134" s="65"/>
      <c r="Z134" s="65"/>
      <c r="AA134" s="65"/>
      <c r="AB134" s="65"/>
      <c r="AC134" s="65"/>
      <c r="AD134" s="69"/>
      <c r="AE134" s="69"/>
      <c r="AF134" s="69"/>
      <c r="AG134" s="69"/>
      <c r="AH134" s="69"/>
      <c r="AI134" s="73"/>
      <c r="AJ134" s="73"/>
      <c r="AK134" s="73"/>
      <c r="AL134" s="73"/>
      <c r="AM134" s="73"/>
      <c r="AN134" s="42"/>
      <c r="AO134" s="42"/>
      <c r="AP134" s="42"/>
      <c r="AQ134" s="42"/>
      <c r="AR134" s="42"/>
      <c r="AS134" s="42"/>
    </row>
    <row r="135" spans="4:45" s="46" customFormat="1" x14ac:dyDescent="0.3">
      <c r="D135" s="47"/>
      <c r="O135" s="42"/>
      <c r="P135" s="42"/>
      <c r="Q135" s="42"/>
      <c r="R135" s="42"/>
      <c r="S135" s="42"/>
      <c r="T135" s="42"/>
      <c r="U135" s="42"/>
      <c r="V135" s="42"/>
      <c r="W135" s="42"/>
      <c r="X135" s="42"/>
      <c r="Y135" s="65"/>
      <c r="Z135" s="65"/>
      <c r="AA135" s="65"/>
      <c r="AB135" s="65"/>
      <c r="AC135" s="65"/>
      <c r="AD135" s="69"/>
      <c r="AE135" s="69"/>
      <c r="AF135" s="69"/>
      <c r="AG135" s="69"/>
      <c r="AH135" s="69"/>
      <c r="AI135" s="73"/>
      <c r="AJ135" s="73"/>
      <c r="AK135" s="73"/>
      <c r="AL135" s="73"/>
      <c r="AM135" s="73"/>
      <c r="AN135" s="42"/>
      <c r="AO135" s="42"/>
      <c r="AP135" s="42"/>
      <c r="AQ135" s="42"/>
      <c r="AR135" s="42"/>
      <c r="AS135" s="42"/>
    </row>
    <row r="136" spans="4:45" s="46" customFormat="1" x14ac:dyDescent="0.3">
      <c r="D136" s="47"/>
      <c r="O136" s="42"/>
      <c r="P136" s="42"/>
      <c r="Q136" s="42"/>
      <c r="R136" s="42"/>
      <c r="S136" s="42"/>
      <c r="T136" s="42"/>
      <c r="U136" s="42"/>
      <c r="V136" s="42"/>
      <c r="W136" s="42"/>
      <c r="X136" s="42"/>
      <c r="Y136" s="65"/>
      <c r="Z136" s="65"/>
      <c r="AA136" s="65"/>
      <c r="AB136" s="65"/>
      <c r="AC136" s="65"/>
      <c r="AD136" s="69"/>
      <c r="AE136" s="69"/>
      <c r="AF136" s="69"/>
      <c r="AG136" s="69"/>
      <c r="AH136" s="69"/>
      <c r="AI136" s="73"/>
      <c r="AJ136" s="73"/>
      <c r="AK136" s="73"/>
      <c r="AL136" s="73"/>
      <c r="AM136" s="73"/>
      <c r="AN136" s="42"/>
      <c r="AO136" s="42"/>
      <c r="AP136" s="42"/>
      <c r="AQ136" s="42"/>
      <c r="AR136" s="42"/>
      <c r="AS136" s="42"/>
    </row>
    <row r="137" spans="4:45" s="46" customFormat="1" x14ac:dyDescent="0.3">
      <c r="D137" s="47"/>
      <c r="O137" s="42"/>
      <c r="P137" s="42"/>
      <c r="Q137" s="42"/>
      <c r="R137" s="42"/>
      <c r="S137" s="42"/>
      <c r="T137" s="42"/>
      <c r="U137" s="42"/>
      <c r="V137" s="42"/>
      <c r="W137" s="42"/>
      <c r="X137" s="42"/>
      <c r="Y137" s="65"/>
      <c r="Z137" s="65"/>
      <c r="AA137" s="65"/>
      <c r="AB137" s="65"/>
      <c r="AC137" s="65"/>
      <c r="AD137" s="69"/>
      <c r="AE137" s="69"/>
      <c r="AF137" s="69"/>
      <c r="AG137" s="69"/>
      <c r="AH137" s="69"/>
      <c r="AI137" s="73"/>
      <c r="AJ137" s="73"/>
      <c r="AK137" s="73"/>
      <c r="AL137" s="73"/>
      <c r="AM137" s="73"/>
      <c r="AN137" s="42"/>
      <c r="AO137" s="42"/>
      <c r="AP137" s="42"/>
      <c r="AQ137" s="42"/>
      <c r="AR137" s="42"/>
      <c r="AS137" s="42"/>
    </row>
    <row r="138" spans="4:45" s="46" customFormat="1" x14ac:dyDescent="0.3">
      <c r="D138" s="47"/>
      <c r="O138" s="42"/>
      <c r="P138" s="42"/>
      <c r="Q138" s="42"/>
      <c r="R138" s="42"/>
      <c r="S138" s="42"/>
      <c r="T138" s="42"/>
      <c r="U138" s="42"/>
      <c r="V138" s="42"/>
      <c r="W138" s="42"/>
      <c r="X138" s="42"/>
      <c r="Y138" s="65"/>
      <c r="Z138" s="65"/>
      <c r="AA138" s="65"/>
      <c r="AB138" s="65"/>
      <c r="AC138" s="65"/>
      <c r="AD138" s="69"/>
      <c r="AE138" s="69"/>
      <c r="AF138" s="69"/>
      <c r="AG138" s="69"/>
      <c r="AH138" s="69"/>
      <c r="AI138" s="73"/>
      <c r="AJ138" s="73"/>
      <c r="AK138" s="73"/>
      <c r="AL138" s="73"/>
      <c r="AM138" s="73"/>
      <c r="AN138" s="42"/>
      <c r="AO138" s="42"/>
      <c r="AP138" s="42"/>
      <c r="AQ138" s="42"/>
      <c r="AR138" s="42"/>
      <c r="AS138" s="42"/>
    </row>
    <row r="139" spans="4:45" s="46" customFormat="1" x14ac:dyDescent="0.3">
      <c r="D139" s="47"/>
      <c r="O139" s="42"/>
      <c r="P139" s="42"/>
      <c r="Q139" s="42"/>
      <c r="R139" s="42"/>
      <c r="S139" s="42"/>
      <c r="T139" s="42"/>
      <c r="U139" s="42"/>
      <c r="V139" s="42"/>
      <c r="W139" s="42"/>
      <c r="X139" s="42"/>
      <c r="Y139" s="65"/>
      <c r="Z139" s="65"/>
      <c r="AA139" s="65"/>
      <c r="AB139" s="65"/>
      <c r="AC139" s="65"/>
      <c r="AD139" s="69"/>
      <c r="AE139" s="69"/>
      <c r="AF139" s="69"/>
      <c r="AG139" s="69"/>
      <c r="AH139" s="69"/>
      <c r="AI139" s="73"/>
      <c r="AJ139" s="73"/>
      <c r="AK139" s="73"/>
      <c r="AL139" s="73"/>
      <c r="AM139" s="73"/>
      <c r="AN139" s="42"/>
      <c r="AO139" s="42"/>
      <c r="AP139" s="42"/>
      <c r="AQ139" s="42"/>
      <c r="AR139" s="42"/>
      <c r="AS139" s="42"/>
    </row>
    <row r="140" spans="4:45" s="46" customFormat="1" x14ac:dyDescent="0.3">
      <c r="D140" s="47"/>
      <c r="O140" s="42"/>
      <c r="P140" s="42"/>
      <c r="Q140" s="42"/>
      <c r="R140" s="42"/>
      <c r="S140" s="42"/>
      <c r="T140" s="42"/>
      <c r="U140" s="42"/>
      <c r="V140" s="42"/>
      <c r="W140" s="42"/>
      <c r="X140" s="42"/>
      <c r="Y140" s="65"/>
      <c r="Z140" s="65"/>
      <c r="AA140" s="65"/>
      <c r="AB140" s="65"/>
      <c r="AC140" s="65"/>
      <c r="AD140" s="69"/>
      <c r="AE140" s="69"/>
      <c r="AF140" s="69"/>
      <c r="AG140" s="69"/>
      <c r="AH140" s="69"/>
      <c r="AI140" s="73"/>
      <c r="AJ140" s="73"/>
      <c r="AK140" s="73"/>
      <c r="AL140" s="73"/>
      <c r="AM140" s="73"/>
      <c r="AN140" s="42"/>
      <c r="AO140" s="42"/>
      <c r="AP140" s="42"/>
      <c r="AQ140" s="42"/>
      <c r="AR140" s="42"/>
      <c r="AS140" s="42"/>
    </row>
    <row r="141" spans="4:45" s="46" customFormat="1" x14ac:dyDescent="0.3">
      <c r="D141" s="47"/>
      <c r="O141" s="42"/>
      <c r="P141" s="42"/>
      <c r="Q141" s="42"/>
      <c r="R141" s="42"/>
      <c r="S141" s="42"/>
      <c r="T141" s="42"/>
      <c r="U141" s="42"/>
      <c r="V141" s="42"/>
      <c r="W141" s="42"/>
      <c r="X141" s="42"/>
      <c r="Y141" s="65"/>
      <c r="Z141" s="65"/>
      <c r="AA141" s="65"/>
      <c r="AB141" s="65"/>
      <c r="AC141" s="65"/>
      <c r="AD141" s="69"/>
      <c r="AE141" s="69"/>
      <c r="AF141" s="69"/>
      <c r="AG141" s="69"/>
      <c r="AH141" s="69"/>
      <c r="AI141" s="73"/>
      <c r="AJ141" s="73"/>
      <c r="AK141" s="73"/>
      <c r="AL141" s="73"/>
      <c r="AM141" s="73"/>
      <c r="AN141" s="42"/>
      <c r="AO141" s="42"/>
      <c r="AP141" s="42"/>
      <c r="AQ141" s="42"/>
      <c r="AR141" s="42"/>
      <c r="AS141" s="42"/>
    </row>
    <row r="142" spans="4:45" s="46" customFormat="1" x14ac:dyDescent="0.3">
      <c r="D142" s="47"/>
      <c r="O142" s="42"/>
      <c r="P142" s="42"/>
      <c r="Q142" s="42"/>
      <c r="R142" s="42"/>
      <c r="S142" s="42"/>
      <c r="T142" s="42"/>
      <c r="U142" s="42"/>
      <c r="V142" s="42"/>
      <c r="W142" s="42"/>
      <c r="X142" s="42"/>
      <c r="Y142" s="65"/>
      <c r="Z142" s="65"/>
      <c r="AA142" s="65"/>
      <c r="AB142" s="65"/>
      <c r="AC142" s="65"/>
      <c r="AD142" s="69"/>
      <c r="AE142" s="69"/>
      <c r="AF142" s="69"/>
      <c r="AG142" s="69"/>
      <c r="AH142" s="69"/>
      <c r="AI142" s="73"/>
      <c r="AJ142" s="73"/>
      <c r="AK142" s="73"/>
      <c r="AL142" s="73"/>
      <c r="AM142" s="73"/>
      <c r="AN142" s="42"/>
      <c r="AO142" s="42"/>
      <c r="AP142" s="42"/>
      <c r="AQ142" s="42"/>
      <c r="AR142" s="42"/>
      <c r="AS142" s="42"/>
    </row>
    <row r="143" spans="4:45" s="46" customFormat="1" x14ac:dyDescent="0.3">
      <c r="D143" s="47"/>
      <c r="O143" s="42"/>
      <c r="P143" s="42"/>
      <c r="Q143" s="42"/>
      <c r="R143" s="42"/>
      <c r="S143" s="42"/>
      <c r="T143" s="42"/>
      <c r="U143" s="42"/>
      <c r="V143" s="42"/>
      <c r="W143" s="42"/>
      <c r="X143" s="42"/>
      <c r="Y143" s="65"/>
      <c r="Z143" s="65"/>
      <c r="AA143" s="65"/>
      <c r="AB143" s="65"/>
      <c r="AC143" s="65"/>
      <c r="AD143" s="69"/>
      <c r="AE143" s="69"/>
      <c r="AF143" s="69"/>
      <c r="AG143" s="69"/>
      <c r="AH143" s="69"/>
      <c r="AI143" s="73"/>
      <c r="AJ143" s="73"/>
      <c r="AK143" s="73"/>
      <c r="AL143" s="73"/>
      <c r="AM143" s="73"/>
      <c r="AN143" s="42"/>
      <c r="AO143" s="42"/>
      <c r="AP143" s="42"/>
      <c r="AQ143" s="42"/>
      <c r="AR143" s="42"/>
      <c r="AS143" s="42"/>
    </row>
    <row r="144" spans="4:45" s="46" customFormat="1" x14ac:dyDescent="0.3">
      <c r="D144" s="47"/>
      <c r="O144" s="42"/>
      <c r="P144" s="42"/>
      <c r="Q144" s="42"/>
      <c r="R144" s="42"/>
      <c r="S144" s="42"/>
      <c r="T144" s="42"/>
      <c r="U144" s="42"/>
      <c r="V144" s="42"/>
      <c r="W144" s="42"/>
      <c r="X144" s="42"/>
      <c r="Y144" s="65"/>
      <c r="Z144" s="65"/>
      <c r="AA144" s="65"/>
      <c r="AB144" s="65"/>
      <c r="AC144" s="65"/>
      <c r="AD144" s="69"/>
      <c r="AE144" s="69"/>
      <c r="AF144" s="69"/>
      <c r="AG144" s="69"/>
      <c r="AH144" s="69"/>
      <c r="AI144" s="73"/>
      <c r="AJ144" s="73"/>
      <c r="AK144" s="73"/>
      <c r="AL144" s="73"/>
      <c r="AM144" s="73"/>
      <c r="AN144" s="42"/>
      <c r="AO144" s="42"/>
      <c r="AP144" s="42"/>
      <c r="AQ144" s="42"/>
      <c r="AR144" s="42"/>
      <c r="AS144" s="42"/>
    </row>
    <row r="145" spans="4:45" s="46" customFormat="1" x14ac:dyDescent="0.3">
      <c r="D145" s="47"/>
      <c r="O145" s="42"/>
      <c r="P145" s="42"/>
      <c r="Q145" s="42"/>
      <c r="R145" s="42"/>
      <c r="S145" s="42"/>
      <c r="T145" s="42"/>
      <c r="U145" s="42"/>
      <c r="V145" s="42"/>
      <c r="W145" s="42"/>
      <c r="X145" s="42"/>
      <c r="Y145" s="65"/>
      <c r="Z145" s="65"/>
      <c r="AA145" s="65"/>
      <c r="AB145" s="65"/>
      <c r="AC145" s="65"/>
      <c r="AD145" s="69"/>
      <c r="AE145" s="69"/>
      <c r="AF145" s="69"/>
      <c r="AG145" s="69"/>
      <c r="AH145" s="69"/>
      <c r="AI145" s="73"/>
      <c r="AJ145" s="73"/>
      <c r="AK145" s="73"/>
      <c r="AL145" s="73"/>
      <c r="AM145" s="73"/>
      <c r="AN145" s="42"/>
      <c r="AO145" s="42"/>
      <c r="AP145" s="42"/>
      <c r="AQ145" s="42"/>
      <c r="AR145" s="42"/>
      <c r="AS145" s="42"/>
    </row>
    <row r="146" spans="4:45" s="46" customFormat="1" x14ac:dyDescent="0.3">
      <c r="D146" s="47"/>
      <c r="O146" s="42"/>
      <c r="P146" s="42"/>
      <c r="Q146" s="42"/>
      <c r="R146" s="42"/>
      <c r="S146" s="42"/>
      <c r="T146" s="42"/>
      <c r="U146" s="42"/>
      <c r="V146" s="42"/>
      <c r="W146" s="42"/>
      <c r="X146" s="42"/>
      <c r="Y146" s="65"/>
      <c r="Z146" s="65"/>
      <c r="AA146" s="65"/>
      <c r="AB146" s="65"/>
      <c r="AC146" s="65"/>
      <c r="AD146" s="69"/>
      <c r="AE146" s="69"/>
      <c r="AF146" s="69"/>
      <c r="AG146" s="69"/>
      <c r="AH146" s="69"/>
      <c r="AI146" s="73"/>
      <c r="AJ146" s="73"/>
      <c r="AK146" s="73"/>
      <c r="AL146" s="73"/>
      <c r="AM146" s="73"/>
      <c r="AN146" s="42"/>
      <c r="AO146" s="42"/>
      <c r="AP146" s="42"/>
      <c r="AQ146" s="42"/>
      <c r="AR146" s="42"/>
      <c r="AS146" s="42"/>
    </row>
    <row r="147" spans="4:45" s="46" customFormat="1" x14ac:dyDescent="0.3">
      <c r="D147" s="47"/>
      <c r="O147" s="42"/>
      <c r="P147" s="42"/>
      <c r="Q147" s="42"/>
      <c r="R147" s="42"/>
      <c r="S147" s="42"/>
      <c r="T147" s="42"/>
      <c r="U147" s="42"/>
      <c r="V147" s="42"/>
      <c r="W147" s="42"/>
      <c r="X147" s="42"/>
      <c r="Y147" s="65"/>
      <c r="Z147" s="65"/>
      <c r="AA147" s="65"/>
      <c r="AB147" s="65"/>
      <c r="AC147" s="65"/>
      <c r="AD147" s="69"/>
      <c r="AE147" s="69"/>
      <c r="AF147" s="69"/>
      <c r="AG147" s="69"/>
      <c r="AH147" s="69"/>
      <c r="AI147" s="73"/>
      <c r="AJ147" s="73"/>
      <c r="AK147" s="73"/>
      <c r="AL147" s="73"/>
      <c r="AM147" s="73"/>
      <c r="AN147" s="42"/>
      <c r="AO147" s="42"/>
      <c r="AP147" s="42"/>
      <c r="AQ147" s="42"/>
      <c r="AR147" s="42"/>
      <c r="AS147" s="42"/>
    </row>
    <row r="148" spans="4:45" s="46" customFormat="1" x14ac:dyDescent="0.3">
      <c r="D148" s="47"/>
      <c r="O148" s="42"/>
      <c r="P148" s="42"/>
      <c r="Q148" s="42"/>
      <c r="R148" s="42"/>
      <c r="S148" s="42"/>
      <c r="T148" s="42"/>
      <c r="U148" s="42"/>
      <c r="V148" s="42"/>
      <c r="W148" s="42"/>
      <c r="X148" s="42"/>
      <c r="Y148" s="65"/>
      <c r="Z148" s="65"/>
      <c r="AA148" s="65"/>
      <c r="AB148" s="65"/>
      <c r="AC148" s="65"/>
      <c r="AD148" s="69"/>
      <c r="AE148" s="69"/>
      <c r="AF148" s="69"/>
      <c r="AG148" s="69"/>
      <c r="AH148" s="69"/>
      <c r="AI148" s="73"/>
      <c r="AJ148" s="73"/>
      <c r="AK148" s="73"/>
      <c r="AL148" s="73"/>
      <c r="AM148" s="73"/>
      <c r="AN148" s="42"/>
      <c r="AO148" s="42"/>
      <c r="AP148" s="42"/>
      <c r="AQ148" s="42"/>
      <c r="AR148" s="42"/>
      <c r="AS148" s="42"/>
    </row>
    <row r="149" spans="4:45" s="46" customFormat="1" x14ac:dyDescent="0.3">
      <c r="D149" s="47"/>
      <c r="O149" s="42"/>
      <c r="P149" s="42"/>
      <c r="Q149" s="42"/>
      <c r="R149" s="42"/>
      <c r="S149" s="42"/>
      <c r="T149" s="42"/>
      <c r="U149" s="42"/>
      <c r="V149" s="42"/>
      <c r="W149" s="42"/>
      <c r="X149" s="42"/>
      <c r="Y149" s="65"/>
      <c r="Z149" s="65"/>
      <c r="AA149" s="65"/>
      <c r="AB149" s="65"/>
      <c r="AC149" s="65"/>
      <c r="AD149" s="69"/>
      <c r="AE149" s="69"/>
      <c r="AF149" s="69"/>
      <c r="AG149" s="69"/>
      <c r="AH149" s="69"/>
      <c r="AI149" s="73"/>
      <c r="AJ149" s="73"/>
      <c r="AK149" s="73"/>
      <c r="AL149" s="73"/>
      <c r="AM149" s="73"/>
      <c r="AN149" s="42"/>
      <c r="AO149" s="42"/>
      <c r="AP149" s="42"/>
      <c r="AQ149" s="42"/>
      <c r="AR149" s="42"/>
      <c r="AS149" s="42"/>
    </row>
    <row r="150" spans="4:45" s="46" customFormat="1" x14ac:dyDescent="0.3">
      <c r="D150" s="47"/>
      <c r="O150" s="42"/>
      <c r="P150" s="42"/>
      <c r="Q150" s="42"/>
      <c r="R150" s="42"/>
      <c r="S150" s="42"/>
      <c r="T150" s="42"/>
      <c r="U150" s="42"/>
      <c r="V150" s="42"/>
      <c r="W150" s="42"/>
      <c r="X150" s="42"/>
      <c r="Y150" s="65"/>
      <c r="Z150" s="65"/>
      <c r="AA150" s="65"/>
      <c r="AB150" s="65"/>
      <c r="AC150" s="65"/>
      <c r="AD150" s="69"/>
      <c r="AE150" s="69"/>
      <c r="AF150" s="69"/>
      <c r="AG150" s="69"/>
      <c r="AH150" s="69"/>
      <c r="AI150" s="73"/>
      <c r="AJ150" s="73"/>
      <c r="AK150" s="73"/>
      <c r="AL150" s="73"/>
      <c r="AM150" s="73"/>
      <c r="AN150" s="42"/>
      <c r="AO150" s="42"/>
      <c r="AP150" s="42"/>
      <c r="AQ150" s="42"/>
      <c r="AR150" s="42"/>
      <c r="AS150" s="42"/>
    </row>
    <row r="151" spans="4:45" s="46" customFormat="1" x14ac:dyDescent="0.3">
      <c r="D151" s="47"/>
      <c r="O151" s="42"/>
      <c r="P151" s="42"/>
      <c r="Q151" s="42"/>
      <c r="R151" s="42"/>
      <c r="S151" s="42"/>
      <c r="T151" s="42"/>
      <c r="U151" s="42"/>
      <c r="V151" s="42"/>
      <c r="W151" s="42"/>
      <c r="X151" s="42"/>
      <c r="Y151" s="65"/>
      <c r="Z151" s="65"/>
      <c r="AA151" s="65"/>
      <c r="AB151" s="65"/>
      <c r="AC151" s="65"/>
      <c r="AD151" s="69"/>
      <c r="AE151" s="69"/>
      <c r="AF151" s="69"/>
      <c r="AG151" s="69"/>
      <c r="AH151" s="69"/>
      <c r="AI151" s="73"/>
      <c r="AJ151" s="73"/>
      <c r="AK151" s="73"/>
      <c r="AL151" s="73"/>
      <c r="AM151" s="73"/>
      <c r="AN151" s="42"/>
      <c r="AO151" s="42"/>
      <c r="AP151" s="42"/>
      <c r="AQ151" s="42"/>
      <c r="AR151" s="42"/>
      <c r="AS151" s="42"/>
    </row>
    <row r="152" spans="4:45" s="46" customFormat="1" x14ac:dyDescent="0.3">
      <c r="D152" s="47"/>
      <c r="O152" s="42"/>
      <c r="P152" s="42"/>
      <c r="Q152" s="42"/>
      <c r="R152" s="42"/>
      <c r="S152" s="42"/>
      <c r="T152" s="42"/>
      <c r="U152" s="42"/>
      <c r="V152" s="42"/>
      <c r="W152" s="42"/>
      <c r="X152" s="42"/>
      <c r="Y152" s="65"/>
      <c r="Z152" s="65"/>
      <c r="AA152" s="65"/>
      <c r="AB152" s="65"/>
      <c r="AC152" s="65"/>
      <c r="AD152" s="69"/>
      <c r="AE152" s="69"/>
      <c r="AF152" s="69"/>
      <c r="AG152" s="69"/>
      <c r="AH152" s="69"/>
      <c r="AI152" s="73"/>
      <c r="AJ152" s="73"/>
      <c r="AK152" s="73"/>
      <c r="AL152" s="73"/>
      <c r="AM152" s="73"/>
      <c r="AN152" s="42"/>
      <c r="AO152" s="42"/>
      <c r="AP152" s="42"/>
      <c r="AQ152" s="42"/>
      <c r="AR152" s="42"/>
      <c r="AS152" s="42"/>
    </row>
    <row r="153" spans="4:45" s="46" customFormat="1" x14ac:dyDescent="0.3">
      <c r="D153" s="47"/>
      <c r="O153" s="42"/>
      <c r="P153" s="42"/>
      <c r="Q153" s="42"/>
      <c r="R153" s="42"/>
      <c r="S153" s="42"/>
      <c r="T153" s="42"/>
      <c r="U153" s="42"/>
      <c r="V153" s="42"/>
      <c r="W153" s="42"/>
      <c r="X153" s="42"/>
      <c r="Y153" s="65"/>
      <c r="Z153" s="65"/>
      <c r="AA153" s="65"/>
      <c r="AB153" s="65"/>
      <c r="AC153" s="65"/>
      <c r="AD153" s="69"/>
      <c r="AE153" s="69"/>
      <c r="AF153" s="69"/>
      <c r="AG153" s="69"/>
      <c r="AH153" s="69"/>
      <c r="AI153" s="73"/>
      <c r="AJ153" s="73"/>
      <c r="AK153" s="73"/>
      <c r="AL153" s="73"/>
      <c r="AM153" s="73"/>
      <c r="AN153" s="42"/>
      <c r="AO153" s="42"/>
      <c r="AP153" s="42"/>
      <c r="AQ153" s="42"/>
      <c r="AR153" s="42"/>
      <c r="AS153" s="42"/>
    </row>
    <row r="154" spans="4:45" s="46" customFormat="1" x14ac:dyDescent="0.3">
      <c r="D154" s="47"/>
      <c r="O154" s="42"/>
      <c r="P154" s="42"/>
      <c r="Q154" s="42"/>
      <c r="R154" s="42"/>
      <c r="S154" s="42"/>
      <c r="T154" s="42"/>
      <c r="U154" s="42"/>
      <c r="V154" s="42"/>
      <c r="W154" s="42"/>
      <c r="X154" s="42"/>
      <c r="Y154" s="65"/>
      <c r="Z154" s="65"/>
      <c r="AA154" s="65"/>
      <c r="AB154" s="65"/>
      <c r="AC154" s="65"/>
      <c r="AD154" s="69"/>
      <c r="AE154" s="69"/>
      <c r="AF154" s="69"/>
      <c r="AG154" s="69"/>
      <c r="AH154" s="69"/>
      <c r="AI154" s="73"/>
      <c r="AJ154" s="73"/>
      <c r="AK154" s="73"/>
      <c r="AL154" s="73"/>
      <c r="AM154" s="73"/>
      <c r="AN154" s="42"/>
      <c r="AO154" s="42"/>
      <c r="AP154" s="42"/>
      <c r="AQ154" s="42"/>
      <c r="AR154" s="42"/>
      <c r="AS154" s="42"/>
    </row>
    <row r="155" spans="4:45" s="46" customFormat="1" x14ac:dyDescent="0.3">
      <c r="D155" s="47"/>
      <c r="O155" s="42"/>
      <c r="P155" s="42"/>
      <c r="Q155" s="42"/>
      <c r="R155" s="42"/>
      <c r="S155" s="42"/>
      <c r="T155" s="42"/>
      <c r="U155" s="42"/>
      <c r="V155" s="42"/>
      <c r="W155" s="42"/>
      <c r="X155" s="42"/>
      <c r="Y155" s="65"/>
      <c r="Z155" s="65"/>
      <c r="AA155" s="65"/>
      <c r="AB155" s="65"/>
      <c r="AC155" s="65"/>
      <c r="AD155" s="69"/>
      <c r="AE155" s="69"/>
      <c r="AF155" s="69"/>
      <c r="AG155" s="69"/>
      <c r="AH155" s="69"/>
      <c r="AI155" s="73"/>
      <c r="AJ155" s="73"/>
      <c r="AK155" s="73"/>
      <c r="AL155" s="73"/>
      <c r="AM155" s="73"/>
      <c r="AN155" s="42"/>
      <c r="AO155" s="42"/>
      <c r="AP155" s="42"/>
      <c r="AQ155" s="42"/>
      <c r="AR155" s="42"/>
      <c r="AS155" s="42"/>
    </row>
    <row r="156" spans="4:45" s="46" customFormat="1" x14ac:dyDescent="0.3">
      <c r="D156" s="47"/>
      <c r="O156" s="42"/>
      <c r="P156" s="42"/>
      <c r="Q156" s="42"/>
      <c r="R156" s="42"/>
      <c r="S156" s="42"/>
      <c r="T156" s="42"/>
      <c r="U156" s="42"/>
      <c r="V156" s="42"/>
      <c r="W156" s="42"/>
      <c r="X156" s="42"/>
      <c r="Y156" s="65"/>
      <c r="Z156" s="65"/>
      <c r="AA156" s="65"/>
      <c r="AB156" s="65"/>
      <c r="AC156" s="65"/>
      <c r="AD156" s="69"/>
      <c r="AE156" s="69"/>
      <c r="AF156" s="69"/>
      <c r="AG156" s="69"/>
      <c r="AH156" s="69"/>
      <c r="AI156" s="73"/>
      <c r="AJ156" s="73"/>
      <c r="AK156" s="73"/>
      <c r="AL156" s="73"/>
      <c r="AM156" s="73"/>
      <c r="AN156" s="42"/>
      <c r="AO156" s="42"/>
      <c r="AP156" s="42"/>
      <c r="AQ156" s="42"/>
      <c r="AR156" s="42"/>
      <c r="AS156" s="42"/>
    </row>
    <row r="157" spans="4:45" s="46" customFormat="1" x14ac:dyDescent="0.3">
      <c r="D157" s="47"/>
      <c r="O157" s="42"/>
      <c r="P157" s="42"/>
      <c r="Q157" s="42"/>
      <c r="R157" s="42"/>
      <c r="S157" s="42"/>
      <c r="T157" s="42"/>
      <c r="U157" s="42"/>
      <c r="V157" s="42"/>
      <c r="W157" s="42"/>
      <c r="X157" s="42"/>
      <c r="Y157" s="65"/>
      <c r="Z157" s="65"/>
      <c r="AA157" s="65"/>
      <c r="AB157" s="65"/>
      <c r="AC157" s="65"/>
      <c r="AD157" s="69"/>
      <c r="AE157" s="69"/>
      <c r="AF157" s="69"/>
      <c r="AG157" s="69"/>
      <c r="AH157" s="69"/>
      <c r="AI157" s="73"/>
      <c r="AJ157" s="73"/>
      <c r="AK157" s="73"/>
      <c r="AL157" s="73"/>
      <c r="AM157" s="73"/>
      <c r="AN157" s="42"/>
      <c r="AO157" s="42"/>
      <c r="AP157" s="42"/>
      <c r="AQ157" s="42"/>
      <c r="AR157" s="42"/>
      <c r="AS157" s="42"/>
    </row>
    <row r="158" spans="4:45" s="46" customFormat="1" x14ac:dyDescent="0.3">
      <c r="D158" s="47"/>
      <c r="O158" s="42"/>
      <c r="P158" s="42"/>
      <c r="Q158" s="42"/>
      <c r="R158" s="42"/>
      <c r="S158" s="42"/>
      <c r="T158" s="42"/>
      <c r="U158" s="42"/>
      <c r="V158" s="42"/>
      <c r="W158" s="42"/>
      <c r="X158" s="42"/>
      <c r="Y158" s="65"/>
      <c r="Z158" s="65"/>
      <c r="AA158" s="65"/>
      <c r="AB158" s="65"/>
      <c r="AC158" s="65"/>
      <c r="AD158" s="69"/>
      <c r="AE158" s="69"/>
      <c r="AF158" s="69"/>
      <c r="AG158" s="69"/>
      <c r="AH158" s="69"/>
      <c r="AI158" s="73"/>
      <c r="AJ158" s="73"/>
      <c r="AK158" s="73"/>
      <c r="AL158" s="73"/>
      <c r="AM158" s="73"/>
      <c r="AN158" s="42"/>
      <c r="AO158" s="42"/>
      <c r="AP158" s="42"/>
      <c r="AQ158" s="42"/>
      <c r="AR158" s="42"/>
      <c r="AS158" s="42"/>
    </row>
    <row r="159" spans="4:45" s="46" customFormat="1" x14ac:dyDescent="0.3">
      <c r="D159" s="47"/>
      <c r="O159" s="42"/>
      <c r="P159" s="42"/>
      <c r="Q159" s="42"/>
      <c r="R159" s="42"/>
      <c r="S159" s="42"/>
      <c r="T159" s="42"/>
      <c r="U159" s="42"/>
      <c r="V159" s="42"/>
      <c r="W159" s="42"/>
      <c r="X159" s="42"/>
      <c r="Y159" s="65"/>
      <c r="Z159" s="65"/>
      <c r="AA159" s="65"/>
      <c r="AB159" s="65"/>
      <c r="AC159" s="65"/>
      <c r="AD159" s="69"/>
      <c r="AE159" s="69"/>
      <c r="AF159" s="69"/>
      <c r="AG159" s="69"/>
      <c r="AH159" s="69"/>
      <c r="AI159" s="73"/>
      <c r="AJ159" s="73"/>
      <c r="AK159" s="73"/>
      <c r="AL159" s="73"/>
      <c r="AM159" s="73"/>
      <c r="AN159" s="42"/>
      <c r="AO159" s="42"/>
      <c r="AP159" s="42"/>
      <c r="AQ159" s="42"/>
      <c r="AR159" s="42"/>
      <c r="AS159" s="42"/>
    </row>
    <row r="160" spans="4:45" s="46" customFormat="1" x14ac:dyDescent="0.3">
      <c r="D160" s="47"/>
      <c r="O160" s="42"/>
      <c r="P160" s="42"/>
      <c r="Q160" s="42"/>
      <c r="R160" s="42"/>
      <c r="S160" s="42"/>
      <c r="T160" s="42"/>
      <c r="U160" s="42"/>
      <c r="V160" s="42"/>
      <c r="W160" s="42"/>
      <c r="X160" s="42"/>
      <c r="Y160" s="65"/>
      <c r="Z160" s="65"/>
      <c r="AA160" s="65"/>
      <c r="AB160" s="65"/>
      <c r="AC160" s="65"/>
      <c r="AD160" s="69"/>
      <c r="AE160" s="69"/>
      <c r="AF160" s="69"/>
      <c r="AG160" s="69"/>
      <c r="AH160" s="69"/>
      <c r="AI160" s="73"/>
      <c r="AJ160" s="73"/>
      <c r="AK160" s="73"/>
      <c r="AL160" s="73"/>
      <c r="AM160" s="73"/>
      <c r="AN160" s="42"/>
      <c r="AO160" s="42"/>
      <c r="AP160" s="42"/>
      <c r="AQ160" s="42"/>
      <c r="AR160" s="42"/>
      <c r="AS160" s="42"/>
    </row>
    <row r="161" spans="4:45" s="46" customFormat="1" x14ac:dyDescent="0.3">
      <c r="D161" s="47"/>
      <c r="O161" s="42"/>
      <c r="P161" s="42"/>
      <c r="Q161" s="42"/>
      <c r="R161" s="42"/>
      <c r="S161" s="42"/>
      <c r="T161" s="42"/>
      <c r="U161" s="42"/>
      <c r="V161" s="42"/>
      <c r="W161" s="42"/>
      <c r="X161" s="42"/>
      <c r="Y161" s="65"/>
      <c r="Z161" s="65"/>
      <c r="AA161" s="65"/>
      <c r="AB161" s="65"/>
      <c r="AC161" s="65"/>
      <c r="AD161" s="69"/>
      <c r="AE161" s="69"/>
      <c r="AF161" s="69"/>
      <c r="AG161" s="69"/>
      <c r="AH161" s="69"/>
      <c r="AI161" s="73"/>
      <c r="AJ161" s="73"/>
      <c r="AK161" s="73"/>
      <c r="AL161" s="73"/>
      <c r="AM161" s="73"/>
      <c r="AN161" s="42"/>
      <c r="AO161" s="42"/>
      <c r="AP161" s="42"/>
      <c r="AQ161" s="42"/>
      <c r="AR161" s="42"/>
      <c r="AS161" s="42"/>
    </row>
    <row r="162" spans="4:45" s="46" customFormat="1" x14ac:dyDescent="0.3">
      <c r="D162" s="47"/>
      <c r="O162" s="42"/>
      <c r="P162" s="42"/>
      <c r="Q162" s="42"/>
      <c r="R162" s="42"/>
      <c r="S162" s="42"/>
      <c r="T162" s="42"/>
      <c r="U162" s="42"/>
      <c r="V162" s="42"/>
      <c r="W162" s="42"/>
      <c r="X162" s="42"/>
      <c r="Y162" s="65"/>
      <c r="Z162" s="65"/>
      <c r="AA162" s="65"/>
      <c r="AB162" s="65"/>
      <c r="AC162" s="65"/>
      <c r="AD162" s="69"/>
      <c r="AE162" s="69"/>
      <c r="AF162" s="69"/>
      <c r="AG162" s="69"/>
      <c r="AH162" s="69"/>
      <c r="AI162" s="73"/>
      <c r="AJ162" s="73"/>
      <c r="AK162" s="73"/>
      <c r="AL162" s="73"/>
      <c r="AM162" s="73"/>
      <c r="AN162" s="42"/>
      <c r="AO162" s="42"/>
      <c r="AP162" s="42"/>
      <c r="AQ162" s="42"/>
      <c r="AR162" s="42"/>
      <c r="AS162" s="42"/>
    </row>
    <row r="163" spans="4:45" s="46" customFormat="1" x14ac:dyDescent="0.3">
      <c r="D163" s="47"/>
      <c r="O163" s="42"/>
      <c r="P163" s="42"/>
      <c r="Q163" s="42"/>
      <c r="R163" s="42"/>
      <c r="S163" s="42"/>
      <c r="T163" s="42"/>
      <c r="U163" s="42"/>
      <c r="V163" s="42"/>
      <c r="W163" s="42"/>
      <c r="X163" s="42"/>
      <c r="Y163" s="65"/>
      <c r="Z163" s="65"/>
      <c r="AA163" s="65"/>
      <c r="AB163" s="65"/>
      <c r="AC163" s="65"/>
      <c r="AD163" s="69"/>
      <c r="AE163" s="69"/>
      <c r="AF163" s="69"/>
      <c r="AG163" s="69"/>
      <c r="AH163" s="69"/>
      <c r="AI163" s="73"/>
      <c r="AJ163" s="73"/>
      <c r="AK163" s="73"/>
      <c r="AL163" s="73"/>
      <c r="AM163" s="73"/>
      <c r="AN163" s="42"/>
      <c r="AO163" s="42"/>
      <c r="AP163" s="42"/>
      <c r="AQ163" s="42"/>
      <c r="AR163" s="42"/>
      <c r="AS163" s="42"/>
    </row>
    <row r="164" spans="4:45" s="46" customFormat="1" x14ac:dyDescent="0.3">
      <c r="D164" s="47"/>
      <c r="O164" s="42"/>
      <c r="P164" s="42"/>
      <c r="Q164" s="42"/>
      <c r="R164" s="42"/>
      <c r="S164" s="42"/>
      <c r="T164" s="42"/>
      <c r="U164" s="42"/>
      <c r="V164" s="42"/>
      <c r="W164" s="42"/>
      <c r="X164" s="42"/>
      <c r="Y164" s="65"/>
      <c r="Z164" s="65"/>
      <c r="AA164" s="65"/>
      <c r="AB164" s="65"/>
      <c r="AC164" s="65"/>
      <c r="AD164" s="69"/>
      <c r="AE164" s="69"/>
      <c r="AF164" s="69"/>
      <c r="AG164" s="69"/>
      <c r="AH164" s="69"/>
      <c r="AI164" s="73"/>
      <c r="AJ164" s="73"/>
      <c r="AK164" s="73"/>
      <c r="AL164" s="73"/>
      <c r="AM164" s="73"/>
      <c r="AN164" s="42"/>
      <c r="AO164" s="42"/>
      <c r="AP164" s="42"/>
      <c r="AQ164" s="42"/>
      <c r="AR164" s="42"/>
      <c r="AS164" s="42"/>
    </row>
    <row r="165" spans="4:45" s="46" customFormat="1" x14ac:dyDescent="0.3">
      <c r="D165" s="47"/>
      <c r="O165" s="42"/>
      <c r="P165" s="42"/>
      <c r="Q165" s="42"/>
      <c r="R165" s="42"/>
      <c r="S165" s="42"/>
      <c r="T165" s="42"/>
      <c r="U165" s="42"/>
      <c r="V165" s="42"/>
      <c r="W165" s="42"/>
      <c r="X165" s="42"/>
      <c r="Y165" s="65"/>
      <c r="Z165" s="65"/>
      <c r="AA165" s="65"/>
      <c r="AB165" s="65"/>
      <c r="AC165" s="65"/>
      <c r="AD165" s="69"/>
      <c r="AE165" s="69"/>
      <c r="AF165" s="69"/>
      <c r="AG165" s="69"/>
      <c r="AH165" s="69"/>
      <c r="AI165" s="73"/>
      <c r="AJ165" s="73"/>
      <c r="AK165" s="73"/>
      <c r="AL165" s="73"/>
      <c r="AM165" s="73"/>
      <c r="AN165" s="42"/>
      <c r="AO165" s="42"/>
      <c r="AP165" s="42"/>
      <c r="AQ165" s="42"/>
      <c r="AR165" s="42"/>
      <c r="AS165" s="42"/>
    </row>
    <row r="166" spans="4:45" s="46" customFormat="1" x14ac:dyDescent="0.3">
      <c r="D166" s="47"/>
      <c r="O166" s="42"/>
      <c r="P166" s="42"/>
      <c r="Q166" s="42"/>
      <c r="R166" s="42"/>
      <c r="S166" s="42"/>
      <c r="T166" s="42"/>
      <c r="U166" s="42"/>
      <c r="V166" s="42"/>
      <c r="W166" s="42"/>
      <c r="X166" s="42"/>
      <c r="Y166" s="65"/>
      <c r="Z166" s="65"/>
      <c r="AA166" s="65"/>
      <c r="AB166" s="65"/>
      <c r="AC166" s="65"/>
      <c r="AD166" s="69"/>
      <c r="AE166" s="69"/>
      <c r="AF166" s="69"/>
      <c r="AG166" s="69"/>
      <c r="AH166" s="69"/>
      <c r="AI166" s="73"/>
      <c r="AJ166" s="73"/>
      <c r="AK166" s="73"/>
      <c r="AL166" s="73"/>
      <c r="AM166" s="73"/>
      <c r="AN166" s="42"/>
      <c r="AO166" s="42"/>
      <c r="AP166" s="42"/>
      <c r="AQ166" s="42"/>
      <c r="AR166" s="42"/>
      <c r="AS166" s="42"/>
    </row>
    <row r="167" spans="4:45" s="46" customFormat="1" x14ac:dyDescent="0.3">
      <c r="D167" s="47"/>
      <c r="O167" s="42"/>
      <c r="P167" s="42"/>
      <c r="Q167" s="42"/>
      <c r="R167" s="42"/>
      <c r="S167" s="42"/>
      <c r="T167" s="42"/>
      <c r="U167" s="42"/>
      <c r="V167" s="42"/>
      <c r="W167" s="42"/>
      <c r="X167" s="42"/>
      <c r="Y167" s="65"/>
      <c r="Z167" s="65"/>
      <c r="AA167" s="65"/>
      <c r="AB167" s="65"/>
      <c r="AC167" s="65"/>
      <c r="AD167" s="69"/>
      <c r="AE167" s="69"/>
      <c r="AF167" s="69"/>
      <c r="AG167" s="69"/>
      <c r="AH167" s="69"/>
      <c r="AI167" s="73"/>
      <c r="AJ167" s="73"/>
      <c r="AK167" s="73"/>
      <c r="AL167" s="73"/>
      <c r="AM167" s="73"/>
      <c r="AN167" s="42"/>
      <c r="AO167" s="42"/>
      <c r="AP167" s="42"/>
      <c r="AQ167" s="42"/>
      <c r="AR167" s="42"/>
      <c r="AS167" s="42"/>
    </row>
    <row r="168" spans="4:45" s="46" customFormat="1" x14ac:dyDescent="0.3">
      <c r="D168" s="47"/>
      <c r="O168" s="42"/>
      <c r="P168" s="42"/>
      <c r="Q168" s="42"/>
      <c r="R168" s="42"/>
      <c r="S168" s="42"/>
      <c r="T168" s="42"/>
      <c r="U168" s="42"/>
      <c r="V168" s="42"/>
      <c r="W168" s="42"/>
      <c r="X168" s="42"/>
      <c r="Y168" s="65"/>
      <c r="Z168" s="65"/>
      <c r="AA168" s="65"/>
      <c r="AB168" s="65"/>
      <c r="AC168" s="65"/>
      <c r="AD168" s="69"/>
      <c r="AE168" s="69"/>
      <c r="AF168" s="69"/>
      <c r="AG168" s="69"/>
      <c r="AH168" s="69"/>
      <c r="AI168" s="73"/>
      <c r="AJ168" s="73"/>
      <c r="AK168" s="73"/>
      <c r="AL168" s="73"/>
      <c r="AM168" s="73"/>
      <c r="AN168" s="42"/>
      <c r="AO168" s="42"/>
      <c r="AP168" s="42"/>
      <c r="AQ168" s="42"/>
      <c r="AR168" s="42"/>
      <c r="AS168" s="42"/>
    </row>
    <row r="169" spans="4:45" s="46" customFormat="1" x14ac:dyDescent="0.3">
      <c r="D169" s="47"/>
      <c r="O169" s="42"/>
      <c r="P169" s="42"/>
      <c r="Q169" s="42"/>
      <c r="R169" s="42"/>
      <c r="S169" s="42"/>
      <c r="T169" s="42"/>
      <c r="U169" s="42"/>
      <c r="V169" s="42"/>
      <c r="W169" s="42"/>
      <c r="X169" s="42"/>
      <c r="Y169" s="65"/>
      <c r="Z169" s="65"/>
      <c r="AA169" s="65"/>
      <c r="AB169" s="65"/>
      <c r="AC169" s="65"/>
      <c r="AD169" s="69"/>
      <c r="AE169" s="69"/>
      <c r="AF169" s="69"/>
      <c r="AG169" s="69"/>
      <c r="AH169" s="69"/>
      <c r="AI169" s="73"/>
      <c r="AJ169" s="73"/>
      <c r="AK169" s="73"/>
      <c r="AL169" s="73"/>
      <c r="AM169" s="73"/>
      <c r="AN169" s="42"/>
      <c r="AO169" s="42"/>
      <c r="AP169" s="42"/>
      <c r="AQ169" s="42"/>
      <c r="AR169" s="42"/>
      <c r="AS169" s="42"/>
    </row>
    <row r="170" spans="4:45" s="46" customFormat="1" x14ac:dyDescent="0.3">
      <c r="D170" s="47"/>
      <c r="O170" s="42"/>
      <c r="P170" s="42"/>
      <c r="Q170" s="42"/>
      <c r="R170" s="42"/>
      <c r="S170" s="42"/>
      <c r="T170" s="42"/>
      <c r="U170" s="42"/>
      <c r="V170" s="42"/>
      <c r="W170" s="42"/>
      <c r="X170" s="42"/>
      <c r="Y170" s="65"/>
      <c r="Z170" s="65"/>
      <c r="AA170" s="65"/>
      <c r="AB170" s="65"/>
      <c r="AC170" s="65"/>
      <c r="AD170" s="69"/>
      <c r="AE170" s="69"/>
      <c r="AF170" s="69"/>
      <c r="AG170" s="69"/>
      <c r="AH170" s="69"/>
      <c r="AI170" s="73"/>
      <c r="AJ170" s="73"/>
      <c r="AK170" s="73"/>
      <c r="AL170" s="73"/>
      <c r="AM170" s="73"/>
      <c r="AN170" s="42"/>
      <c r="AO170" s="42"/>
      <c r="AP170" s="42"/>
      <c r="AQ170" s="42"/>
      <c r="AR170" s="42"/>
      <c r="AS170" s="42"/>
    </row>
    <row r="171" spans="4:45" s="46" customFormat="1" x14ac:dyDescent="0.3">
      <c r="D171" s="47"/>
      <c r="O171" s="42"/>
      <c r="P171" s="42"/>
      <c r="Q171" s="42"/>
      <c r="R171" s="42"/>
      <c r="S171" s="42"/>
      <c r="T171" s="42"/>
      <c r="U171" s="42"/>
      <c r="V171" s="42"/>
      <c r="W171" s="42"/>
      <c r="X171" s="42"/>
      <c r="Y171" s="65"/>
      <c r="Z171" s="65"/>
      <c r="AA171" s="65"/>
      <c r="AB171" s="65"/>
      <c r="AC171" s="65"/>
      <c r="AD171" s="69"/>
      <c r="AE171" s="69"/>
      <c r="AF171" s="69"/>
      <c r="AG171" s="69"/>
      <c r="AH171" s="69"/>
      <c r="AI171" s="73"/>
      <c r="AJ171" s="73"/>
      <c r="AK171" s="73"/>
      <c r="AL171" s="73"/>
      <c r="AM171" s="73"/>
      <c r="AN171" s="42"/>
      <c r="AO171" s="42"/>
      <c r="AP171" s="42"/>
      <c r="AQ171" s="42"/>
      <c r="AR171" s="42"/>
      <c r="AS171" s="42"/>
    </row>
    <row r="172" spans="4:45" s="46" customFormat="1" x14ac:dyDescent="0.3">
      <c r="D172" s="47"/>
      <c r="O172" s="42"/>
      <c r="P172" s="42"/>
      <c r="Q172" s="42"/>
      <c r="R172" s="42"/>
      <c r="S172" s="42"/>
      <c r="T172" s="42"/>
      <c r="U172" s="42"/>
      <c r="V172" s="42"/>
      <c r="W172" s="42"/>
      <c r="X172" s="42"/>
      <c r="Y172" s="65"/>
      <c r="Z172" s="65"/>
      <c r="AA172" s="65"/>
      <c r="AB172" s="65"/>
      <c r="AC172" s="65"/>
      <c r="AD172" s="69"/>
      <c r="AE172" s="69"/>
      <c r="AF172" s="69"/>
      <c r="AG172" s="69"/>
      <c r="AH172" s="69"/>
      <c r="AI172" s="73"/>
      <c r="AJ172" s="73"/>
      <c r="AK172" s="73"/>
      <c r="AL172" s="73"/>
      <c r="AM172" s="73"/>
      <c r="AN172" s="42"/>
      <c r="AO172" s="42"/>
      <c r="AP172" s="42"/>
      <c r="AQ172" s="42"/>
      <c r="AR172" s="42"/>
      <c r="AS172" s="42"/>
    </row>
    <row r="173" spans="4:45" s="46" customFormat="1" x14ac:dyDescent="0.3">
      <c r="D173" s="47"/>
      <c r="O173" s="42"/>
      <c r="P173" s="42"/>
      <c r="Q173" s="42"/>
      <c r="R173" s="42"/>
      <c r="S173" s="42"/>
      <c r="T173" s="42"/>
      <c r="U173" s="42"/>
      <c r="V173" s="42"/>
      <c r="W173" s="42"/>
      <c r="X173" s="42"/>
      <c r="Y173" s="65"/>
      <c r="Z173" s="65"/>
      <c r="AA173" s="65"/>
      <c r="AB173" s="65"/>
      <c r="AC173" s="65"/>
      <c r="AD173" s="69"/>
      <c r="AE173" s="69"/>
      <c r="AF173" s="69"/>
      <c r="AG173" s="69"/>
      <c r="AH173" s="69"/>
      <c r="AI173" s="73"/>
      <c r="AJ173" s="73"/>
      <c r="AK173" s="73"/>
      <c r="AL173" s="73"/>
      <c r="AM173" s="73"/>
      <c r="AN173" s="42"/>
      <c r="AO173" s="42"/>
      <c r="AP173" s="42"/>
      <c r="AQ173" s="42"/>
      <c r="AR173" s="42"/>
      <c r="AS173" s="42"/>
    </row>
    <row r="174" spans="4:45" s="46" customFormat="1" x14ac:dyDescent="0.3">
      <c r="D174" s="47"/>
      <c r="O174" s="42"/>
      <c r="P174" s="42"/>
      <c r="Q174" s="42"/>
      <c r="R174" s="42"/>
      <c r="S174" s="42"/>
      <c r="T174" s="42"/>
      <c r="U174" s="42"/>
      <c r="V174" s="42"/>
      <c r="W174" s="42"/>
      <c r="X174" s="42"/>
      <c r="Y174" s="65"/>
      <c r="Z174" s="65"/>
      <c r="AA174" s="65"/>
      <c r="AB174" s="65"/>
      <c r="AC174" s="65"/>
      <c r="AD174" s="69"/>
      <c r="AE174" s="69"/>
      <c r="AF174" s="69"/>
      <c r="AG174" s="69"/>
      <c r="AH174" s="69"/>
      <c r="AI174" s="73"/>
      <c r="AJ174" s="73"/>
      <c r="AK174" s="73"/>
      <c r="AL174" s="73"/>
      <c r="AM174" s="73"/>
      <c r="AN174" s="42"/>
      <c r="AO174" s="42"/>
      <c r="AP174" s="42"/>
      <c r="AQ174" s="42"/>
      <c r="AR174" s="42"/>
      <c r="AS174" s="42"/>
    </row>
    <row r="175" spans="4:45" s="46" customFormat="1" x14ac:dyDescent="0.3">
      <c r="D175" s="47"/>
      <c r="O175" s="42"/>
      <c r="P175" s="42"/>
      <c r="Q175" s="42"/>
      <c r="R175" s="42"/>
      <c r="S175" s="42"/>
      <c r="T175" s="42"/>
      <c r="U175" s="42"/>
      <c r="V175" s="42"/>
      <c r="W175" s="42"/>
      <c r="X175" s="42"/>
      <c r="Y175" s="65"/>
      <c r="Z175" s="65"/>
      <c r="AA175" s="65"/>
      <c r="AB175" s="65"/>
      <c r="AC175" s="65"/>
      <c r="AD175" s="69"/>
      <c r="AE175" s="69"/>
      <c r="AF175" s="69"/>
      <c r="AG175" s="69"/>
      <c r="AH175" s="69"/>
      <c r="AI175" s="73"/>
      <c r="AJ175" s="73"/>
      <c r="AK175" s="73"/>
      <c r="AL175" s="73"/>
      <c r="AM175" s="73"/>
      <c r="AN175" s="42"/>
      <c r="AO175" s="42"/>
      <c r="AP175" s="42"/>
      <c r="AQ175" s="42"/>
      <c r="AR175" s="42"/>
      <c r="AS175" s="42"/>
    </row>
    <row r="176" spans="4:45" s="46" customFormat="1" x14ac:dyDescent="0.3">
      <c r="D176" s="47"/>
      <c r="O176" s="42"/>
      <c r="P176" s="42"/>
      <c r="Q176" s="42"/>
      <c r="R176" s="42"/>
      <c r="S176" s="42"/>
      <c r="T176" s="42"/>
      <c r="U176" s="42"/>
      <c r="V176" s="42"/>
      <c r="W176" s="42"/>
      <c r="X176" s="42"/>
      <c r="Y176" s="65"/>
      <c r="Z176" s="65"/>
      <c r="AA176" s="65"/>
      <c r="AB176" s="65"/>
      <c r="AC176" s="65"/>
      <c r="AD176" s="69"/>
      <c r="AE176" s="69"/>
      <c r="AF176" s="69"/>
      <c r="AG176" s="69"/>
      <c r="AH176" s="69"/>
      <c r="AI176" s="73"/>
      <c r="AJ176" s="73"/>
      <c r="AK176" s="73"/>
      <c r="AL176" s="73"/>
      <c r="AM176" s="73"/>
      <c r="AN176" s="42"/>
      <c r="AO176" s="42"/>
      <c r="AP176" s="42"/>
      <c r="AQ176" s="42"/>
      <c r="AR176" s="42"/>
      <c r="AS176" s="42"/>
    </row>
    <row r="177" spans="4:45" s="46" customFormat="1" x14ac:dyDescent="0.3">
      <c r="D177" s="47"/>
      <c r="O177" s="42"/>
      <c r="P177" s="42"/>
      <c r="Q177" s="42"/>
      <c r="R177" s="42"/>
      <c r="S177" s="42"/>
      <c r="T177" s="42"/>
      <c r="U177" s="42"/>
      <c r="V177" s="42"/>
      <c r="W177" s="42"/>
      <c r="X177" s="42"/>
      <c r="Y177" s="65"/>
      <c r="Z177" s="65"/>
      <c r="AA177" s="65"/>
      <c r="AB177" s="65"/>
      <c r="AC177" s="65"/>
      <c r="AD177" s="69"/>
      <c r="AE177" s="69"/>
      <c r="AF177" s="69"/>
      <c r="AG177" s="69"/>
      <c r="AH177" s="69"/>
      <c r="AI177" s="73"/>
      <c r="AJ177" s="73"/>
      <c r="AK177" s="73"/>
      <c r="AL177" s="73"/>
      <c r="AM177" s="73"/>
      <c r="AN177" s="42"/>
      <c r="AO177" s="42"/>
      <c r="AP177" s="42"/>
      <c r="AQ177" s="42"/>
      <c r="AR177" s="42"/>
      <c r="AS177" s="42"/>
    </row>
    <row r="178" spans="4:45" s="46" customFormat="1" x14ac:dyDescent="0.3">
      <c r="D178" s="47"/>
      <c r="O178" s="42"/>
      <c r="P178" s="42"/>
      <c r="Q178" s="42"/>
      <c r="R178" s="42"/>
      <c r="S178" s="42"/>
      <c r="T178" s="42"/>
      <c r="U178" s="42"/>
      <c r="V178" s="42"/>
      <c r="W178" s="42"/>
      <c r="X178" s="42"/>
      <c r="Y178" s="65"/>
      <c r="Z178" s="65"/>
      <c r="AA178" s="65"/>
      <c r="AB178" s="65"/>
      <c r="AC178" s="65"/>
      <c r="AD178" s="69"/>
      <c r="AE178" s="69"/>
      <c r="AF178" s="69"/>
      <c r="AG178" s="69"/>
      <c r="AH178" s="69"/>
      <c r="AI178" s="73"/>
      <c r="AJ178" s="73"/>
      <c r="AK178" s="73"/>
      <c r="AL178" s="73"/>
      <c r="AM178" s="73"/>
      <c r="AN178" s="42"/>
      <c r="AO178" s="42"/>
      <c r="AP178" s="42"/>
      <c r="AQ178" s="42"/>
      <c r="AR178" s="42"/>
      <c r="AS178" s="42"/>
    </row>
    <row r="179" spans="4:45" s="46" customFormat="1" x14ac:dyDescent="0.3">
      <c r="D179" s="47"/>
      <c r="O179" s="42"/>
      <c r="P179" s="42"/>
      <c r="Q179" s="42"/>
      <c r="R179" s="42"/>
      <c r="S179" s="42"/>
      <c r="T179" s="42"/>
      <c r="U179" s="42"/>
      <c r="V179" s="42"/>
      <c r="W179" s="42"/>
      <c r="X179" s="42"/>
      <c r="Y179" s="65"/>
      <c r="Z179" s="65"/>
      <c r="AA179" s="65"/>
      <c r="AB179" s="65"/>
      <c r="AC179" s="65"/>
      <c r="AD179" s="69"/>
      <c r="AE179" s="69"/>
      <c r="AF179" s="69"/>
      <c r="AG179" s="69"/>
      <c r="AH179" s="69"/>
      <c r="AI179" s="73"/>
      <c r="AJ179" s="73"/>
      <c r="AK179" s="73"/>
      <c r="AL179" s="73"/>
      <c r="AM179" s="73"/>
      <c r="AN179" s="42"/>
      <c r="AO179" s="42"/>
      <c r="AP179" s="42"/>
      <c r="AQ179" s="42"/>
      <c r="AR179" s="42"/>
      <c r="AS179" s="42"/>
    </row>
    <row r="180" spans="4:45" s="46" customFormat="1" x14ac:dyDescent="0.3">
      <c r="D180" s="47"/>
      <c r="O180" s="42"/>
      <c r="P180" s="42"/>
      <c r="Q180" s="42"/>
      <c r="R180" s="42"/>
      <c r="S180" s="42"/>
      <c r="T180" s="42"/>
      <c r="U180" s="42"/>
      <c r="V180" s="42"/>
      <c r="W180" s="42"/>
      <c r="X180" s="42"/>
      <c r="Y180" s="65"/>
      <c r="Z180" s="65"/>
      <c r="AA180" s="65"/>
      <c r="AB180" s="65"/>
      <c r="AC180" s="65"/>
      <c r="AD180" s="69"/>
      <c r="AE180" s="69"/>
      <c r="AF180" s="69"/>
      <c r="AG180" s="69"/>
      <c r="AH180" s="69"/>
      <c r="AI180" s="73"/>
      <c r="AJ180" s="73"/>
      <c r="AK180" s="73"/>
      <c r="AL180" s="73"/>
      <c r="AM180" s="73"/>
      <c r="AN180" s="42"/>
      <c r="AO180" s="42"/>
      <c r="AP180" s="42"/>
      <c r="AQ180" s="42"/>
      <c r="AR180" s="42"/>
      <c r="AS180" s="42"/>
    </row>
    <row r="181" spans="4:45" s="46" customFormat="1" x14ac:dyDescent="0.3">
      <c r="D181" s="47"/>
      <c r="O181" s="42"/>
      <c r="P181" s="42"/>
      <c r="Q181" s="42"/>
      <c r="R181" s="42"/>
      <c r="S181" s="42"/>
      <c r="T181" s="42"/>
      <c r="U181" s="42"/>
      <c r="V181" s="42"/>
      <c r="W181" s="42"/>
      <c r="X181" s="42"/>
      <c r="Y181" s="65"/>
      <c r="Z181" s="65"/>
      <c r="AA181" s="65"/>
      <c r="AB181" s="65"/>
      <c r="AC181" s="65"/>
      <c r="AD181" s="69"/>
      <c r="AE181" s="69"/>
      <c r="AF181" s="69"/>
      <c r="AG181" s="69"/>
      <c r="AH181" s="69"/>
      <c r="AI181" s="73"/>
      <c r="AJ181" s="73"/>
      <c r="AK181" s="73"/>
      <c r="AL181" s="73"/>
      <c r="AM181" s="73"/>
      <c r="AN181" s="42"/>
      <c r="AO181" s="42"/>
      <c r="AP181" s="42"/>
      <c r="AQ181" s="42"/>
      <c r="AR181" s="42"/>
      <c r="AS181" s="42"/>
    </row>
    <row r="182" spans="4:45" s="46" customFormat="1" x14ac:dyDescent="0.3">
      <c r="D182" s="47"/>
      <c r="O182" s="42"/>
      <c r="P182" s="42"/>
      <c r="Q182" s="42"/>
      <c r="R182" s="42"/>
      <c r="S182" s="42"/>
      <c r="T182" s="42"/>
      <c r="U182" s="42"/>
      <c r="V182" s="42"/>
      <c r="W182" s="42"/>
      <c r="X182" s="42"/>
      <c r="Y182" s="65"/>
      <c r="Z182" s="65"/>
      <c r="AA182" s="65"/>
      <c r="AB182" s="65"/>
      <c r="AC182" s="65"/>
      <c r="AD182" s="69"/>
      <c r="AE182" s="69"/>
      <c r="AF182" s="69"/>
      <c r="AG182" s="69"/>
      <c r="AH182" s="69"/>
      <c r="AI182" s="73"/>
      <c r="AJ182" s="73"/>
      <c r="AK182" s="73"/>
      <c r="AL182" s="73"/>
      <c r="AM182" s="73"/>
      <c r="AN182" s="42"/>
      <c r="AO182" s="42"/>
      <c r="AP182" s="42"/>
      <c r="AQ182" s="42"/>
      <c r="AR182" s="42"/>
      <c r="AS182" s="42"/>
    </row>
    <row r="183" spans="4:45" s="46" customFormat="1" x14ac:dyDescent="0.3">
      <c r="D183" s="47"/>
      <c r="O183" s="42"/>
      <c r="P183" s="42"/>
      <c r="Q183" s="42"/>
      <c r="R183" s="42"/>
      <c r="S183" s="42"/>
      <c r="T183" s="42"/>
      <c r="U183" s="42"/>
      <c r="V183" s="42"/>
      <c r="W183" s="42"/>
      <c r="X183" s="42"/>
      <c r="Y183" s="65"/>
      <c r="Z183" s="65"/>
      <c r="AA183" s="65"/>
      <c r="AB183" s="65"/>
      <c r="AC183" s="65"/>
      <c r="AD183" s="69"/>
      <c r="AE183" s="69"/>
      <c r="AF183" s="69"/>
      <c r="AG183" s="69"/>
      <c r="AH183" s="69"/>
      <c r="AI183" s="73"/>
      <c r="AJ183" s="73"/>
      <c r="AK183" s="73"/>
      <c r="AL183" s="73"/>
      <c r="AM183" s="73"/>
      <c r="AN183" s="42"/>
      <c r="AO183" s="42"/>
      <c r="AP183" s="42"/>
      <c r="AQ183" s="42"/>
      <c r="AR183" s="42"/>
      <c r="AS183" s="42"/>
    </row>
    <row r="184" spans="4:45" s="46" customFormat="1" x14ac:dyDescent="0.3">
      <c r="D184" s="47"/>
      <c r="O184" s="42"/>
      <c r="P184" s="42"/>
      <c r="Q184" s="42"/>
      <c r="R184" s="42"/>
      <c r="S184" s="42"/>
      <c r="T184" s="42"/>
      <c r="U184" s="42"/>
      <c r="V184" s="42"/>
      <c r="W184" s="42"/>
      <c r="X184" s="42"/>
      <c r="Y184" s="65"/>
      <c r="Z184" s="65"/>
      <c r="AA184" s="65"/>
      <c r="AB184" s="65"/>
      <c r="AC184" s="65"/>
      <c r="AD184" s="69"/>
      <c r="AE184" s="69"/>
      <c r="AF184" s="69"/>
      <c r="AG184" s="69"/>
      <c r="AH184" s="69"/>
      <c r="AI184" s="73"/>
      <c r="AJ184" s="73"/>
      <c r="AK184" s="73"/>
      <c r="AL184" s="73"/>
      <c r="AM184" s="73"/>
      <c r="AN184" s="42"/>
      <c r="AO184" s="42"/>
      <c r="AP184" s="42"/>
      <c r="AQ184" s="42"/>
      <c r="AR184" s="42"/>
      <c r="AS184" s="42"/>
    </row>
    <row r="185" spans="4:45" s="46" customFormat="1" x14ac:dyDescent="0.3">
      <c r="D185" s="47"/>
      <c r="O185" s="42"/>
      <c r="P185" s="42"/>
      <c r="Q185" s="42"/>
      <c r="R185" s="42"/>
      <c r="S185" s="42"/>
      <c r="T185" s="42"/>
      <c r="U185" s="42"/>
      <c r="V185" s="42"/>
      <c r="W185" s="42"/>
      <c r="X185" s="42"/>
      <c r="Y185" s="65"/>
      <c r="Z185" s="65"/>
      <c r="AA185" s="65"/>
      <c r="AB185" s="65"/>
      <c r="AC185" s="65"/>
      <c r="AD185" s="69"/>
      <c r="AE185" s="69"/>
      <c r="AF185" s="69"/>
      <c r="AG185" s="69"/>
      <c r="AH185" s="69"/>
      <c r="AI185" s="73"/>
      <c r="AJ185" s="73"/>
      <c r="AK185" s="73"/>
      <c r="AL185" s="73"/>
      <c r="AM185" s="73"/>
      <c r="AN185" s="42"/>
      <c r="AO185" s="42"/>
      <c r="AP185" s="42"/>
      <c r="AQ185" s="42"/>
      <c r="AR185" s="42"/>
      <c r="AS185" s="42"/>
    </row>
    <row r="186" spans="4:45" s="46" customFormat="1" x14ac:dyDescent="0.3">
      <c r="D186" s="47"/>
      <c r="O186" s="42"/>
      <c r="P186" s="42"/>
      <c r="Q186" s="42"/>
      <c r="R186" s="42"/>
      <c r="S186" s="42"/>
      <c r="T186" s="42"/>
      <c r="U186" s="42"/>
      <c r="V186" s="42"/>
      <c r="W186" s="42"/>
      <c r="X186" s="42"/>
      <c r="Y186" s="65"/>
      <c r="Z186" s="65"/>
      <c r="AA186" s="65"/>
      <c r="AB186" s="65"/>
      <c r="AC186" s="65"/>
      <c r="AD186" s="69"/>
      <c r="AE186" s="69"/>
      <c r="AF186" s="69"/>
      <c r="AG186" s="69"/>
      <c r="AH186" s="69"/>
      <c r="AI186" s="73"/>
      <c r="AJ186" s="73"/>
      <c r="AK186" s="73"/>
      <c r="AL186" s="73"/>
      <c r="AM186" s="73"/>
      <c r="AN186" s="42"/>
      <c r="AO186" s="42"/>
      <c r="AP186" s="42"/>
      <c r="AQ186" s="42"/>
      <c r="AR186" s="42"/>
      <c r="AS186" s="42"/>
    </row>
    <row r="187" spans="4:45" s="46" customFormat="1" x14ac:dyDescent="0.3">
      <c r="D187" s="47"/>
      <c r="O187" s="42"/>
      <c r="P187" s="42"/>
      <c r="Q187" s="42"/>
      <c r="R187" s="42"/>
      <c r="S187" s="42"/>
      <c r="T187" s="42"/>
      <c r="U187" s="42"/>
      <c r="V187" s="42"/>
      <c r="W187" s="42"/>
      <c r="X187" s="42"/>
      <c r="Y187" s="65"/>
      <c r="Z187" s="65"/>
      <c r="AA187" s="65"/>
      <c r="AB187" s="65"/>
      <c r="AC187" s="65"/>
      <c r="AD187" s="69"/>
      <c r="AE187" s="69"/>
      <c r="AF187" s="69"/>
      <c r="AG187" s="69"/>
      <c r="AH187" s="69"/>
      <c r="AI187" s="73"/>
      <c r="AJ187" s="73"/>
      <c r="AK187" s="73"/>
      <c r="AL187" s="73"/>
      <c r="AM187" s="73"/>
      <c r="AN187" s="42"/>
      <c r="AO187" s="42"/>
      <c r="AP187" s="42"/>
      <c r="AQ187" s="42"/>
      <c r="AR187" s="42"/>
      <c r="AS187" s="42"/>
    </row>
    <row r="188" spans="4:45" s="46" customFormat="1" x14ac:dyDescent="0.3">
      <c r="D188" s="47"/>
      <c r="O188" s="42"/>
      <c r="P188" s="42"/>
      <c r="Q188" s="42"/>
      <c r="R188" s="42"/>
      <c r="S188" s="42"/>
      <c r="T188" s="42"/>
      <c r="U188" s="42"/>
      <c r="V188" s="42"/>
      <c r="W188" s="42"/>
      <c r="X188" s="42"/>
      <c r="Y188" s="65"/>
      <c r="Z188" s="65"/>
      <c r="AA188" s="65"/>
      <c r="AB188" s="65"/>
      <c r="AC188" s="65"/>
      <c r="AD188" s="69"/>
      <c r="AE188" s="69"/>
      <c r="AF188" s="69"/>
      <c r="AG188" s="69"/>
      <c r="AH188" s="69"/>
      <c r="AI188" s="73"/>
      <c r="AJ188" s="73"/>
      <c r="AK188" s="73"/>
      <c r="AL188" s="73"/>
      <c r="AM188" s="73"/>
      <c r="AN188" s="42"/>
      <c r="AO188" s="42"/>
      <c r="AP188" s="42"/>
      <c r="AQ188" s="42"/>
      <c r="AR188" s="42"/>
      <c r="AS188" s="42"/>
    </row>
    <row r="189" spans="4:45" s="46" customFormat="1" x14ac:dyDescent="0.3">
      <c r="D189" s="47"/>
      <c r="O189" s="42"/>
      <c r="P189" s="42"/>
      <c r="Q189" s="42"/>
      <c r="R189" s="42"/>
      <c r="S189" s="42"/>
      <c r="T189" s="42"/>
      <c r="U189" s="42"/>
      <c r="V189" s="42"/>
      <c r="W189" s="42"/>
      <c r="X189" s="42"/>
      <c r="Y189" s="65"/>
      <c r="Z189" s="65"/>
      <c r="AA189" s="65"/>
      <c r="AB189" s="65"/>
      <c r="AC189" s="65"/>
      <c r="AD189" s="69"/>
      <c r="AE189" s="69"/>
      <c r="AF189" s="69"/>
      <c r="AG189" s="69"/>
      <c r="AH189" s="69"/>
      <c r="AI189" s="73"/>
      <c r="AJ189" s="73"/>
      <c r="AK189" s="73"/>
      <c r="AL189" s="73"/>
      <c r="AM189" s="73"/>
      <c r="AN189" s="42"/>
      <c r="AO189" s="42"/>
      <c r="AP189" s="42"/>
      <c r="AQ189" s="42"/>
      <c r="AR189" s="42"/>
      <c r="AS189" s="42"/>
    </row>
    <row r="190" spans="4:45" s="46" customFormat="1" x14ac:dyDescent="0.3">
      <c r="D190" s="47"/>
      <c r="O190" s="42"/>
      <c r="P190" s="42"/>
      <c r="Q190" s="42"/>
      <c r="R190" s="42"/>
      <c r="S190" s="42"/>
      <c r="T190" s="42"/>
      <c r="U190" s="42"/>
      <c r="V190" s="42"/>
      <c r="W190" s="42"/>
      <c r="X190" s="42"/>
      <c r="Y190" s="65"/>
      <c r="Z190" s="65"/>
      <c r="AA190" s="65"/>
      <c r="AB190" s="65"/>
      <c r="AC190" s="65"/>
      <c r="AD190" s="69"/>
      <c r="AE190" s="69"/>
      <c r="AF190" s="69"/>
      <c r="AG190" s="69"/>
      <c r="AH190" s="69"/>
      <c r="AI190" s="73"/>
      <c r="AJ190" s="73"/>
      <c r="AK190" s="73"/>
      <c r="AL190" s="73"/>
      <c r="AM190" s="73"/>
      <c r="AN190" s="42"/>
      <c r="AO190" s="42"/>
      <c r="AP190" s="42"/>
      <c r="AQ190" s="42"/>
      <c r="AR190" s="42"/>
      <c r="AS190" s="42"/>
    </row>
    <row r="191" spans="4:45" s="46" customFormat="1" x14ac:dyDescent="0.3">
      <c r="D191" s="47"/>
      <c r="O191" s="42"/>
      <c r="P191" s="42"/>
      <c r="Q191" s="42"/>
      <c r="R191" s="42"/>
      <c r="S191" s="42"/>
      <c r="T191" s="42"/>
      <c r="U191" s="42"/>
      <c r="V191" s="42"/>
      <c r="W191" s="42"/>
      <c r="X191" s="42"/>
      <c r="Y191" s="65"/>
      <c r="Z191" s="65"/>
      <c r="AA191" s="65"/>
      <c r="AB191" s="65"/>
      <c r="AC191" s="65"/>
      <c r="AD191" s="69"/>
      <c r="AE191" s="69"/>
      <c r="AF191" s="69"/>
      <c r="AG191" s="69"/>
      <c r="AH191" s="69"/>
      <c r="AI191" s="73"/>
      <c r="AJ191" s="73"/>
      <c r="AK191" s="73"/>
      <c r="AL191" s="73"/>
      <c r="AM191" s="73"/>
      <c r="AN191" s="42"/>
      <c r="AO191" s="42"/>
      <c r="AP191" s="42"/>
      <c r="AQ191" s="42"/>
      <c r="AR191" s="42"/>
      <c r="AS191" s="42"/>
    </row>
    <row r="192" spans="4:45" s="46" customFormat="1" x14ac:dyDescent="0.3">
      <c r="D192" s="47"/>
      <c r="O192" s="42"/>
      <c r="P192" s="42"/>
      <c r="Q192" s="42"/>
      <c r="R192" s="42"/>
      <c r="S192" s="42"/>
      <c r="T192" s="42"/>
      <c r="U192" s="42"/>
      <c r="V192" s="42"/>
      <c r="W192" s="42"/>
      <c r="X192" s="42"/>
      <c r="Y192" s="65"/>
      <c r="Z192" s="65"/>
      <c r="AA192" s="65"/>
      <c r="AB192" s="65"/>
      <c r="AC192" s="65"/>
      <c r="AD192" s="69"/>
      <c r="AE192" s="69"/>
      <c r="AF192" s="69"/>
      <c r="AG192" s="69"/>
      <c r="AH192" s="69"/>
      <c r="AI192" s="73"/>
      <c r="AJ192" s="73"/>
      <c r="AK192" s="73"/>
      <c r="AL192" s="73"/>
      <c r="AM192" s="73"/>
      <c r="AN192" s="42"/>
      <c r="AO192" s="42"/>
      <c r="AP192" s="42"/>
      <c r="AQ192" s="42"/>
      <c r="AR192" s="42"/>
      <c r="AS192" s="42"/>
    </row>
    <row r="193" spans="4:45" s="46" customFormat="1" x14ac:dyDescent="0.3">
      <c r="D193" s="47"/>
      <c r="O193" s="42"/>
      <c r="P193" s="42"/>
      <c r="Q193" s="42"/>
      <c r="R193" s="42"/>
      <c r="S193" s="42"/>
      <c r="T193" s="42"/>
      <c r="U193" s="42"/>
      <c r="V193" s="42"/>
      <c r="W193" s="42"/>
      <c r="X193" s="42"/>
      <c r="Y193" s="65"/>
      <c r="Z193" s="65"/>
      <c r="AA193" s="65"/>
      <c r="AB193" s="65"/>
      <c r="AC193" s="65"/>
      <c r="AD193" s="69"/>
      <c r="AE193" s="69"/>
      <c r="AF193" s="69"/>
      <c r="AG193" s="69"/>
      <c r="AH193" s="69"/>
      <c r="AI193" s="73"/>
      <c r="AJ193" s="73"/>
      <c r="AK193" s="73"/>
      <c r="AL193" s="73"/>
      <c r="AM193" s="73"/>
      <c r="AN193" s="42"/>
      <c r="AO193" s="42"/>
      <c r="AP193" s="42"/>
      <c r="AQ193" s="42"/>
      <c r="AR193" s="42"/>
      <c r="AS193" s="42"/>
    </row>
    <row r="194" spans="4:45" s="46" customFormat="1" x14ac:dyDescent="0.3">
      <c r="D194" s="47"/>
      <c r="O194" s="42"/>
      <c r="P194" s="42"/>
      <c r="Q194" s="42"/>
      <c r="R194" s="42"/>
      <c r="S194" s="42"/>
      <c r="T194" s="42"/>
      <c r="U194" s="42"/>
      <c r="V194" s="42"/>
      <c r="W194" s="42"/>
      <c r="X194" s="42"/>
      <c r="Y194" s="65"/>
      <c r="Z194" s="65"/>
      <c r="AA194" s="65"/>
      <c r="AB194" s="65"/>
      <c r="AC194" s="65"/>
      <c r="AD194" s="69"/>
      <c r="AE194" s="69"/>
      <c r="AF194" s="69"/>
      <c r="AG194" s="69"/>
      <c r="AH194" s="69"/>
      <c r="AI194" s="73"/>
      <c r="AJ194" s="73"/>
      <c r="AK194" s="73"/>
      <c r="AL194" s="73"/>
      <c r="AM194" s="73"/>
      <c r="AN194" s="42"/>
      <c r="AO194" s="42"/>
      <c r="AP194" s="42"/>
      <c r="AQ194" s="42"/>
      <c r="AR194" s="42"/>
      <c r="AS194" s="42"/>
    </row>
    <row r="195" spans="4:45" s="46" customFormat="1" x14ac:dyDescent="0.3">
      <c r="D195" s="47"/>
      <c r="O195" s="42"/>
      <c r="P195" s="42"/>
      <c r="Q195" s="42"/>
      <c r="R195" s="42"/>
      <c r="S195" s="42"/>
      <c r="T195" s="42"/>
      <c r="U195" s="42"/>
      <c r="V195" s="42"/>
      <c r="W195" s="42"/>
      <c r="X195" s="42"/>
      <c r="Y195" s="65"/>
      <c r="Z195" s="65"/>
      <c r="AA195" s="65"/>
      <c r="AB195" s="65"/>
      <c r="AC195" s="65"/>
      <c r="AD195" s="69"/>
      <c r="AE195" s="69"/>
      <c r="AF195" s="69"/>
      <c r="AG195" s="69"/>
      <c r="AH195" s="69"/>
      <c r="AI195" s="73"/>
      <c r="AJ195" s="73"/>
      <c r="AK195" s="73"/>
      <c r="AL195" s="73"/>
      <c r="AM195" s="73"/>
      <c r="AN195" s="42"/>
      <c r="AO195" s="42"/>
      <c r="AP195" s="42"/>
      <c r="AQ195" s="42"/>
      <c r="AR195" s="42"/>
      <c r="AS195" s="42"/>
    </row>
    <row r="196" spans="4:45" s="46" customFormat="1" x14ac:dyDescent="0.3">
      <c r="D196" s="47"/>
      <c r="O196" s="42"/>
      <c r="P196" s="42"/>
      <c r="Q196" s="42"/>
      <c r="R196" s="42"/>
      <c r="S196" s="42"/>
      <c r="T196" s="42"/>
      <c r="U196" s="42"/>
      <c r="V196" s="42"/>
      <c r="W196" s="42"/>
      <c r="X196" s="42"/>
      <c r="Y196" s="65"/>
      <c r="Z196" s="65"/>
      <c r="AA196" s="65"/>
      <c r="AB196" s="65"/>
      <c r="AC196" s="65"/>
      <c r="AD196" s="69"/>
      <c r="AE196" s="69"/>
      <c r="AF196" s="69"/>
      <c r="AG196" s="69"/>
      <c r="AH196" s="69"/>
      <c r="AI196" s="73"/>
      <c r="AJ196" s="73"/>
      <c r="AK196" s="73"/>
      <c r="AL196" s="73"/>
      <c r="AM196" s="73"/>
      <c r="AN196" s="42"/>
      <c r="AO196" s="42"/>
      <c r="AP196" s="42"/>
      <c r="AQ196" s="42"/>
      <c r="AR196" s="42"/>
      <c r="AS196" s="42"/>
    </row>
    <row r="197" spans="4:45" s="46" customFormat="1" x14ac:dyDescent="0.3">
      <c r="D197" s="47"/>
      <c r="O197" s="42"/>
      <c r="P197" s="42"/>
      <c r="Q197" s="42"/>
      <c r="R197" s="42"/>
      <c r="S197" s="42"/>
      <c r="T197" s="42"/>
      <c r="U197" s="42"/>
      <c r="V197" s="42"/>
      <c r="W197" s="42"/>
      <c r="X197" s="42"/>
      <c r="Y197" s="65"/>
      <c r="Z197" s="65"/>
      <c r="AA197" s="65"/>
      <c r="AB197" s="65"/>
      <c r="AC197" s="65"/>
      <c r="AD197" s="69"/>
      <c r="AE197" s="69"/>
      <c r="AF197" s="69"/>
      <c r="AG197" s="69"/>
      <c r="AH197" s="69"/>
      <c r="AI197" s="73"/>
      <c r="AJ197" s="73"/>
      <c r="AK197" s="73"/>
      <c r="AL197" s="73"/>
      <c r="AM197" s="73"/>
      <c r="AN197" s="42"/>
      <c r="AO197" s="42"/>
      <c r="AP197" s="42"/>
      <c r="AQ197" s="42"/>
      <c r="AR197" s="42"/>
      <c r="AS197" s="42"/>
    </row>
    <row r="198" spans="4:45" s="46" customFormat="1" x14ac:dyDescent="0.3">
      <c r="D198" s="47"/>
      <c r="O198" s="42"/>
      <c r="P198" s="42"/>
      <c r="Q198" s="42"/>
      <c r="R198" s="42"/>
      <c r="S198" s="42"/>
      <c r="T198" s="42"/>
      <c r="U198" s="42"/>
      <c r="V198" s="42"/>
      <c r="W198" s="42"/>
      <c r="X198" s="42"/>
      <c r="Y198" s="65"/>
      <c r="Z198" s="65"/>
      <c r="AA198" s="65"/>
      <c r="AB198" s="65"/>
      <c r="AC198" s="65"/>
      <c r="AD198" s="69"/>
      <c r="AE198" s="69"/>
      <c r="AF198" s="69"/>
      <c r="AG198" s="69"/>
      <c r="AH198" s="69"/>
      <c r="AI198" s="73"/>
      <c r="AJ198" s="73"/>
      <c r="AK198" s="73"/>
      <c r="AL198" s="73"/>
      <c r="AM198" s="73"/>
      <c r="AN198" s="42"/>
      <c r="AO198" s="42"/>
      <c r="AP198" s="42"/>
      <c r="AQ198" s="42"/>
      <c r="AR198" s="42"/>
      <c r="AS198" s="42"/>
    </row>
    <row r="199" spans="4:45" s="46" customFormat="1" x14ac:dyDescent="0.3">
      <c r="D199" s="47"/>
      <c r="O199" s="42"/>
      <c r="P199" s="42"/>
      <c r="Q199" s="42"/>
      <c r="R199" s="42"/>
      <c r="S199" s="42"/>
      <c r="T199" s="42"/>
      <c r="U199" s="42"/>
      <c r="V199" s="42"/>
      <c r="W199" s="42"/>
      <c r="X199" s="42"/>
      <c r="Y199" s="65"/>
      <c r="Z199" s="65"/>
      <c r="AA199" s="65"/>
      <c r="AB199" s="65"/>
      <c r="AC199" s="65"/>
      <c r="AD199" s="69"/>
      <c r="AE199" s="69"/>
      <c r="AF199" s="69"/>
      <c r="AG199" s="69"/>
      <c r="AH199" s="69"/>
      <c r="AI199" s="73"/>
      <c r="AJ199" s="73"/>
      <c r="AK199" s="73"/>
      <c r="AL199" s="73"/>
      <c r="AM199" s="73"/>
      <c r="AN199" s="42"/>
      <c r="AO199" s="42"/>
      <c r="AP199" s="42"/>
      <c r="AQ199" s="42"/>
      <c r="AR199" s="42"/>
      <c r="AS199" s="42"/>
    </row>
    <row r="200" spans="4:45" s="46" customFormat="1" x14ac:dyDescent="0.3">
      <c r="D200" s="47"/>
      <c r="O200" s="42"/>
      <c r="P200" s="42"/>
      <c r="Q200" s="42"/>
      <c r="R200" s="42"/>
      <c r="S200" s="42"/>
      <c r="T200" s="42"/>
      <c r="U200" s="42"/>
      <c r="V200" s="42"/>
      <c r="W200" s="42"/>
      <c r="X200" s="42"/>
      <c r="Y200" s="65"/>
      <c r="Z200" s="65"/>
      <c r="AA200" s="65"/>
      <c r="AB200" s="65"/>
      <c r="AC200" s="65"/>
      <c r="AD200" s="69"/>
      <c r="AE200" s="69"/>
      <c r="AF200" s="69"/>
      <c r="AG200" s="69"/>
      <c r="AH200" s="69"/>
      <c r="AI200" s="73"/>
      <c r="AJ200" s="73"/>
      <c r="AK200" s="73"/>
      <c r="AL200" s="73"/>
      <c r="AM200" s="73"/>
      <c r="AN200" s="42"/>
      <c r="AO200" s="42"/>
      <c r="AP200" s="42"/>
      <c r="AQ200" s="42"/>
      <c r="AR200" s="42"/>
      <c r="AS200" s="42"/>
    </row>
    <row r="201" spans="4:45" s="46" customFormat="1" x14ac:dyDescent="0.3">
      <c r="D201" s="47"/>
      <c r="O201" s="42"/>
      <c r="P201" s="42"/>
      <c r="Q201" s="42"/>
      <c r="R201" s="42"/>
      <c r="S201" s="42"/>
      <c r="T201" s="42"/>
      <c r="U201" s="42"/>
      <c r="V201" s="42"/>
      <c r="W201" s="42"/>
      <c r="X201" s="42"/>
      <c r="Y201" s="65"/>
      <c r="Z201" s="65"/>
      <c r="AA201" s="65"/>
      <c r="AB201" s="65"/>
      <c r="AC201" s="65"/>
      <c r="AD201" s="69"/>
      <c r="AE201" s="69"/>
      <c r="AF201" s="69"/>
      <c r="AG201" s="69"/>
      <c r="AH201" s="69"/>
      <c r="AI201" s="73"/>
      <c r="AJ201" s="73"/>
      <c r="AK201" s="73"/>
      <c r="AL201" s="73"/>
      <c r="AM201" s="73"/>
      <c r="AN201" s="42"/>
      <c r="AO201" s="42"/>
      <c r="AP201" s="42"/>
      <c r="AQ201" s="42"/>
      <c r="AR201" s="42"/>
      <c r="AS201" s="42"/>
    </row>
    <row r="202" spans="4:45" s="46" customFormat="1" x14ac:dyDescent="0.3">
      <c r="D202" s="47"/>
      <c r="O202" s="42"/>
      <c r="P202" s="42"/>
      <c r="Q202" s="42"/>
      <c r="R202" s="42"/>
      <c r="S202" s="42"/>
      <c r="T202" s="42"/>
      <c r="U202" s="42"/>
      <c r="V202" s="42"/>
      <c r="W202" s="42"/>
      <c r="X202" s="42"/>
      <c r="Y202" s="65"/>
      <c r="Z202" s="65"/>
      <c r="AA202" s="65"/>
      <c r="AB202" s="65"/>
      <c r="AC202" s="65"/>
      <c r="AD202" s="69"/>
      <c r="AE202" s="69"/>
      <c r="AF202" s="69"/>
      <c r="AG202" s="69"/>
      <c r="AH202" s="69"/>
      <c r="AI202" s="73"/>
      <c r="AJ202" s="73"/>
      <c r="AK202" s="73"/>
      <c r="AL202" s="73"/>
      <c r="AM202" s="73"/>
      <c r="AN202" s="42"/>
      <c r="AO202" s="42"/>
      <c r="AP202" s="42"/>
      <c r="AQ202" s="42"/>
      <c r="AR202" s="42"/>
      <c r="AS202" s="42"/>
    </row>
    <row r="203" spans="4:45" s="46" customFormat="1" x14ac:dyDescent="0.3">
      <c r="D203" s="47"/>
      <c r="O203" s="42"/>
      <c r="P203" s="42"/>
      <c r="Q203" s="42"/>
      <c r="R203" s="42"/>
      <c r="S203" s="42"/>
      <c r="T203" s="42"/>
      <c r="U203" s="42"/>
      <c r="V203" s="42"/>
      <c r="W203" s="42"/>
      <c r="X203" s="42"/>
      <c r="Y203" s="65"/>
      <c r="Z203" s="65"/>
      <c r="AA203" s="65"/>
      <c r="AB203" s="65"/>
      <c r="AC203" s="65"/>
      <c r="AD203" s="69"/>
      <c r="AE203" s="69"/>
      <c r="AF203" s="69"/>
      <c r="AG203" s="69"/>
      <c r="AH203" s="69"/>
      <c r="AI203" s="73"/>
      <c r="AJ203" s="73"/>
      <c r="AK203" s="73"/>
      <c r="AL203" s="73"/>
      <c r="AM203" s="73"/>
      <c r="AN203" s="42"/>
      <c r="AO203" s="42"/>
      <c r="AP203" s="42"/>
      <c r="AQ203" s="42"/>
      <c r="AR203" s="42"/>
      <c r="AS203" s="42"/>
    </row>
    <row r="204" spans="4:45" s="46" customFormat="1" x14ac:dyDescent="0.3">
      <c r="D204" s="47"/>
      <c r="O204" s="42"/>
      <c r="P204" s="42"/>
      <c r="Q204" s="42"/>
      <c r="R204" s="42"/>
      <c r="S204" s="42"/>
      <c r="T204" s="42"/>
      <c r="U204" s="42"/>
      <c r="V204" s="42"/>
      <c r="W204" s="42"/>
      <c r="X204" s="42"/>
      <c r="Y204" s="65"/>
      <c r="Z204" s="65"/>
      <c r="AA204" s="65"/>
      <c r="AB204" s="65"/>
      <c r="AC204" s="65"/>
      <c r="AD204" s="69"/>
      <c r="AE204" s="69"/>
      <c r="AF204" s="69"/>
      <c r="AG204" s="69"/>
      <c r="AH204" s="69"/>
      <c r="AI204" s="73"/>
      <c r="AJ204" s="73"/>
      <c r="AK204" s="73"/>
      <c r="AL204" s="73"/>
      <c r="AM204" s="73"/>
      <c r="AN204" s="42"/>
      <c r="AO204" s="42"/>
      <c r="AP204" s="42"/>
      <c r="AQ204" s="42"/>
      <c r="AR204" s="42"/>
      <c r="AS204" s="42"/>
    </row>
    <row r="205" spans="4:45" s="46" customFormat="1" x14ac:dyDescent="0.3">
      <c r="D205" s="47"/>
      <c r="O205" s="42"/>
      <c r="P205" s="42"/>
      <c r="Q205" s="42"/>
      <c r="R205" s="42"/>
      <c r="S205" s="42"/>
      <c r="T205" s="42"/>
      <c r="U205" s="42"/>
      <c r="V205" s="42"/>
      <c r="W205" s="42"/>
      <c r="X205" s="42"/>
      <c r="Y205" s="65"/>
      <c r="Z205" s="65"/>
      <c r="AA205" s="65"/>
      <c r="AB205" s="65"/>
      <c r="AC205" s="65"/>
      <c r="AD205" s="69"/>
      <c r="AE205" s="69"/>
      <c r="AF205" s="69"/>
      <c r="AG205" s="69"/>
      <c r="AH205" s="69"/>
      <c r="AI205" s="73"/>
      <c r="AJ205" s="73"/>
      <c r="AK205" s="73"/>
      <c r="AL205" s="73"/>
      <c r="AM205" s="73"/>
      <c r="AN205" s="42"/>
      <c r="AO205" s="42"/>
      <c r="AP205" s="42"/>
      <c r="AQ205" s="42"/>
      <c r="AR205" s="42"/>
      <c r="AS205" s="42"/>
    </row>
    <row r="206" spans="4:45" s="46" customFormat="1" x14ac:dyDescent="0.3">
      <c r="D206" s="47"/>
      <c r="O206" s="42"/>
      <c r="P206" s="42"/>
      <c r="Q206" s="42"/>
      <c r="R206" s="42"/>
      <c r="S206" s="42"/>
      <c r="T206" s="42"/>
      <c r="U206" s="42"/>
      <c r="V206" s="42"/>
      <c r="W206" s="42"/>
      <c r="X206" s="42"/>
      <c r="Y206" s="65"/>
      <c r="Z206" s="65"/>
      <c r="AA206" s="65"/>
      <c r="AB206" s="65"/>
      <c r="AC206" s="65"/>
      <c r="AD206" s="69"/>
      <c r="AE206" s="69"/>
      <c r="AF206" s="69"/>
      <c r="AG206" s="69"/>
      <c r="AH206" s="69"/>
      <c r="AI206" s="73"/>
      <c r="AJ206" s="73"/>
      <c r="AK206" s="73"/>
      <c r="AL206" s="73"/>
      <c r="AM206" s="73"/>
      <c r="AN206" s="42"/>
      <c r="AO206" s="42"/>
      <c r="AP206" s="42"/>
      <c r="AQ206" s="42"/>
      <c r="AR206" s="42"/>
      <c r="AS206" s="42"/>
    </row>
    <row r="207" spans="4:45" s="46" customFormat="1" x14ac:dyDescent="0.3">
      <c r="D207" s="47"/>
      <c r="O207" s="42"/>
      <c r="P207" s="42"/>
      <c r="Q207" s="42"/>
      <c r="R207" s="42"/>
      <c r="S207" s="42"/>
      <c r="T207" s="42"/>
      <c r="U207" s="42"/>
      <c r="V207" s="42"/>
      <c r="W207" s="42"/>
      <c r="X207" s="42"/>
      <c r="Y207" s="65"/>
      <c r="Z207" s="65"/>
      <c r="AA207" s="65"/>
      <c r="AB207" s="65"/>
      <c r="AC207" s="65"/>
      <c r="AD207" s="69"/>
      <c r="AE207" s="69"/>
      <c r="AF207" s="69"/>
      <c r="AG207" s="69"/>
      <c r="AH207" s="69"/>
      <c r="AI207" s="73"/>
      <c r="AJ207" s="73"/>
      <c r="AK207" s="73"/>
      <c r="AL207" s="73"/>
      <c r="AM207" s="73"/>
      <c r="AN207" s="42"/>
      <c r="AO207" s="42"/>
      <c r="AP207" s="42"/>
      <c r="AQ207" s="42"/>
      <c r="AR207" s="42"/>
      <c r="AS207" s="42"/>
    </row>
    <row r="208" spans="4:45" s="46" customFormat="1" x14ac:dyDescent="0.3">
      <c r="D208" s="47"/>
      <c r="O208" s="42"/>
      <c r="P208" s="42"/>
      <c r="Q208" s="42"/>
      <c r="R208" s="42"/>
      <c r="S208" s="42"/>
      <c r="T208" s="42"/>
      <c r="U208" s="42"/>
      <c r="V208" s="42"/>
      <c r="W208" s="42"/>
      <c r="X208" s="42"/>
      <c r="Y208" s="65"/>
      <c r="Z208" s="65"/>
      <c r="AA208" s="65"/>
      <c r="AB208" s="65"/>
      <c r="AC208" s="65"/>
      <c r="AD208" s="69"/>
      <c r="AE208" s="69"/>
      <c r="AF208" s="69"/>
      <c r="AG208" s="69"/>
      <c r="AH208" s="69"/>
      <c r="AI208" s="73"/>
      <c r="AJ208" s="73"/>
      <c r="AK208" s="73"/>
      <c r="AL208" s="73"/>
      <c r="AM208" s="73"/>
      <c r="AN208" s="42"/>
      <c r="AO208" s="42"/>
      <c r="AP208" s="42"/>
      <c r="AQ208" s="42"/>
      <c r="AR208" s="42"/>
      <c r="AS208" s="42"/>
    </row>
    <row r="209" spans="4:45" s="46" customFormat="1" x14ac:dyDescent="0.3">
      <c r="D209" s="47"/>
      <c r="O209" s="42"/>
      <c r="P209" s="42"/>
      <c r="Q209" s="42"/>
      <c r="R209" s="42"/>
      <c r="S209" s="42"/>
      <c r="T209" s="42"/>
      <c r="U209" s="42"/>
      <c r="V209" s="42"/>
      <c r="W209" s="42"/>
      <c r="X209" s="42"/>
      <c r="Y209" s="65"/>
      <c r="Z209" s="65"/>
      <c r="AA209" s="65"/>
      <c r="AB209" s="65"/>
      <c r="AC209" s="65"/>
      <c r="AD209" s="69"/>
      <c r="AE209" s="69"/>
      <c r="AF209" s="69"/>
      <c r="AG209" s="69"/>
      <c r="AH209" s="69"/>
      <c r="AI209" s="73"/>
      <c r="AJ209" s="73"/>
      <c r="AK209" s="73"/>
      <c r="AL209" s="73"/>
      <c r="AM209" s="73"/>
      <c r="AN209" s="42"/>
      <c r="AO209" s="42"/>
      <c r="AP209" s="42"/>
      <c r="AQ209" s="42"/>
      <c r="AR209" s="42"/>
      <c r="AS209" s="42"/>
    </row>
    <row r="210" spans="4:45" s="46" customFormat="1" x14ac:dyDescent="0.3">
      <c r="D210" s="47"/>
      <c r="O210" s="42"/>
      <c r="P210" s="42"/>
      <c r="Q210" s="42"/>
      <c r="R210" s="42"/>
      <c r="S210" s="42"/>
      <c r="T210" s="42"/>
      <c r="U210" s="42"/>
      <c r="V210" s="42"/>
      <c r="W210" s="42"/>
      <c r="X210" s="42"/>
      <c r="Y210" s="65"/>
      <c r="Z210" s="65"/>
      <c r="AA210" s="65"/>
      <c r="AB210" s="65"/>
      <c r="AC210" s="65"/>
      <c r="AD210" s="69"/>
      <c r="AE210" s="69"/>
      <c r="AF210" s="69"/>
      <c r="AG210" s="69"/>
      <c r="AH210" s="69"/>
      <c r="AI210" s="73"/>
      <c r="AJ210" s="73"/>
      <c r="AK210" s="73"/>
      <c r="AL210" s="73"/>
      <c r="AM210" s="73"/>
      <c r="AN210" s="42"/>
      <c r="AO210" s="42"/>
      <c r="AP210" s="42"/>
      <c r="AQ210" s="42"/>
      <c r="AR210" s="42"/>
      <c r="AS210" s="42"/>
    </row>
    <row r="211" spans="4:45" s="46" customFormat="1" x14ac:dyDescent="0.3">
      <c r="D211" s="47"/>
      <c r="O211" s="42"/>
      <c r="P211" s="42"/>
      <c r="Q211" s="42"/>
      <c r="R211" s="42"/>
      <c r="S211" s="42"/>
      <c r="T211" s="42"/>
      <c r="U211" s="42"/>
      <c r="V211" s="42"/>
      <c r="W211" s="42"/>
      <c r="X211" s="42"/>
      <c r="Y211" s="65"/>
      <c r="Z211" s="65"/>
      <c r="AA211" s="65"/>
      <c r="AB211" s="65"/>
      <c r="AC211" s="65"/>
      <c r="AD211" s="69"/>
      <c r="AE211" s="69"/>
      <c r="AF211" s="69"/>
      <c r="AG211" s="69"/>
      <c r="AH211" s="69"/>
      <c r="AI211" s="73"/>
      <c r="AJ211" s="73"/>
      <c r="AK211" s="73"/>
      <c r="AL211" s="73"/>
      <c r="AM211" s="73"/>
      <c r="AN211" s="42"/>
      <c r="AO211" s="42"/>
      <c r="AP211" s="42"/>
      <c r="AQ211" s="42"/>
      <c r="AR211" s="42"/>
      <c r="AS211" s="42"/>
    </row>
    <row r="212" spans="4:45" s="46" customFormat="1" x14ac:dyDescent="0.3">
      <c r="D212" s="47"/>
      <c r="O212" s="42"/>
      <c r="P212" s="42"/>
      <c r="Q212" s="42"/>
      <c r="R212" s="42"/>
      <c r="S212" s="42"/>
      <c r="T212" s="42"/>
      <c r="U212" s="42"/>
      <c r="V212" s="42"/>
      <c r="W212" s="42"/>
      <c r="X212" s="42"/>
      <c r="Y212" s="65"/>
      <c r="Z212" s="65"/>
      <c r="AA212" s="65"/>
      <c r="AB212" s="65"/>
      <c r="AC212" s="65"/>
      <c r="AD212" s="69"/>
      <c r="AE212" s="69"/>
      <c r="AF212" s="69"/>
      <c r="AG212" s="69"/>
      <c r="AH212" s="69"/>
      <c r="AI212" s="73"/>
      <c r="AJ212" s="73"/>
      <c r="AK212" s="73"/>
      <c r="AL212" s="73"/>
      <c r="AM212" s="73"/>
      <c r="AN212" s="42"/>
      <c r="AO212" s="42"/>
      <c r="AP212" s="42"/>
      <c r="AQ212" s="42"/>
      <c r="AR212" s="42"/>
      <c r="AS212" s="42"/>
    </row>
    <row r="213" spans="4:45" s="46" customFormat="1" x14ac:dyDescent="0.3">
      <c r="D213" s="47"/>
      <c r="O213" s="42"/>
      <c r="P213" s="42"/>
      <c r="Q213" s="42"/>
      <c r="R213" s="42"/>
      <c r="S213" s="42"/>
      <c r="T213" s="42"/>
      <c r="U213" s="42"/>
      <c r="V213" s="42"/>
      <c r="W213" s="42"/>
      <c r="X213" s="42"/>
      <c r="Y213" s="65"/>
      <c r="Z213" s="65"/>
      <c r="AA213" s="65"/>
      <c r="AB213" s="65"/>
      <c r="AC213" s="65"/>
      <c r="AD213" s="69"/>
      <c r="AE213" s="69"/>
      <c r="AF213" s="69"/>
      <c r="AG213" s="69"/>
      <c r="AH213" s="69"/>
      <c r="AI213" s="73"/>
      <c r="AJ213" s="73"/>
      <c r="AK213" s="73"/>
      <c r="AL213" s="73"/>
      <c r="AM213" s="73"/>
      <c r="AN213" s="42"/>
      <c r="AO213" s="42"/>
      <c r="AP213" s="42"/>
      <c r="AQ213" s="42"/>
      <c r="AR213" s="42"/>
      <c r="AS213" s="42"/>
    </row>
    <row r="214" spans="4:45" s="46" customFormat="1" x14ac:dyDescent="0.3">
      <c r="D214" s="47"/>
      <c r="O214" s="42"/>
      <c r="P214" s="42"/>
      <c r="Q214" s="42"/>
      <c r="R214" s="42"/>
      <c r="S214" s="42"/>
      <c r="T214" s="42"/>
      <c r="U214" s="42"/>
      <c r="V214" s="42"/>
      <c r="W214" s="42"/>
      <c r="X214" s="42"/>
      <c r="Y214" s="65"/>
      <c r="Z214" s="65"/>
      <c r="AA214" s="65"/>
      <c r="AB214" s="65"/>
      <c r="AC214" s="65"/>
      <c r="AD214" s="69"/>
      <c r="AE214" s="69"/>
      <c r="AF214" s="69"/>
      <c r="AG214" s="69"/>
      <c r="AH214" s="69"/>
      <c r="AI214" s="73"/>
      <c r="AJ214" s="73"/>
      <c r="AK214" s="73"/>
      <c r="AL214" s="73"/>
      <c r="AM214" s="73"/>
      <c r="AN214" s="42"/>
      <c r="AO214" s="42"/>
      <c r="AP214" s="42"/>
      <c r="AQ214" s="42"/>
      <c r="AR214" s="42"/>
      <c r="AS214" s="42"/>
    </row>
    <row r="215" spans="4:45" s="46" customFormat="1" x14ac:dyDescent="0.3">
      <c r="D215" s="47"/>
      <c r="O215" s="42"/>
      <c r="P215" s="42"/>
      <c r="Q215" s="42"/>
      <c r="R215" s="42"/>
      <c r="S215" s="42"/>
      <c r="T215" s="42"/>
      <c r="U215" s="42"/>
      <c r="V215" s="42"/>
      <c r="W215" s="42"/>
      <c r="X215" s="42"/>
      <c r="Y215" s="65"/>
      <c r="Z215" s="65"/>
      <c r="AA215" s="65"/>
      <c r="AB215" s="65"/>
      <c r="AC215" s="65"/>
      <c r="AD215" s="69"/>
      <c r="AE215" s="69"/>
      <c r="AF215" s="69"/>
      <c r="AG215" s="69"/>
      <c r="AH215" s="69"/>
      <c r="AI215" s="73"/>
      <c r="AJ215" s="73"/>
      <c r="AK215" s="73"/>
      <c r="AL215" s="73"/>
      <c r="AM215" s="73"/>
      <c r="AN215" s="42"/>
      <c r="AO215" s="42"/>
      <c r="AP215" s="42"/>
      <c r="AQ215" s="42"/>
      <c r="AR215" s="42"/>
      <c r="AS215" s="42"/>
    </row>
    <row r="216" spans="4:45" s="46" customFormat="1" x14ac:dyDescent="0.3">
      <c r="D216" s="47"/>
      <c r="O216" s="42"/>
      <c r="P216" s="42"/>
      <c r="Q216" s="42"/>
      <c r="R216" s="42"/>
      <c r="S216" s="42"/>
      <c r="T216" s="42"/>
      <c r="U216" s="42"/>
      <c r="V216" s="42"/>
      <c r="W216" s="42"/>
      <c r="X216" s="42"/>
      <c r="Y216" s="65"/>
      <c r="Z216" s="65"/>
      <c r="AA216" s="65"/>
      <c r="AB216" s="65"/>
      <c r="AC216" s="65"/>
      <c r="AD216" s="69"/>
      <c r="AE216" s="69"/>
      <c r="AF216" s="69"/>
      <c r="AG216" s="69"/>
      <c r="AH216" s="69"/>
      <c r="AI216" s="73"/>
      <c r="AJ216" s="73"/>
      <c r="AK216" s="73"/>
      <c r="AL216" s="73"/>
      <c r="AM216" s="73"/>
      <c r="AN216" s="42"/>
      <c r="AO216" s="42"/>
      <c r="AP216" s="42"/>
      <c r="AQ216" s="42"/>
      <c r="AR216" s="42"/>
      <c r="AS216" s="42"/>
    </row>
    <row r="217" spans="4:45" s="46" customFormat="1" x14ac:dyDescent="0.3">
      <c r="D217" s="47"/>
      <c r="O217" s="42"/>
      <c r="P217" s="42"/>
      <c r="Q217" s="42"/>
      <c r="R217" s="42"/>
      <c r="S217" s="42"/>
      <c r="T217" s="42"/>
      <c r="U217" s="42"/>
      <c r="V217" s="42"/>
      <c r="W217" s="42"/>
      <c r="X217" s="42"/>
      <c r="Y217" s="65"/>
      <c r="Z217" s="65"/>
      <c r="AA217" s="65"/>
      <c r="AB217" s="65"/>
      <c r="AC217" s="65"/>
      <c r="AD217" s="69"/>
      <c r="AE217" s="69"/>
      <c r="AF217" s="69"/>
      <c r="AG217" s="69"/>
      <c r="AH217" s="69"/>
      <c r="AI217" s="73"/>
      <c r="AJ217" s="73"/>
      <c r="AK217" s="73"/>
      <c r="AL217" s="73"/>
      <c r="AM217" s="73"/>
      <c r="AN217" s="42"/>
      <c r="AO217" s="42"/>
      <c r="AP217" s="42"/>
      <c r="AQ217" s="42"/>
      <c r="AR217" s="42"/>
      <c r="AS217" s="42"/>
    </row>
    <row r="218" spans="4:45" s="46" customFormat="1" x14ac:dyDescent="0.3">
      <c r="D218" s="47"/>
      <c r="O218" s="42"/>
      <c r="P218" s="42"/>
      <c r="Q218" s="42"/>
      <c r="R218" s="42"/>
      <c r="S218" s="42"/>
      <c r="T218" s="42"/>
      <c r="U218" s="42"/>
      <c r="V218" s="42"/>
      <c r="W218" s="42"/>
      <c r="X218" s="42"/>
      <c r="Y218" s="65"/>
      <c r="Z218" s="65"/>
      <c r="AA218" s="65"/>
      <c r="AB218" s="65"/>
      <c r="AC218" s="65"/>
      <c r="AD218" s="69"/>
      <c r="AE218" s="69"/>
      <c r="AF218" s="69"/>
      <c r="AG218" s="69"/>
      <c r="AH218" s="69"/>
      <c r="AI218" s="73"/>
      <c r="AJ218" s="73"/>
      <c r="AK218" s="73"/>
      <c r="AL218" s="73"/>
      <c r="AM218" s="73"/>
      <c r="AN218" s="42"/>
      <c r="AO218" s="42"/>
      <c r="AP218" s="42"/>
      <c r="AQ218" s="42"/>
      <c r="AR218" s="42"/>
      <c r="AS218" s="42"/>
    </row>
    <row r="219" spans="4:45" s="46" customFormat="1" x14ac:dyDescent="0.3">
      <c r="D219" s="47"/>
      <c r="O219" s="42"/>
      <c r="P219" s="42"/>
      <c r="Q219" s="42"/>
      <c r="R219" s="42"/>
      <c r="S219" s="42"/>
      <c r="T219" s="42"/>
      <c r="U219" s="42"/>
      <c r="V219" s="42"/>
      <c r="W219" s="42"/>
      <c r="X219" s="42"/>
      <c r="Y219" s="65"/>
      <c r="Z219" s="65"/>
      <c r="AA219" s="65"/>
      <c r="AB219" s="65"/>
      <c r="AC219" s="65"/>
      <c r="AD219" s="69"/>
      <c r="AE219" s="69"/>
      <c r="AF219" s="69"/>
      <c r="AG219" s="69"/>
      <c r="AH219" s="69"/>
      <c r="AI219" s="73"/>
      <c r="AJ219" s="73"/>
      <c r="AK219" s="73"/>
      <c r="AL219" s="73"/>
      <c r="AM219" s="73"/>
      <c r="AN219" s="42"/>
      <c r="AO219" s="42"/>
      <c r="AP219" s="42"/>
      <c r="AQ219" s="42"/>
      <c r="AR219" s="42"/>
      <c r="AS219" s="42"/>
    </row>
    <row r="220" spans="4:45" s="46" customFormat="1" x14ac:dyDescent="0.3">
      <c r="D220" s="47"/>
      <c r="O220" s="42"/>
      <c r="P220" s="42"/>
      <c r="Q220" s="42"/>
      <c r="R220" s="42"/>
      <c r="S220" s="42"/>
      <c r="T220" s="42"/>
      <c r="U220" s="42"/>
      <c r="V220" s="42"/>
      <c r="W220" s="42"/>
      <c r="X220" s="42"/>
      <c r="Y220" s="65"/>
      <c r="Z220" s="65"/>
      <c r="AA220" s="65"/>
      <c r="AB220" s="65"/>
      <c r="AC220" s="65"/>
      <c r="AD220" s="69"/>
      <c r="AE220" s="69"/>
      <c r="AF220" s="69"/>
      <c r="AG220" s="69"/>
      <c r="AH220" s="69"/>
      <c r="AI220" s="73"/>
      <c r="AJ220" s="73"/>
      <c r="AK220" s="73"/>
      <c r="AL220" s="73"/>
      <c r="AM220" s="73"/>
      <c r="AN220" s="42"/>
      <c r="AO220" s="42"/>
      <c r="AP220" s="42"/>
      <c r="AQ220" s="42"/>
      <c r="AR220" s="42"/>
      <c r="AS220" s="42"/>
    </row>
    <row r="221" spans="4:45" s="46" customFormat="1" x14ac:dyDescent="0.3">
      <c r="D221" s="47"/>
      <c r="O221" s="42"/>
      <c r="P221" s="42"/>
      <c r="Q221" s="42"/>
      <c r="R221" s="42"/>
      <c r="S221" s="42"/>
      <c r="T221" s="42"/>
      <c r="U221" s="42"/>
      <c r="V221" s="42"/>
      <c r="W221" s="42"/>
      <c r="X221" s="42"/>
      <c r="Y221" s="65"/>
      <c r="Z221" s="65"/>
      <c r="AA221" s="65"/>
      <c r="AB221" s="65"/>
      <c r="AC221" s="65"/>
      <c r="AD221" s="69"/>
      <c r="AE221" s="69"/>
      <c r="AF221" s="69"/>
      <c r="AG221" s="69"/>
      <c r="AH221" s="69"/>
      <c r="AI221" s="73"/>
      <c r="AJ221" s="73"/>
      <c r="AK221" s="73"/>
      <c r="AL221" s="73"/>
      <c r="AM221" s="73"/>
      <c r="AN221" s="42"/>
      <c r="AO221" s="42"/>
      <c r="AP221" s="42"/>
      <c r="AQ221" s="42"/>
      <c r="AR221" s="42"/>
      <c r="AS221" s="42"/>
    </row>
    <row r="222" spans="4:45" s="46" customFormat="1" x14ac:dyDescent="0.3">
      <c r="D222" s="47"/>
      <c r="O222" s="42"/>
      <c r="P222" s="42"/>
      <c r="Q222" s="42"/>
      <c r="R222" s="42"/>
      <c r="S222" s="42"/>
      <c r="T222" s="42"/>
      <c r="U222" s="42"/>
      <c r="V222" s="42"/>
      <c r="W222" s="42"/>
      <c r="X222" s="42"/>
      <c r="Y222" s="65"/>
      <c r="Z222" s="65"/>
      <c r="AA222" s="65"/>
      <c r="AB222" s="65"/>
      <c r="AC222" s="65"/>
      <c r="AD222" s="69"/>
      <c r="AE222" s="69"/>
      <c r="AF222" s="69"/>
      <c r="AG222" s="69"/>
      <c r="AH222" s="69"/>
      <c r="AI222" s="73"/>
      <c r="AJ222" s="73"/>
      <c r="AK222" s="73"/>
      <c r="AL222" s="73"/>
      <c r="AM222" s="73"/>
      <c r="AN222" s="42"/>
      <c r="AO222" s="42"/>
      <c r="AP222" s="42"/>
      <c r="AQ222" s="42"/>
      <c r="AR222" s="42"/>
      <c r="AS222" s="42"/>
    </row>
    <row r="223" spans="4:45" s="46" customFormat="1" x14ac:dyDescent="0.3">
      <c r="D223" s="47"/>
      <c r="O223" s="42"/>
      <c r="P223" s="42"/>
      <c r="Q223" s="42"/>
      <c r="R223" s="42"/>
      <c r="S223" s="42"/>
      <c r="T223" s="42"/>
      <c r="U223" s="42"/>
      <c r="V223" s="42"/>
      <c r="W223" s="42"/>
      <c r="X223" s="42"/>
      <c r="Y223" s="65"/>
      <c r="Z223" s="65"/>
      <c r="AA223" s="65"/>
      <c r="AB223" s="65"/>
      <c r="AC223" s="65"/>
      <c r="AD223" s="69"/>
      <c r="AE223" s="69"/>
      <c r="AF223" s="69"/>
      <c r="AG223" s="69"/>
      <c r="AH223" s="69"/>
      <c r="AI223" s="73"/>
      <c r="AJ223" s="73"/>
      <c r="AK223" s="73"/>
      <c r="AL223" s="73"/>
      <c r="AM223" s="73"/>
      <c r="AN223" s="42"/>
      <c r="AO223" s="42"/>
      <c r="AP223" s="42"/>
      <c r="AQ223" s="42"/>
      <c r="AR223" s="42"/>
      <c r="AS223" s="42"/>
    </row>
    <row r="224" spans="4:45" s="46" customFormat="1" x14ac:dyDescent="0.3">
      <c r="D224" s="47"/>
      <c r="O224" s="42"/>
      <c r="P224" s="42"/>
      <c r="Q224" s="42"/>
      <c r="R224" s="42"/>
      <c r="S224" s="42"/>
      <c r="T224" s="42"/>
      <c r="U224" s="42"/>
      <c r="V224" s="42"/>
      <c r="W224" s="42"/>
      <c r="X224" s="42"/>
      <c r="Y224" s="65"/>
      <c r="Z224" s="65"/>
      <c r="AA224" s="65"/>
      <c r="AB224" s="65"/>
      <c r="AC224" s="65"/>
      <c r="AD224" s="69"/>
      <c r="AE224" s="69"/>
      <c r="AF224" s="69"/>
      <c r="AG224" s="69"/>
      <c r="AH224" s="69"/>
      <c r="AI224" s="73"/>
      <c r="AJ224" s="73"/>
      <c r="AK224" s="73"/>
      <c r="AL224" s="73"/>
      <c r="AM224" s="73"/>
      <c r="AN224" s="42"/>
      <c r="AO224" s="42"/>
      <c r="AP224" s="42"/>
      <c r="AQ224" s="42"/>
      <c r="AR224" s="42"/>
      <c r="AS224" s="42"/>
    </row>
    <row r="225" spans="4:45" s="46" customFormat="1" x14ac:dyDescent="0.3">
      <c r="D225" s="47"/>
      <c r="O225" s="42"/>
      <c r="P225" s="42"/>
      <c r="Q225" s="42"/>
      <c r="R225" s="42"/>
      <c r="S225" s="42"/>
      <c r="T225" s="42"/>
      <c r="U225" s="42"/>
      <c r="V225" s="42"/>
      <c r="W225" s="42"/>
      <c r="X225" s="42"/>
      <c r="Y225" s="65"/>
      <c r="Z225" s="65"/>
      <c r="AA225" s="65"/>
      <c r="AB225" s="65"/>
      <c r="AC225" s="65"/>
      <c r="AD225" s="69"/>
      <c r="AE225" s="69"/>
      <c r="AF225" s="69"/>
      <c r="AG225" s="69"/>
      <c r="AH225" s="69"/>
      <c r="AI225" s="73"/>
      <c r="AJ225" s="73"/>
      <c r="AK225" s="73"/>
      <c r="AL225" s="73"/>
      <c r="AM225" s="73"/>
      <c r="AN225" s="42"/>
      <c r="AO225" s="42"/>
      <c r="AP225" s="42"/>
      <c r="AQ225" s="42"/>
      <c r="AR225" s="42"/>
      <c r="AS225" s="42"/>
    </row>
    <row r="226" spans="4:45" s="46" customFormat="1" x14ac:dyDescent="0.3">
      <c r="D226" s="47"/>
      <c r="O226" s="42"/>
      <c r="P226" s="42"/>
      <c r="Q226" s="42"/>
      <c r="R226" s="42"/>
      <c r="S226" s="42"/>
      <c r="T226" s="42"/>
      <c r="U226" s="42"/>
      <c r="V226" s="42"/>
      <c r="W226" s="42"/>
      <c r="X226" s="42"/>
      <c r="Y226" s="65"/>
      <c r="Z226" s="65"/>
      <c r="AA226" s="65"/>
      <c r="AB226" s="65"/>
      <c r="AC226" s="65"/>
      <c r="AD226" s="69"/>
      <c r="AE226" s="69"/>
      <c r="AF226" s="69"/>
      <c r="AG226" s="69"/>
      <c r="AH226" s="69"/>
      <c r="AI226" s="73"/>
      <c r="AJ226" s="73"/>
      <c r="AK226" s="73"/>
      <c r="AL226" s="73"/>
      <c r="AM226" s="73"/>
      <c r="AN226" s="42"/>
      <c r="AO226" s="42"/>
      <c r="AP226" s="42"/>
      <c r="AQ226" s="42"/>
      <c r="AR226" s="42"/>
      <c r="AS226" s="42"/>
    </row>
    <row r="227" spans="4:45" s="46" customFormat="1" x14ac:dyDescent="0.3">
      <c r="D227" s="47"/>
      <c r="O227" s="42"/>
      <c r="P227" s="42"/>
      <c r="Q227" s="42"/>
      <c r="R227" s="42"/>
      <c r="S227" s="42"/>
      <c r="T227" s="42"/>
      <c r="U227" s="42"/>
      <c r="V227" s="42"/>
      <c r="W227" s="42"/>
      <c r="X227" s="42"/>
      <c r="Y227" s="65"/>
      <c r="Z227" s="65"/>
      <c r="AA227" s="65"/>
      <c r="AB227" s="65"/>
      <c r="AC227" s="65"/>
      <c r="AD227" s="69"/>
      <c r="AE227" s="69"/>
      <c r="AF227" s="69"/>
      <c r="AG227" s="69"/>
      <c r="AH227" s="69"/>
      <c r="AI227" s="73"/>
      <c r="AJ227" s="73"/>
      <c r="AK227" s="73"/>
      <c r="AL227" s="73"/>
      <c r="AM227" s="73"/>
      <c r="AN227" s="42"/>
      <c r="AO227" s="42"/>
      <c r="AP227" s="42"/>
      <c r="AQ227" s="42"/>
      <c r="AR227" s="42"/>
      <c r="AS227" s="42"/>
    </row>
    <row r="228" spans="4:45" s="46" customFormat="1" x14ac:dyDescent="0.3">
      <c r="D228" s="47"/>
      <c r="O228" s="42"/>
      <c r="P228" s="42"/>
      <c r="Q228" s="42"/>
      <c r="R228" s="42"/>
      <c r="S228" s="42"/>
      <c r="T228" s="42"/>
      <c r="U228" s="42"/>
      <c r="V228" s="42"/>
      <c r="W228" s="42"/>
      <c r="X228" s="42"/>
      <c r="Y228" s="65"/>
      <c r="Z228" s="65"/>
      <c r="AA228" s="65"/>
      <c r="AB228" s="65"/>
      <c r="AC228" s="65"/>
      <c r="AD228" s="69"/>
      <c r="AE228" s="69"/>
      <c r="AF228" s="69"/>
      <c r="AG228" s="69"/>
      <c r="AH228" s="69"/>
      <c r="AI228" s="73"/>
      <c r="AJ228" s="73"/>
      <c r="AK228" s="73"/>
      <c r="AL228" s="73"/>
      <c r="AM228" s="73"/>
      <c r="AN228" s="42"/>
      <c r="AO228" s="42"/>
      <c r="AP228" s="42"/>
      <c r="AQ228" s="42"/>
      <c r="AR228" s="42"/>
      <c r="AS228" s="42"/>
    </row>
    <row r="229" spans="4:45" s="46" customFormat="1" x14ac:dyDescent="0.3">
      <c r="D229" s="47"/>
      <c r="O229" s="42"/>
      <c r="P229" s="42"/>
      <c r="Q229" s="42"/>
      <c r="R229" s="42"/>
      <c r="S229" s="42"/>
      <c r="T229" s="42"/>
      <c r="U229" s="42"/>
      <c r="V229" s="42"/>
      <c r="W229" s="42"/>
      <c r="X229" s="42"/>
      <c r="Y229" s="65"/>
      <c r="Z229" s="65"/>
      <c r="AA229" s="65"/>
      <c r="AB229" s="65"/>
      <c r="AC229" s="65"/>
      <c r="AD229" s="69"/>
      <c r="AE229" s="69"/>
      <c r="AF229" s="69"/>
      <c r="AG229" s="69"/>
      <c r="AH229" s="69"/>
      <c r="AI229" s="73"/>
      <c r="AJ229" s="73"/>
      <c r="AK229" s="73"/>
      <c r="AL229" s="73"/>
      <c r="AM229" s="73"/>
      <c r="AN229" s="42"/>
      <c r="AO229" s="42"/>
      <c r="AP229" s="42"/>
      <c r="AQ229" s="42"/>
      <c r="AR229" s="42"/>
      <c r="AS229" s="42"/>
    </row>
    <row r="230" spans="4:45" s="46" customFormat="1" x14ac:dyDescent="0.3">
      <c r="D230" s="47"/>
      <c r="O230" s="42"/>
      <c r="P230" s="42"/>
      <c r="Q230" s="42"/>
      <c r="R230" s="42"/>
      <c r="S230" s="42"/>
      <c r="T230" s="42"/>
      <c r="U230" s="42"/>
      <c r="V230" s="42"/>
      <c r="W230" s="42"/>
      <c r="X230" s="42"/>
      <c r="Y230" s="65"/>
      <c r="Z230" s="65"/>
      <c r="AA230" s="65"/>
      <c r="AB230" s="65"/>
      <c r="AC230" s="65"/>
      <c r="AD230" s="69"/>
      <c r="AE230" s="69"/>
      <c r="AF230" s="69"/>
      <c r="AG230" s="69"/>
      <c r="AH230" s="69"/>
      <c r="AI230" s="73"/>
      <c r="AJ230" s="73"/>
      <c r="AK230" s="73"/>
      <c r="AL230" s="73"/>
      <c r="AM230" s="73"/>
      <c r="AN230" s="42"/>
      <c r="AO230" s="42"/>
      <c r="AP230" s="42"/>
      <c r="AQ230" s="42"/>
      <c r="AR230" s="42"/>
      <c r="AS230" s="42"/>
    </row>
    <row r="231" spans="4:45" s="46" customFormat="1" x14ac:dyDescent="0.3">
      <c r="D231" s="47"/>
      <c r="O231" s="42"/>
      <c r="P231" s="42"/>
      <c r="Q231" s="42"/>
      <c r="R231" s="42"/>
      <c r="S231" s="42"/>
      <c r="T231" s="42"/>
      <c r="U231" s="42"/>
      <c r="V231" s="42"/>
      <c r="W231" s="42"/>
      <c r="X231" s="42"/>
      <c r="Y231" s="65"/>
      <c r="Z231" s="65"/>
      <c r="AA231" s="65"/>
      <c r="AB231" s="65"/>
      <c r="AC231" s="65"/>
      <c r="AD231" s="69"/>
      <c r="AE231" s="69"/>
      <c r="AF231" s="69"/>
      <c r="AG231" s="69"/>
      <c r="AH231" s="69"/>
      <c r="AI231" s="73"/>
      <c r="AJ231" s="73"/>
      <c r="AK231" s="73"/>
      <c r="AL231" s="73"/>
      <c r="AM231" s="73"/>
      <c r="AN231" s="42"/>
      <c r="AO231" s="42"/>
      <c r="AP231" s="42"/>
      <c r="AQ231" s="42"/>
      <c r="AR231" s="42"/>
      <c r="AS231" s="42"/>
    </row>
    <row r="232" spans="4:45" s="46" customFormat="1" x14ac:dyDescent="0.3">
      <c r="D232" s="47"/>
      <c r="O232" s="42"/>
      <c r="P232" s="42"/>
      <c r="Q232" s="42"/>
      <c r="R232" s="42"/>
      <c r="S232" s="42"/>
      <c r="T232" s="42"/>
      <c r="U232" s="42"/>
      <c r="V232" s="42"/>
      <c r="W232" s="42"/>
      <c r="X232" s="42"/>
      <c r="Y232" s="65"/>
      <c r="Z232" s="65"/>
      <c r="AA232" s="65"/>
      <c r="AB232" s="65"/>
      <c r="AC232" s="65"/>
      <c r="AD232" s="69"/>
      <c r="AE232" s="69"/>
      <c r="AF232" s="69"/>
      <c r="AG232" s="69"/>
      <c r="AH232" s="69"/>
      <c r="AI232" s="73"/>
      <c r="AJ232" s="73"/>
      <c r="AK232" s="73"/>
      <c r="AL232" s="73"/>
      <c r="AM232" s="73"/>
      <c r="AN232" s="42"/>
      <c r="AO232" s="42"/>
      <c r="AP232" s="42"/>
      <c r="AQ232" s="42"/>
      <c r="AR232" s="42"/>
      <c r="AS232" s="42"/>
    </row>
    <row r="233" spans="4:45" s="46" customFormat="1" x14ac:dyDescent="0.3">
      <c r="D233" s="47"/>
      <c r="O233" s="42"/>
      <c r="P233" s="42"/>
      <c r="Q233" s="42"/>
      <c r="R233" s="42"/>
      <c r="S233" s="42"/>
      <c r="T233" s="42"/>
      <c r="U233" s="42"/>
      <c r="V233" s="42"/>
      <c r="W233" s="42"/>
      <c r="X233" s="42"/>
      <c r="Y233" s="65"/>
      <c r="Z233" s="65"/>
      <c r="AA233" s="65"/>
      <c r="AB233" s="65"/>
      <c r="AC233" s="65"/>
      <c r="AD233" s="69"/>
      <c r="AE233" s="69"/>
      <c r="AF233" s="69"/>
      <c r="AG233" s="69"/>
      <c r="AH233" s="69"/>
      <c r="AI233" s="73"/>
      <c r="AJ233" s="73"/>
      <c r="AK233" s="73"/>
      <c r="AL233" s="73"/>
      <c r="AM233" s="73"/>
      <c r="AN233" s="42"/>
      <c r="AO233" s="42"/>
      <c r="AP233" s="42"/>
      <c r="AQ233" s="42"/>
      <c r="AR233" s="42"/>
      <c r="AS233" s="42"/>
    </row>
    <row r="234" spans="4:45" s="46" customFormat="1" x14ac:dyDescent="0.3">
      <c r="D234" s="47"/>
      <c r="O234" s="42"/>
      <c r="P234" s="42"/>
      <c r="Q234" s="42"/>
      <c r="R234" s="42"/>
      <c r="S234" s="42"/>
      <c r="T234" s="42"/>
      <c r="U234" s="42"/>
      <c r="V234" s="42"/>
      <c r="W234" s="42"/>
      <c r="X234" s="42"/>
      <c r="Y234" s="65"/>
      <c r="Z234" s="65"/>
      <c r="AA234" s="65"/>
      <c r="AB234" s="65"/>
      <c r="AC234" s="65"/>
      <c r="AD234" s="69"/>
      <c r="AE234" s="69"/>
      <c r="AF234" s="69"/>
      <c r="AG234" s="69"/>
      <c r="AH234" s="69"/>
      <c r="AI234" s="73"/>
      <c r="AJ234" s="73"/>
      <c r="AK234" s="73"/>
      <c r="AL234" s="73"/>
      <c r="AM234" s="73"/>
      <c r="AN234" s="42"/>
      <c r="AO234" s="42"/>
      <c r="AP234" s="42"/>
      <c r="AQ234" s="42"/>
      <c r="AR234" s="42"/>
      <c r="AS234" s="42"/>
    </row>
    <row r="235" spans="4:45" s="46" customFormat="1" x14ac:dyDescent="0.3">
      <c r="D235" s="47"/>
      <c r="O235" s="42"/>
      <c r="P235" s="42"/>
      <c r="Q235" s="42"/>
      <c r="R235" s="42"/>
      <c r="S235" s="42"/>
      <c r="T235" s="42"/>
      <c r="U235" s="42"/>
      <c r="V235" s="42"/>
      <c r="W235" s="42"/>
      <c r="X235" s="42"/>
      <c r="Y235" s="65"/>
      <c r="Z235" s="65"/>
      <c r="AA235" s="65"/>
      <c r="AB235" s="65"/>
      <c r="AC235" s="65"/>
      <c r="AD235" s="69"/>
      <c r="AE235" s="69"/>
      <c r="AF235" s="69"/>
      <c r="AG235" s="69"/>
      <c r="AH235" s="69"/>
      <c r="AI235" s="73"/>
      <c r="AJ235" s="73"/>
      <c r="AK235" s="73"/>
      <c r="AL235" s="73"/>
      <c r="AM235" s="73"/>
      <c r="AN235" s="42"/>
      <c r="AO235" s="42"/>
      <c r="AP235" s="42"/>
      <c r="AQ235" s="42"/>
      <c r="AR235" s="42"/>
      <c r="AS235" s="42"/>
    </row>
    <row r="236" spans="4:45" s="46" customFormat="1" x14ac:dyDescent="0.3">
      <c r="D236" s="47"/>
      <c r="O236" s="42"/>
      <c r="P236" s="42"/>
      <c r="Q236" s="42"/>
      <c r="R236" s="42"/>
      <c r="S236" s="42"/>
      <c r="T236" s="42"/>
      <c r="U236" s="42"/>
      <c r="V236" s="42"/>
      <c r="W236" s="42"/>
      <c r="X236" s="42"/>
      <c r="Y236" s="65"/>
      <c r="Z236" s="65"/>
      <c r="AA236" s="65"/>
      <c r="AB236" s="65"/>
      <c r="AC236" s="65"/>
      <c r="AD236" s="69"/>
      <c r="AE236" s="69"/>
      <c r="AF236" s="69"/>
      <c r="AG236" s="69"/>
      <c r="AH236" s="69"/>
      <c r="AI236" s="73"/>
      <c r="AJ236" s="73"/>
      <c r="AK236" s="73"/>
      <c r="AL236" s="73"/>
      <c r="AM236" s="73"/>
      <c r="AN236" s="42"/>
      <c r="AO236" s="42"/>
      <c r="AP236" s="42"/>
      <c r="AQ236" s="42"/>
      <c r="AR236" s="42"/>
      <c r="AS236" s="42"/>
    </row>
    <row r="237" spans="4:45" s="46" customFormat="1" x14ac:dyDescent="0.3">
      <c r="D237" s="47"/>
      <c r="O237" s="42"/>
      <c r="P237" s="42"/>
      <c r="Q237" s="42"/>
      <c r="R237" s="42"/>
      <c r="S237" s="42"/>
      <c r="T237" s="42"/>
      <c r="U237" s="42"/>
      <c r="V237" s="42"/>
      <c r="W237" s="42"/>
      <c r="X237" s="42"/>
      <c r="Y237" s="65"/>
      <c r="Z237" s="65"/>
      <c r="AA237" s="65"/>
      <c r="AB237" s="65"/>
      <c r="AC237" s="65"/>
      <c r="AD237" s="69"/>
      <c r="AE237" s="69"/>
      <c r="AF237" s="69"/>
      <c r="AG237" s="69"/>
      <c r="AH237" s="69"/>
      <c r="AI237" s="73"/>
      <c r="AJ237" s="73"/>
      <c r="AK237" s="73"/>
      <c r="AL237" s="73"/>
      <c r="AM237" s="73"/>
      <c r="AN237" s="42"/>
      <c r="AO237" s="42"/>
      <c r="AP237" s="42"/>
      <c r="AQ237" s="42"/>
      <c r="AR237" s="42"/>
      <c r="AS237" s="42"/>
    </row>
    <row r="238" spans="4:45" s="46" customFormat="1" x14ac:dyDescent="0.3">
      <c r="D238" s="47"/>
      <c r="O238" s="42"/>
      <c r="P238" s="42"/>
      <c r="Q238" s="42"/>
      <c r="R238" s="42"/>
      <c r="S238" s="42"/>
      <c r="T238" s="42"/>
      <c r="U238" s="42"/>
      <c r="V238" s="42"/>
      <c r="W238" s="42"/>
      <c r="X238" s="42"/>
      <c r="Y238" s="65"/>
      <c r="Z238" s="65"/>
      <c r="AA238" s="65"/>
      <c r="AB238" s="65"/>
      <c r="AC238" s="65"/>
      <c r="AD238" s="69"/>
      <c r="AE238" s="69"/>
      <c r="AF238" s="69"/>
      <c r="AG238" s="69"/>
      <c r="AH238" s="69"/>
      <c r="AI238" s="73"/>
      <c r="AJ238" s="73"/>
      <c r="AK238" s="73"/>
      <c r="AL238" s="73"/>
      <c r="AM238" s="73"/>
      <c r="AN238" s="42"/>
      <c r="AO238" s="42"/>
      <c r="AP238" s="42"/>
      <c r="AQ238" s="42"/>
      <c r="AR238" s="42"/>
      <c r="AS238" s="42"/>
    </row>
    <row r="239" spans="4:45" s="46" customFormat="1" x14ac:dyDescent="0.3">
      <c r="D239" s="47"/>
      <c r="O239" s="42"/>
      <c r="P239" s="42"/>
      <c r="Q239" s="42"/>
      <c r="R239" s="42"/>
      <c r="S239" s="42"/>
      <c r="T239" s="42"/>
      <c r="U239" s="42"/>
      <c r="V239" s="42"/>
      <c r="W239" s="42"/>
      <c r="X239" s="42"/>
      <c r="Y239" s="65"/>
      <c r="Z239" s="65"/>
      <c r="AA239" s="65"/>
      <c r="AB239" s="65"/>
      <c r="AC239" s="65"/>
      <c r="AD239" s="69"/>
      <c r="AE239" s="69"/>
      <c r="AF239" s="69"/>
      <c r="AG239" s="69"/>
      <c r="AH239" s="69"/>
      <c r="AI239" s="73"/>
      <c r="AJ239" s="73"/>
      <c r="AK239" s="73"/>
      <c r="AL239" s="73"/>
      <c r="AM239" s="73"/>
      <c r="AN239" s="42"/>
      <c r="AO239" s="42"/>
      <c r="AP239" s="42"/>
      <c r="AQ239" s="42"/>
      <c r="AR239" s="42"/>
      <c r="AS239" s="42"/>
    </row>
    <row r="240" spans="4:45" s="46" customFormat="1" x14ac:dyDescent="0.3">
      <c r="D240" s="47"/>
      <c r="O240" s="42"/>
      <c r="P240" s="42"/>
      <c r="Q240" s="42"/>
      <c r="R240" s="42"/>
      <c r="S240" s="42"/>
      <c r="T240" s="42"/>
      <c r="U240" s="42"/>
      <c r="V240" s="42"/>
      <c r="W240" s="42"/>
      <c r="X240" s="42"/>
      <c r="Y240" s="65"/>
      <c r="Z240" s="65"/>
      <c r="AA240" s="65"/>
      <c r="AB240" s="65"/>
      <c r="AC240" s="65"/>
      <c r="AD240" s="69"/>
      <c r="AE240" s="69"/>
      <c r="AF240" s="69"/>
      <c r="AG240" s="69"/>
      <c r="AH240" s="69"/>
      <c r="AI240" s="73"/>
      <c r="AJ240" s="73"/>
      <c r="AK240" s="73"/>
      <c r="AL240" s="73"/>
      <c r="AM240" s="73"/>
      <c r="AN240" s="42"/>
      <c r="AO240" s="42"/>
      <c r="AP240" s="42"/>
      <c r="AQ240" s="42"/>
      <c r="AR240" s="42"/>
      <c r="AS240" s="42"/>
    </row>
    <row r="241" spans="4:45" s="46" customFormat="1" x14ac:dyDescent="0.3">
      <c r="D241" s="47"/>
      <c r="O241" s="42"/>
      <c r="P241" s="42"/>
      <c r="Q241" s="42"/>
      <c r="R241" s="42"/>
      <c r="S241" s="42"/>
      <c r="T241" s="42"/>
      <c r="U241" s="42"/>
      <c r="V241" s="42"/>
      <c r="W241" s="42"/>
      <c r="X241" s="42"/>
      <c r="Y241" s="65"/>
      <c r="Z241" s="65"/>
      <c r="AA241" s="65"/>
      <c r="AB241" s="65"/>
      <c r="AC241" s="65"/>
      <c r="AD241" s="69"/>
      <c r="AE241" s="69"/>
      <c r="AF241" s="69"/>
      <c r="AG241" s="69"/>
      <c r="AH241" s="69"/>
      <c r="AI241" s="73"/>
      <c r="AJ241" s="73"/>
      <c r="AK241" s="73"/>
      <c r="AL241" s="73"/>
      <c r="AM241" s="73"/>
      <c r="AN241" s="42"/>
      <c r="AO241" s="42"/>
      <c r="AP241" s="42"/>
      <c r="AQ241" s="42"/>
      <c r="AR241" s="42"/>
      <c r="AS241" s="42"/>
    </row>
    <row r="242" spans="4:45" s="46" customFormat="1" x14ac:dyDescent="0.3">
      <c r="D242" s="47"/>
      <c r="O242" s="42"/>
      <c r="P242" s="42"/>
      <c r="Q242" s="42"/>
      <c r="R242" s="42"/>
      <c r="S242" s="42"/>
      <c r="T242" s="42"/>
      <c r="U242" s="42"/>
      <c r="V242" s="42"/>
      <c r="W242" s="42"/>
      <c r="X242" s="42"/>
      <c r="Y242" s="65"/>
      <c r="Z242" s="65"/>
      <c r="AA242" s="65"/>
      <c r="AB242" s="65"/>
      <c r="AC242" s="65"/>
      <c r="AD242" s="69"/>
      <c r="AE242" s="69"/>
      <c r="AF242" s="69"/>
      <c r="AG242" s="69"/>
      <c r="AH242" s="69"/>
      <c r="AI242" s="73"/>
      <c r="AJ242" s="73"/>
      <c r="AK242" s="73"/>
      <c r="AL242" s="73"/>
      <c r="AM242" s="73"/>
      <c r="AN242" s="42"/>
      <c r="AO242" s="42"/>
      <c r="AP242" s="42"/>
      <c r="AQ242" s="42"/>
      <c r="AR242" s="42"/>
      <c r="AS242" s="42"/>
    </row>
    <row r="243" spans="4:45" s="46" customFormat="1" x14ac:dyDescent="0.3">
      <c r="D243" s="47"/>
      <c r="O243" s="42"/>
      <c r="P243" s="42"/>
      <c r="Q243" s="42"/>
      <c r="R243" s="42"/>
      <c r="S243" s="42"/>
      <c r="T243" s="42"/>
      <c r="U243" s="42"/>
      <c r="V243" s="42"/>
      <c r="W243" s="42"/>
      <c r="X243" s="42"/>
      <c r="Y243" s="65"/>
      <c r="Z243" s="65"/>
      <c r="AA243" s="65"/>
      <c r="AB243" s="65"/>
      <c r="AC243" s="65"/>
      <c r="AD243" s="69"/>
      <c r="AE243" s="69"/>
      <c r="AF243" s="69"/>
      <c r="AG243" s="69"/>
      <c r="AH243" s="69"/>
      <c r="AI243" s="73"/>
      <c r="AJ243" s="73"/>
      <c r="AK243" s="73"/>
      <c r="AL243" s="73"/>
      <c r="AM243" s="73"/>
      <c r="AN243" s="42"/>
      <c r="AO243" s="42"/>
      <c r="AP243" s="42"/>
      <c r="AQ243" s="42"/>
      <c r="AR243" s="42"/>
      <c r="AS243" s="42"/>
    </row>
    <row r="244" spans="4:45" s="46" customFormat="1" x14ac:dyDescent="0.3">
      <c r="D244" s="47"/>
      <c r="O244" s="42"/>
      <c r="P244" s="42"/>
      <c r="Q244" s="42"/>
      <c r="R244" s="42"/>
      <c r="S244" s="42"/>
      <c r="T244" s="42"/>
      <c r="U244" s="42"/>
      <c r="V244" s="42"/>
      <c r="W244" s="42"/>
      <c r="X244" s="42"/>
      <c r="Y244" s="65"/>
      <c r="Z244" s="65"/>
      <c r="AA244" s="65"/>
      <c r="AB244" s="65"/>
      <c r="AC244" s="65"/>
      <c r="AD244" s="69"/>
      <c r="AE244" s="69"/>
      <c r="AF244" s="69"/>
      <c r="AG244" s="69"/>
      <c r="AH244" s="69"/>
      <c r="AI244" s="73"/>
      <c r="AJ244" s="73"/>
      <c r="AK244" s="73"/>
      <c r="AL244" s="73"/>
      <c r="AM244" s="73"/>
      <c r="AN244" s="42"/>
      <c r="AO244" s="42"/>
      <c r="AP244" s="42"/>
      <c r="AQ244" s="42"/>
      <c r="AR244" s="42"/>
      <c r="AS244" s="42"/>
    </row>
    <row r="245" spans="4:45" s="46" customFormat="1" x14ac:dyDescent="0.3">
      <c r="D245" s="47"/>
      <c r="O245" s="42"/>
      <c r="P245" s="42"/>
      <c r="Q245" s="42"/>
      <c r="R245" s="42"/>
      <c r="S245" s="42"/>
      <c r="T245" s="42"/>
      <c r="U245" s="42"/>
      <c r="V245" s="42"/>
      <c r="W245" s="42"/>
      <c r="X245" s="42"/>
      <c r="Y245" s="65"/>
      <c r="Z245" s="65"/>
      <c r="AA245" s="65"/>
      <c r="AB245" s="65"/>
      <c r="AC245" s="65"/>
      <c r="AD245" s="69"/>
      <c r="AE245" s="69"/>
      <c r="AF245" s="69"/>
      <c r="AG245" s="69"/>
      <c r="AH245" s="69"/>
      <c r="AI245" s="73"/>
      <c r="AJ245" s="73"/>
      <c r="AK245" s="73"/>
      <c r="AL245" s="73"/>
      <c r="AM245" s="73"/>
      <c r="AN245" s="42"/>
      <c r="AO245" s="42"/>
      <c r="AP245" s="42"/>
      <c r="AQ245" s="42"/>
      <c r="AR245" s="42"/>
      <c r="AS245" s="42"/>
    </row>
    <row r="246" spans="4:45" s="46" customFormat="1" x14ac:dyDescent="0.3">
      <c r="D246" s="47"/>
      <c r="O246" s="42"/>
      <c r="P246" s="42"/>
      <c r="Q246" s="42"/>
      <c r="R246" s="42"/>
      <c r="S246" s="42"/>
      <c r="T246" s="42"/>
      <c r="U246" s="42"/>
      <c r="V246" s="42"/>
      <c r="W246" s="42"/>
      <c r="X246" s="42"/>
      <c r="Y246" s="65"/>
      <c r="Z246" s="65"/>
      <c r="AA246" s="65"/>
      <c r="AB246" s="65"/>
      <c r="AC246" s="65"/>
      <c r="AD246" s="69"/>
      <c r="AE246" s="69"/>
      <c r="AF246" s="69"/>
      <c r="AG246" s="69"/>
      <c r="AH246" s="69"/>
      <c r="AI246" s="73"/>
      <c r="AJ246" s="73"/>
      <c r="AK246" s="73"/>
      <c r="AL246" s="73"/>
      <c r="AM246" s="73"/>
      <c r="AN246" s="42"/>
      <c r="AO246" s="42"/>
      <c r="AP246" s="42"/>
      <c r="AQ246" s="42"/>
      <c r="AR246" s="42"/>
      <c r="AS246" s="42"/>
    </row>
    <row r="247" spans="4:45" s="46" customFormat="1" x14ac:dyDescent="0.3">
      <c r="D247" s="47"/>
      <c r="O247" s="42"/>
      <c r="P247" s="42"/>
      <c r="Q247" s="42"/>
      <c r="R247" s="42"/>
      <c r="S247" s="42"/>
      <c r="T247" s="42"/>
      <c r="U247" s="42"/>
      <c r="V247" s="42"/>
      <c r="W247" s="42"/>
      <c r="X247" s="42"/>
      <c r="Y247" s="65"/>
      <c r="Z247" s="65"/>
      <c r="AA247" s="65"/>
      <c r="AB247" s="65"/>
      <c r="AC247" s="65"/>
      <c r="AD247" s="69"/>
      <c r="AE247" s="69"/>
      <c r="AF247" s="69"/>
      <c r="AG247" s="69"/>
      <c r="AH247" s="69"/>
      <c r="AI247" s="73"/>
      <c r="AJ247" s="73"/>
      <c r="AK247" s="73"/>
      <c r="AL247" s="73"/>
      <c r="AM247" s="73"/>
      <c r="AN247" s="42"/>
      <c r="AO247" s="42"/>
      <c r="AP247" s="42"/>
      <c r="AQ247" s="42"/>
      <c r="AR247" s="42"/>
      <c r="AS247" s="42"/>
    </row>
    <row r="248" spans="4:45" s="46" customFormat="1" x14ac:dyDescent="0.3">
      <c r="D248" s="47"/>
      <c r="O248" s="42"/>
      <c r="P248" s="42"/>
      <c r="Q248" s="42"/>
      <c r="R248" s="42"/>
      <c r="S248" s="42"/>
      <c r="T248" s="42"/>
      <c r="U248" s="42"/>
      <c r="V248" s="42"/>
      <c r="W248" s="42"/>
      <c r="X248" s="42"/>
      <c r="Y248" s="65"/>
      <c r="Z248" s="65"/>
      <c r="AA248" s="65"/>
      <c r="AB248" s="65"/>
      <c r="AC248" s="65"/>
      <c r="AD248" s="69"/>
      <c r="AE248" s="69"/>
      <c r="AF248" s="69"/>
      <c r="AG248" s="69"/>
      <c r="AH248" s="69"/>
      <c r="AI248" s="73"/>
      <c r="AJ248" s="73"/>
      <c r="AK248" s="73"/>
      <c r="AL248" s="73"/>
      <c r="AM248" s="73"/>
      <c r="AN248" s="42"/>
      <c r="AO248" s="42"/>
      <c r="AP248" s="42"/>
      <c r="AQ248" s="42"/>
      <c r="AR248" s="42"/>
      <c r="AS248" s="42"/>
    </row>
    <row r="249" spans="4:45" s="46" customFormat="1" x14ac:dyDescent="0.3">
      <c r="D249" s="47"/>
      <c r="O249" s="42"/>
      <c r="P249" s="42"/>
      <c r="Q249" s="42"/>
      <c r="R249" s="42"/>
      <c r="S249" s="42"/>
      <c r="T249" s="42"/>
      <c r="U249" s="42"/>
      <c r="V249" s="42"/>
      <c r="W249" s="42"/>
      <c r="X249" s="42"/>
      <c r="Y249" s="65"/>
      <c r="Z249" s="65"/>
      <c r="AA249" s="65"/>
      <c r="AB249" s="65"/>
      <c r="AC249" s="65"/>
      <c r="AD249" s="69"/>
      <c r="AE249" s="69"/>
      <c r="AF249" s="69"/>
      <c r="AG249" s="69"/>
      <c r="AH249" s="69"/>
      <c r="AI249" s="73"/>
      <c r="AJ249" s="73"/>
      <c r="AK249" s="73"/>
      <c r="AL249" s="73"/>
      <c r="AM249" s="73"/>
      <c r="AN249" s="42"/>
      <c r="AO249" s="42"/>
      <c r="AP249" s="42"/>
      <c r="AQ249" s="42"/>
      <c r="AR249" s="42"/>
      <c r="AS249" s="42"/>
    </row>
    <row r="250" spans="4:45" s="46" customFormat="1" x14ac:dyDescent="0.3">
      <c r="D250" s="47"/>
      <c r="O250" s="42"/>
      <c r="P250" s="42"/>
      <c r="Q250" s="42"/>
      <c r="R250" s="42"/>
      <c r="S250" s="42"/>
      <c r="T250" s="42"/>
      <c r="U250" s="42"/>
      <c r="V250" s="42"/>
      <c r="W250" s="42"/>
      <c r="X250" s="42"/>
      <c r="Y250" s="65"/>
      <c r="Z250" s="65"/>
      <c r="AA250" s="65"/>
      <c r="AB250" s="65"/>
      <c r="AC250" s="65"/>
      <c r="AD250" s="69"/>
      <c r="AE250" s="69"/>
      <c r="AF250" s="69"/>
      <c r="AG250" s="69"/>
      <c r="AH250" s="69"/>
      <c r="AI250" s="73"/>
      <c r="AJ250" s="73"/>
      <c r="AK250" s="73"/>
      <c r="AL250" s="73"/>
      <c r="AM250" s="73"/>
      <c r="AN250" s="42"/>
      <c r="AO250" s="42"/>
      <c r="AP250" s="42"/>
      <c r="AQ250" s="42"/>
      <c r="AR250" s="42"/>
      <c r="AS250" s="42"/>
    </row>
    <row r="251" spans="4:45" s="46" customFormat="1" x14ac:dyDescent="0.3">
      <c r="D251" s="47"/>
      <c r="O251" s="42"/>
      <c r="P251" s="42"/>
      <c r="Q251" s="42"/>
      <c r="R251" s="42"/>
      <c r="S251" s="42"/>
      <c r="T251" s="42"/>
      <c r="U251" s="42"/>
      <c r="V251" s="42"/>
      <c r="W251" s="42"/>
      <c r="X251" s="42"/>
      <c r="Y251" s="65"/>
      <c r="Z251" s="65"/>
      <c r="AA251" s="65"/>
      <c r="AB251" s="65"/>
      <c r="AC251" s="65"/>
      <c r="AD251" s="69"/>
      <c r="AE251" s="69"/>
      <c r="AF251" s="69"/>
      <c r="AG251" s="69"/>
      <c r="AH251" s="69"/>
      <c r="AI251" s="73"/>
      <c r="AJ251" s="73"/>
      <c r="AK251" s="73"/>
      <c r="AL251" s="73"/>
      <c r="AM251" s="73"/>
      <c r="AN251" s="42"/>
      <c r="AO251" s="42"/>
      <c r="AP251" s="42"/>
      <c r="AQ251" s="42"/>
      <c r="AR251" s="42"/>
      <c r="AS251" s="42"/>
    </row>
    <row r="252" spans="4:45" s="46" customFormat="1" x14ac:dyDescent="0.3">
      <c r="D252" s="47"/>
      <c r="O252" s="42"/>
      <c r="P252" s="42"/>
      <c r="Q252" s="42"/>
      <c r="R252" s="42"/>
      <c r="S252" s="42"/>
      <c r="T252" s="42"/>
      <c r="U252" s="42"/>
      <c r="V252" s="42"/>
      <c r="W252" s="42"/>
      <c r="X252" s="42"/>
      <c r="Y252" s="65"/>
      <c r="Z252" s="65"/>
      <c r="AA252" s="65"/>
      <c r="AB252" s="65"/>
      <c r="AC252" s="65"/>
      <c r="AD252" s="69"/>
      <c r="AE252" s="69"/>
      <c r="AF252" s="69"/>
      <c r="AG252" s="69"/>
      <c r="AH252" s="69"/>
      <c r="AI252" s="73"/>
      <c r="AJ252" s="73"/>
      <c r="AK252" s="73"/>
      <c r="AL252" s="73"/>
      <c r="AM252" s="73"/>
      <c r="AN252" s="42"/>
      <c r="AO252" s="42"/>
      <c r="AP252" s="42"/>
      <c r="AQ252" s="42"/>
      <c r="AR252" s="42"/>
      <c r="AS252" s="42"/>
    </row>
    <row r="253" spans="4:45" s="46" customFormat="1" x14ac:dyDescent="0.3">
      <c r="D253" s="47"/>
      <c r="O253" s="42"/>
      <c r="P253" s="42"/>
      <c r="Q253" s="42"/>
      <c r="R253" s="42"/>
      <c r="S253" s="42"/>
      <c r="T253" s="42"/>
      <c r="U253" s="42"/>
      <c r="V253" s="42"/>
      <c r="W253" s="42"/>
      <c r="X253" s="42"/>
      <c r="Y253" s="65"/>
      <c r="Z253" s="65"/>
      <c r="AA253" s="65"/>
      <c r="AB253" s="65"/>
      <c r="AC253" s="65"/>
      <c r="AD253" s="69"/>
      <c r="AE253" s="69"/>
      <c r="AF253" s="69"/>
      <c r="AG253" s="69"/>
      <c r="AH253" s="69"/>
      <c r="AI253" s="73"/>
      <c r="AJ253" s="73"/>
      <c r="AK253" s="73"/>
      <c r="AL253" s="73"/>
      <c r="AM253" s="73"/>
      <c r="AN253" s="42"/>
      <c r="AO253" s="42"/>
      <c r="AP253" s="42"/>
      <c r="AQ253" s="42"/>
      <c r="AR253" s="42"/>
      <c r="AS253" s="42"/>
    </row>
    <row r="254" spans="4:45" s="46" customFormat="1" x14ac:dyDescent="0.3">
      <c r="D254" s="47"/>
      <c r="O254" s="42"/>
      <c r="P254" s="42"/>
      <c r="Q254" s="42"/>
      <c r="R254" s="42"/>
      <c r="S254" s="42"/>
      <c r="T254" s="42"/>
      <c r="U254" s="42"/>
      <c r="V254" s="42"/>
      <c r="W254" s="42"/>
      <c r="X254" s="42"/>
      <c r="Y254" s="65"/>
      <c r="Z254" s="65"/>
      <c r="AA254" s="65"/>
      <c r="AB254" s="65"/>
      <c r="AC254" s="65"/>
      <c r="AD254" s="69"/>
      <c r="AE254" s="69"/>
      <c r="AF254" s="69"/>
      <c r="AG254" s="69"/>
      <c r="AH254" s="69"/>
      <c r="AI254" s="73"/>
      <c r="AJ254" s="73"/>
      <c r="AK254" s="73"/>
      <c r="AL254" s="73"/>
      <c r="AM254" s="73"/>
      <c r="AN254" s="42"/>
      <c r="AO254" s="42"/>
      <c r="AP254" s="42"/>
      <c r="AQ254" s="42"/>
      <c r="AR254" s="42"/>
      <c r="AS254" s="42"/>
    </row>
    <row r="255" spans="4:45" s="46" customFormat="1" x14ac:dyDescent="0.3">
      <c r="D255" s="47"/>
      <c r="O255" s="42"/>
      <c r="P255" s="42"/>
      <c r="Q255" s="42"/>
      <c r="R255" s="42"/>
      <c r="S255" s="42"/>
      <c r="T255" s="42"/>
      <c r="U255" s="42"/>
      <c r="V255" s="42"/>
      <c r="W255" s="42"/>
      <c r="X255" s="42"/>
      <c r="Y255" s="65"/>
      <c r="Z255" s="65"/>
      <c r="AA255" s="65"/>
      <c r="AB255" s="65"/>
      <c r="AC255" s="65"/>
      <c r="AD255" s="69"/>
      <c r="AE255" s="69"/>
      <c r="AF255" s="69"/>
      <c r="AG255" s="69"/>
      <c r="AH255" s="69"/>
      <c r="AI255" s="73"/>
      <c r="AJ255" s="73"/>
      <c r="AK255" s="73"/>
      <c r="AL255" s="73"/>
      <c r="AM255" s="73"/>
      <c r="AN255" s="42"/>
      <c r="AO255" s="42"/>
      <c r="AP255" s="42"/>
      <c r="AQ255" s="42"/>
      <c r="AR255" s="42"/>
      <c r="AS255" s="42"/>
    </row>
    <row r="256" spans="4:45" s="46" customFormat="1" x14ac:dyDescent="0.3">
      <c r="D256" s="47"/>
      <c r="O256" s="42"/>
      <c r="P256" s="42"/>
      <c r="Q256" s="42"/>
      <c r="R256" s="42"/>
      <c r="S256" s="42"/>
      <c r="T256" s="42"/>
      <c r="U256" s="42"/>
      <c r="V256" s="42"/>
      <c r="W256" s="42"/>
      <c r="X256" s="42"/>
      <c r="Y256" s="65"/>
      <c r="Z256" s="65"/>
      <c r="AA256" s="65"/>
      <c r="AB256" s="65"/>
      <c r="AC256" s="65"/>
      <c r="AD256" s="69"/>
      <c r="AE256" s="69"/>
      <c r="AF256" s="69"/>
      <c r="AG256" s="69"/>
      <c r="AH256" s="69"/>
      <c r="AI256" s="73"/>
      <c r="AJ256" s="73"/>
      <c r="AK256" s="73"/>
      <c r="AL256" s="73"/>
      <c r="AM256" s="73"/>
      <c r="AN256" s="42"/>
      <c r="AO256" s="42"/>
      <c r="AP256" s="42"/>
      <c r="AQ256" s="42"/>
      <c r="AR256" s="42"/>
      <c r="AS256" s="42"/>
    </row>
    <row r="257" spans="4:45" s="46" customFormat="1" x14ac:dyDescent="0.3">
      <c r="D257" s="47"/>
      <c r="O257" s="42"/>
      <c r="P257" s="42"/>
      <c r="Q257" s="42"/>
      <c r="R257" s="42"/>
      <c r="S257" s="42"/>
      <c r="T257" s="42"/>
      <c r="U257" s="42"/>
      <c r="V257" s="42"/>
      <c r="W257" s="42"/>
      <c r="X257" s="42"/>
      <c r="Y257" s="65"/>
      <c r="Z257" s="65"/>
      <c r="AA257" s="65"/>
      <c r="AB257" s="65"/>
      <c r="AC257" s="65"/>
      <c r="AD257" s="69"/>
      <c r="AE257" s="69"/>
      <c r="AF257" s="69"/>
      <c r="AG257" s="69"/>
      <c r="AH257" s="69"/>
      <c r="AI257" s="73"/>
      <c r="AJ257" s="73"/>
      <c r="AK257" s="73"/>
      <c r="AL257" s="73"/>
      <c r="AM257" s="73"/>
      <c r="AN257" s="42"/>
      <c r="AO257" s="42"/>
      <c r="AP257" s="42"/>
      <c r="AQ257" s="42"/>
      <c r="AR257" s="42"/>
      <c r="AS257" s="42"/>
    </row>
    <row r="258" spans="4:45" s="46" customFormat="1" x14ac:dyDescent="0.3">
      <c r="D258" s="47"/>
      <c r="O258" s="42"/>
      <c r="P258" s="42"/>
      <c r="Q258" s="42"/>
      <c r="R258" s="42"/>
      <c r="S258" s="42"/>
      <c r="T258" s="42"/>
      <c r="U258" s="42"/>
      <c r="V258" s="42"/>
      <c r="W258" s="42"/>
      <c r="X258" s="42"/>
      <c r="Y258" s="65"/>
      <c r="Z258" s="65"/>
      <c r="AA258" s="65"/>
      <c r="AB258" s="65"/>
      <c r="AC258" s="65"/>
      <c r="AD258" s="69"/>
      <c r="AE258" s="69"/>
      <c r="AF258" s="69"/>
      <c r="AG258" s="69"/>
      <c r="AH258" s="69"/>
      <c r="AI258" s="73"/>
      <c r="AJ258" s="73"/>
      <c r="AK258" s="73"/>
      <c r="AL258" s="73"/>
      <c r="AM258" s="73"/>
      <c r="AN258" s="42"/>
      <c r="AO258" s="42"/>
      <c r="AP258" s="42"/>
      <c r="AQ258" s="42"/>
      <c r="AR258" s="42"/>
      <c r="AS258" s="42"/>
    </row>
    <row r="259" spans="4:45" s="46" customFormat="1" x14ac:dyDescent="0.3">
      <c r="D259" s="47"/>
      <c r="O259" s="42"/>
      <c r="P259" s="42"/>
      <c r="Q259" s="42"/>
      <c r="R259" s="42"/>
      <c r="S259" s="42"/>
      <c r="T259" s="42"/>
      <c r="U259" s="42"/>
      <c r="V259" s="42"/>
      <c r="W259" s="42"/>
      <c r="X259" s="42"/>
      <c r="Y259" s="65"/>
      <c r="Z259" s="65"/>
      <c r="AA259" s="65"/>
      <c r="AB259" s="65"/>
      <c r="AC259" s="65"/>
      <c r="AD259" s="69"/>
      <c r="AE259" s="69"/>
      <c r="AF259" s="69"/>
      <c r="AG259" s="69"/>
      <c r="AH259" s="69"/>
      <c r="AI259" s="73"/>
      <c r="AJ259" s="73"/>
      <c r="AK259" s="73"/>
      <c r="AL259" s="73"/>
      <c r="AM259" s="73"/>
      <c r="AN259" s="42"/>
      <c r="AO259" s="42"/>
      <c r="AP259" s="42"/>
      <c r="AQ259" s="42"/>
      <c r="AR259" s="42"/>
      <c r="AS259" s="42"/>
    </row>
    <row r="260" spans="4:45" s="46" customFormat="1" x14ac:dyDescent="0.3">
      <c r="D260" s="47"/>
      <c r="O260" s="42"/>
      <c r="P260" s="42"/>
      <c r="Q260" s="42"/>
      <c r="R260" s="42"/>
      <c r="S260" s="42"/>
      <c r="T260" s="42"/>
      <c r="U260" s="42"/>
      <c r="V260" s="42"/>
      <c r="W260" s="42"/>
      <c r="X260" s="42"/>
      <c r="Y260" s="65"/>
      <c r="Z260" s="65"/>
      <c r="AA260" s="65"/>
      <c r="AB260" s="65"/>
      <c r="AC260" s="65"/>
      <c r="AD260" s="69"/>
      <c r="AE260" s="69"/>
      <c r="AF260" s="69"/>
      <c r="AG260" s="69"/>
      <c r="AH260" s="69"/>
      <c r="AI260" s="73"/>
      <c r="AJ260" s="73"/>
      <c r="AK260" s="73"/>
      <c r="AL260" s="73"/>
      <c r="AM260" s="73"/>
      <c r="AN260" s="42"/>
      <c r="AO260" s="42"/>
      <c r="AP260" s="42"/>
      <c r="AQ260" s="42"/>
      <c r="AR260" s="42"/>
      <c r="AS260" s="42"/>
    </row>
    <row r="261" spans="4:45" s="46" customFormat="1" x14ac:dyDescent="0.3">
      <c r="D261" s="47"/>
      <c r="O261" s="42"/>
      <c r="P261" s="42"/>
      <c r="Q261" s="42"/>
      <c r="R261" s="42"/>
      <c r="S261" s="42"/>
      <c r="T261" s="42"/>
      <c r="U261" s="42"/>
      <c r="V261" s="42"/>
      <c r="W261" s="42"/>
      <c r="X261" s="42"/>
      <c r="Y261" s="65"/>
      <c r="Z261" s="65"/>
      <c r="AA261" s="65"/>
      <c r="AB261" s="65"/>
      <c r="AC261" s="65"/>
      <c r="AD261" s="69"/>
      <c r="AE261" s="69"/>
      <c r="AF261" s="69"/>
      <c r="AG261" s="69"/>
      <c r="AH261" s="69"/>
      <c r="AI261" s="73"/>
      <c r="AJ261" s="73"/>
      <c r="AK261" s="73"/>
      <c r="AL261" s="73"/>
      <c r="AM261" s="73"/>
      <c r="AN261" s="42"/>
      <c r="AO261" s="42"/>
      <c r="AP261" s="42"/>
      <c r="AQ261" s="42"/>
      <c r="AR261" s="42"/>
      <c r="AS261" s="42"/>
    </row>
    <row r="262" spans="4:45" s="46" customFormat="1" x14ac:dyDescent="0.3">
      <c r="D262" s="47"/>
      <c r="O262" s="42"/>
      <c r="P262" s="42"/>
      <c r="Q262" s="42"/>
      <c r="R262" s="42"/>
      <c r="S262" s="42"/>
      <c r="T262" s="42"/>
      <c r="U262" s="42"/>
      <c r="V262" s="42"/>
      <c r="W262" s="42"/>
      <c r="X262" s="42"/>
      <c r="Y262" s="65"/>
      <c r="Z262" s="65"/>
      <c r="AA262" s="65"/>
      <c r="AB262" s="65"/>
      <c r="AC262" s="65"/>
      <c r="AD262" s="69"/>
      <c r="AE262" s="69"/>
      <c r="AF262" s="69"/>
      <c r="AG262" s="69"/>
      <c r="AH262" s="69"/>
      <c r="AI262" s="73"/>
      <c r="AJ262" s="73"/>
      <c r="AK262" s="73"/>
      <c r="AL262" s="73"/>
      <c r="AM262" s="73"/>
      <c r="AN262" s="42"/>
      <c r="AO262" s="42"/>
      <c r="AP262" s="42"/>
      <c r="AQ262" s="42"/>
      <c r="AR262" s="42"/>
      <c r="AS262" s="42"/>
    </row>
    <row r="263" spans="4:45" s="46" customFormat="1" x14ac:dyDescent="0.3">
      <c r="D263" s="47"/>
      <c r="O263" s="42"/>
      <c r="P263" s="42"/>
      <c r="Q263" s="42"/>
      <c r="R263" s="42"/>
      <c r="S263" s="42"/>
      <c r="T263" s="42"/>
      <c r="U263" s="42"/>
      <c r="V263" s="42"/>
      <c r="W263" s="42"/>
      <c r="X263" s="42"/>
      <c r="Y263" s="65"/>
      <c r="Z263" s="65"/>
      <c r="AA263" s="65"/>
      <c r="AB263" s="65"/>
      <c r="AC263" s="65"/>
      <c r="AD263" s="69"/>
      <c r="AE263" s="69"/>
      <c r="AF263" s="69"/>
      <c r="AG263" s="69"/>
      <c r="AH263" s="69"/>
      <c r="AI263" s="73"/>
      <c r="AJ263" s="73"/>
      <c r="AK263" s="73"/>
      <c r="AL263" s="73"/>
      <c r="AM263" s="73"/>
      <c r="AN263" s="42"/>
      <c r="AO263" s="42"/>
      <c r="AP263" s="42"/>
      <c r="AQ263" s="42"/>
      <c r="AR263" s="42"/>
      <c r="AS263" s="42"/>
    </row>
    <row r="264" spans="4:45" s="46" customFormat="1" x14ac:dyDescent="0.3">
      <c r="D264" s="47"/>
      <c r="O264" s="42"/>
      <c r="P264" s="42"/>
      <c r="Q264" s="42"/>
      <c r="R264" s="42"/>
      <c r="S264" s="42"/>
      <c r="T264" s="42"/>
      <c r="U264" s="42"/>
      <c r="V264" s="42"/>
      <c r="W264" s="42"/>
      <c r="X264" s="42"/>
      <c r="Y264" s="65"/>
      <c r="Z264" s="65"/>
      <c r="AA264" s="65"/>
      <c r="AB264" s="65"/>
      <c r="AC264" s="65"/>
      <c r="AD264" s="69"/>
      <c r="AE264" s="69"/>
      <c r="AF264" s="69"/>
      <c r="AG264" s="69"/>
      <c r="AH264" s="69"/>
      <c r="AI264" s="73"/>
      <c r="AJ264" s="73"/>
      <c r="AK264" s="73"/>
      <c r="AL264" s="73"/>
      <c r="AM264" s="73"/>
      <c r="AN264" s="42"/>
      <c r="AO264" s="42"/>
      <c r="AP264" s="42"/>
      <c r="AQ264" s="42"/>
      <c r="AR264" s="42"/>
      <c r="AS264" s="42"/>
    </row>
    <row r="265" spans="4:45" s="46" customFormat="1" x14ac:dyDescent="0.3">
      <c r="D265" s="47"/>
      <c r="O265" s="42"/>
      <c r="P265" s="42"/>
      <c r="Q265" s="42"/>
      <c r="R265" s="42"/>
      <c r="S265" s="42"/>
      <c r="T265" s="42"/>
      <c r="U265" s="42"/>
      <c r="V265" s="42"/>
      <c r="W265" s="42"/>
      <c r="X265" s="42"/>
      <c r="Y265" s="65"/>
      <c r="Z265" s="65"/>
      <c r="AA265" s="65"/>
      <c r="AB265" s="65"/>
      <c r="AC265" s="65"/>
      <c r="AD265" s="69"/>
      <c r="AE265" s="69"/>
      <c r="AF265" s="69"/>
      <c r="AG265" s="69"/>
      <c r="AH265" s="69"/>
      <c r="AI265" s="73"/>
      <c r="AJ265" s="73"/>
      <c r="AK265" s="73"/>
      <c r="AL265" s="73"/>
      <c r="AM265" s="73"/>
      <c r="AN265" s="42"/>
      <c r="AO265" s="42"/>
      <c r="AP265" s="42"/>
      <c r="AQ265" s="42"/>
      <c r="AR265" s="42"/>
      <c r="AS265" s="42"/>
    </row>
    <row r="266" spans="4:45" s="46" customFormat="1" x14ac:dyDescent="0.3">
      <c r="D266" s="47"/>
      <c r="O266" s="42"/>
      <c r="P266" s="42"/>
      <c r="Q266" s="42"/>
      <c r="R266" s="42"/>
      <c r="S266" s="42"/>
      <c r="T266" s="42"/>
      <c r="U266" s="42"/>
      <c r="V266" s="42"/>
      <c r="W266" s="42"/>
      <c r="X266" s="42"/>
      <c r="Y266" s="65"/>
      <c r="Z266" s="65"/>
      <c r="AA266" s="65"/>
      <c r="AB266" s="65"/>
      <c r="AC266" s="65"/>
      <c r="AD266" s="69"/>
      <c r="AE266" s="69"/>
      <c r="AF266" s="69"/>
      <c r="AG266" s="69"/>
      <c r="AH266" s="69"/>
      <c r="AI266" s="73"/>
      <c r="AJ266" s="73"/>
      <c r="AK266" s="73"/>
      <c r="AL266" s="73"/>
      <c r="AM266" s="73"/>
      <c r="AN266" s="42"/>
      <c r="AO266" s="42"/>
      <c r="AP266" s="42"/>
      <c r="AQ266" s="42"/>
      <c r="AR266" s="42"/>
      <c r="AS266" s="42"/>
    </row>
    <row r="267" spans="4:45" s="46" customFormat="1" x14ac:dyDescent="0.3">
      <c r="D267" s="47"/>
      <c r="O267" s="42"/>
      <c r="P267" s="42"/>
      <c r="Q267" s="42"/>
      <c r="R267" s="42"/>
      <c r="S267" s="42"/>
      <c r="T267" s="42"/>
      <c r="U267" s="42"/>
      <c r="V267" s="42"/>
      <c r="W267" s="42"/>
      <c r="X267" s="42"/>
      <c r="Y267" s="65"/>
      <c r="Z267" s="65"/>
      <c r="AA267" s="65"/>
      <c r="AB267" s="65"/>
      <c r="AC267" s="65"/>
      <c r="AD267" s="69"/>
      <c r="AE267" s="69"/>
      <c r="AF267" s="69"/>
      <c r="AG267" s="69"/>
      <c r="AH267" s="69"/>
      <c r="AI267" s="73"/>
      <c r="AJ267" s="73"/>
      <c r="AK267" s="73"/>
      <c r="AL267" s="73"/>
      <c r="AM267" s="73"/>
      <c r="AN267" s="42"/>
      <c r="AO267" s="42"/>
      <c r="AP267" s="42"/>
      <c r="AQ267" s="42"/>
      <c r="AR267" s="42"/>
      <c r="AS267" s="42"/>
    </row>
    <row r="268" spans="4:45" s="46" customFormat="1" x14ac:dyDescent="0.3">
      <c r="D268" s="47"/>
      <c r="O268" s="42"/>
      <c r="P268" s="42"/>
      <c r="Q268" s="42"/>
      <c r="R268" s="42"/>
      <c r="S268" s="42"/>
      <c r="T268" s="42"/>
      <c r="U268" s="42"/>
      <c r="V268" s="42"/>
      <c r="W268" s="42"/>
      <c r="X268" s="42"/>
      <c r="Y268" s="65"/>
      <c r="Z268" s="65"/>
      <c r="AA268" s="65"/>
      <c r="AB268" s="65"/>
      <c r="AC268" s="65"/>
      <c r="AD268" s="69"/>
      <c r="AE268" s="69"/>
      <c r="AF268" s="69"/>
      <c r="AG268" s="69"/>
      <c r="AH268" s="69"/>
      <c r="AI268" s="73"/>
      <c r="AJ268" s="73"/>
      <c r="AK268" s="73"/>
      <c r="AL268" s="73"/>
      <c r="AM268" s="73"/>
      <c r="AN268" s="42"/>
      <c r="AO268" s="42"/>
      <c r="AP268" s="42"/>
      <c r="AQ268" s="42"/>
      <c r="AR268" s="42"/>
      <c r="AS268" s="42"/>
    </row>
    <row r="269" spans="4:45" s="46" customFormat="1" x14ac:dyDescent="0.3">
      <c r="D269" s="47"/>
      <c r="O269" s="42"/>
      <c r="P269" s="42"/>
      <c r="Q269" s="42"/>
      <c r="R269" s="42"/>
      <c r="S269" s="42"/>
      <c r="T269" s="42"/>
      <c r="U269" s="42"/>
      <c r="V269" s="42"/>
      <c r="W269" s="42"/>
      <c r="X269" s="42"/>
      <c r="Y269" s="65"/>
      <c r="Z269" s="65"/>
      <c r="AA269" s="65"/>
      <c r="AB269" s="65"/>
      <c r="AC269" s="65"/>
      <c r="AD269" s="69"/>
      <c r="AE269" s="69"/>
      <c r="AF269" s="69"/>
      <c r="AG269" s="69"/>
      <c r="AH269" s="69"/>
      <c r="AI269" s="73"/>
      <c r="AJ269" s="73"/>
      <c r="AK269" s="73"/>
      <c r="AL269" s="73"/>
      <c r="AM269" s="73"/>
      <c r="AN269" s="42"/>
      <c r="AO269" s="42"/>
      <c r="AP269" s="42"/>
      <c r="AQ269" s="42"/>
      <c r="AR269" s="42"/>
      <c r="AS269" s="42"/>
    </row>
    <row r="270" spans="4:45" s="46" customFormat="1" x14ac:dyDescent="0.3">
      <c r="D270" s="47"/>
      <c r="O270" s="42"/>
      <c r="P270" s="42"/>
      <c r="Q270" s="42"/>
      <c r="R270" s="42"/>
      <c r="S270" s="42"/>
      <c r="T270" s="42"/>
      <c r="U270" s="42"/>
      <c r="V270" s="42"/>
      <c r="W270" s="42"/>
      <c r="X270" s="42"/>
      <c r="Y270" s="65"/>
      <c r="Z270" s="65"/>
      <c r="AA270" s="65"/>
      <c r="AB270" s="65"/>
      <c r="AC270" s="65"/>
      <c r="AD270" s="69"/>
      <c r="AE270" s="69"/>
      <c r="AF270" s="69"/>
      <c r="AG270" s="69"/>
      <c r="AH270" s="69"/>
      <c r="AI270" s="73"/>
      <c r="AJ270" s="73"/>
      <c r="AK270" s="73"/>
      <c r="AL270" s="73"/>
      <c r="AM270" s="73"/>
      <c r="AN270" s="42"/>
      <c r="AO270" s="42"/>
      <c r="AP270" s="42"/>
      <c r="AQ270" s="42"/>
      <c r="AR270" s="42"/>
      <c r="AS270" s="42"/>
    </row>
    <row r="271" spans="4:45" s="46" customFormat="1" x14ac:dyDescent="0.3">
      <c r="D271" s="47"/>
      <c r="O271" s="42"/>
      <c r="P271" s="42"/>
      <c r="Q271" s="42"/>
      <c r="R271" s="42"/>
      <c r="S271" s="42"/>
      <c r="T271" s="42"/>
      <c r="U271" s="42"/>
      <c r="V271" s="42"/>
      <c r="W271" s="42"/>
      <c r="X271" s="42"/>
      <c r="Y271" s="65"/>
      <c r="Z271" s="65"/>
      <c r="AA271" s="65"/>
      <c r="AB271" s="65"/>
      <c r="AC271" s="65"/>
      <c r="AD271" s="69"/>
      <c r="AE271" s="69"/>
      <c r="AF271" s="69"/>
      <c r="AG271" s="69"/>
      <c r="AH271" s="69"/>
      <c r="AI271" s="73"/>
      <c r="AJ271" s="73"/>
      <c r="AK271" s="73"/>
      <c r="AL271" s="73"/>
      <c r="AM271" s="73"/>
      <c r="AN271" s="42"/>
      <c r="AO271" s="42"/>
      <c r="AP271" s="42"/>
      <c r="AQ271" s="42"/>
      <c r="AR271" s="42"/>
      <c r="AS271" s="42"/>
    </row>
    <row r="272" spans="4:45" s="46" customFormat="1" x14ac:dyDescent="0.3">
      <c r="D272" s="47"/>
      <c r="O272" s="42"/>
      <c r="P272" s="42"/>
      <c r="Q272" s="42"/>
      <c r="R272" s="42"/>
      <c r="S272" s="42"/>
      <c r="T272" s="42"/>
      <c r="U272" s="42"/>
      <c r="V272" s="42"/>
      <c r="W272" s="42"/>
      <c r="X272" s="42"/>
      <c r="Y272" s="65"/>
      <c r="Z272" s="65"/>
      <c r="AA272" s="65"/>
      <c r="AB272" s="65"/>
      <c r="AC272" s="65"/>
      <c r="AD272" s="69"/>
      <c r="AE272" s="69"/>
      <c r="AF272" s="69"/>
      <c r="AG272" s="69"/>
      <c r="AH272" s="69"/>
      <c r="AI272" s="73"/>
      <c r="AJ272" s="73"/>
      <c r="AK272" s="73"/>
      <c r="AL272" s="73"/>
      <c r="AM272" s="73"/>
      <c r="AN272" s="42"/>
      <c r="AO272" s="42"/>
      <c r="AP272" s="42"/>
      <c r="AQ272" s="42"/>
      <c r="AR272" s="42"/>
      <c r="AS272" s="42"/>
    </row>
    <row r="273" spans="4:45" s="46" customFormat="1" x14ac:dyDescent="0.3">
      <c r="D273" s="47"/>
      <c r="O273" s="42"/>
      <c r="P273" s="42"/>
      <c r="Q273" s="42"/>
      <c r="R273" s="42"/>
      <c r="S273" s="42"/>
      <c r="T273" s="42"/>
      <c r="U273" s="42"/>
      <c r="V273" s="42"/>
      <c r="W273" s="42"/>
      <c r="X273" s="42"/>
      <c r="Y273" s="65"/>
      <c r="Z273" s="65"/>
      <c r="AA273" s="65"/>
      <c r="AB273" s="65"/>
      <c r="AC273" s="65"/>
      <c r="AD273" s="69"/>
      <c r="AE273" s="69"/>
      <c r="AF273" s="69"/>
      <c r="AG273" s="69"/>
      <c r="AH273" s="69"/>
      <c r="AI273" s="73"/>
      <c r="AJ273" s="73"/>
      <c r="AK273" s="73"/>
      <c r="AL273" s="73"/>
      <c r="AM273" s="73"/>
      <c r="AN273" s="42"/>
      <c r="AO273" s="42"/>
      <c r="AP273" s="42"/>
      <c r="AQ273" s="42"/>
      <c r="AR273" s="42"/>
      <c r="AS273" s="42"/>
    </row>
    <row r="274" spans="4:45" s="46" customFormat="1" x14ac:dyDescent="0.3">
      <c r="D274" s="47"/>
      <c r="O274" s="42"/>
      <c r="P274" s="42"/>
      <c r="Q274" s="42"/>
      <c r="R274" s="42"/>
      <c r="S274" s="42"/>
      <c r="T274" s="42"/>
      <c r="U274" s="42"/>
      <c r="V274" s="42"/>
      <c r="W274" s="42"/>
      <c r="X274" s="42"/>
      <c r="Y274" s="65"/>
      <c r="Z274" s="65"/>
      <c r="AA274" s="65"/>
      <c r="AB274" s="65"/>
      <c r="AC274" s="65"/>
      <c r="AD274" s="69"/>
      <c r="AE274" s="69"/>
      <c r="AF274" s="69"/>
      <c r="AG274" s="69"/>
      <c r="AH274" s="69"/>
      <c r="AI274" s="73"/>
      <c r="AJ274" s="73"/>
      <c r="AK274" s="73"/>
      <c r="AL274" s="73"/>
      <c r="AM274" s="73"/>
      <c r="AN274" s="42"/>
      <c r="AO274" s="42"/>
      <c r="AP274" s="42"/>
      <c r="AQ274" s="42"/>
      <c r="AR274" s="42"/>
      <c r="AS274" s="42"/>
    </row>
    <row r="275" spans="4:45" s="46" customFormat="1" x14ac:dyDescent="0.3">
      <c r="D275" s="47"/>
      <c r="O275" s="42"/>
      <c r="P275" s="42"/>
      <c r="Q275" s="42"/>
      <c r="R275" s="42"/>
      <c r="S275" s="42"/>
      <c r="T275" s="42"/>
      <c r="U275" s="42"/>
      <c r="V275" s="42"/>
      <c r="W275" s="42"/>
      <c r="X275" s="42"/>
      <c r="Y275" s="65"/>
      <c r="Z275" s="65"/>
      <c r="AA275" s="65"/>
      <c r="AB275" s="65"/>
      <c r="AC275" s="65"/>
      <c r="AD275" s="69"/>
      <c r="AE275" s="69"/>
      <c r="AF275" s="69"/>
      <c r="AG275" s="69"/>
      <c r="AH275" s="69"/>
      <c r="AI275" s="73"/>
      <c r="AJ275" s="73"/>
      <c r="AK275" s="73"/>
      <c r="AL275" s="73"/>
      <c r="AM275" s="73"/>
      <c r="AN275" s="42"/>
      <c r="AO275" s="42"/>
      <c r="AP275" s="42"/>
      <c r="AQ275" s="42"/>
      <c r="AR275" s="42"/>
      <c r="AS275" s="42"/>
    </row>
    <row r="276" spans="4:45" s="46" customFormat="1" x14ac:dyDescent="0.3">
      <c r="D276" s="47"/>
      <c r="O276" s="42"/>
      <c r="P276" s="42"/>
      <c r="Q276" s="42"/>
      <c r="R276" s="42"/>
      <c r="S276" s="42"/>
      <c r="T276" s="42"/>
      <c r="U276" s="42"/>
      <c r="V276" s="42"/>
      <c r="W276" s="42"/>
      <c r="X276" s="42"/>
      <c r="Y276" s="65"/>
      <c r="Z276" s="65"/>
      <c r="AA276" s="65"/>
      <c r="AB276" s="65"/>
      <c r="AC276" s="65"/>
      <c r="AD276" s="69"/>
      <c r="AE276" s="69"/>
      <c r="AF276" s="69"/>
      <c r="AG276" s="69"/>
      <c r="AH276" s="69"/>
      <c r="AI276" s="73"/>
      <c r="AJ276" s="73"/>
      <c r="AK276" s="73"/>
      <c r="AL276" s="73"/>
      <c r="AM276" s="73"/>
      <c r="AN276" s="42"/>
      <c r="AO276" s="42"/>
      <c r="AP276" s="42"/>
      <c r="AQ276" s="42"/>
      <c r="AR276" s="42"/>
      <c r="AS276" s="42"/>
    </row>
    <row r="277" spans="4:45" s="46" customFormat="1" x14ac:dyDescent="0.3">
      <c r="D277" s="47"/>
      <c r="O277" s="42"/>
      <c r="P277" s="42"/>
      <c r="Q277" s="42"/>
      <c r="R277" s="42"/>
      <c r="S277" s="42"/>
      <c r="T277" s="42"/>
      <c r="U277" s="42"/>
      <c r="V277" s="42"/>
      <c r="W277" s="42"/>
      <c r="X277" s="42"/>
      <c r="Y277" s="65"/>
      <c r="Z277" s="65"/>
      <c r="AA277" s="65"/>
      <c r="AB277" s="65"/>
      <c r="AC277" s="65"/>
      <c r="AD277" s="69"/>
      <c r="AE277" s="69"/>
      <c r="AF277" s="69"/>
      <c r="AG277" s="69"/>
      <c r="AH277" s="69"/>
      <c r="AI277" s="73"/>
      <c r="AJ277" s="73"/>
      <c r="AK277" s="73"/>
      <c r="AL277" s="73"/>
      <c r="AM277" s="73"/>
      <c r="AN277" s="42"/>
      <c r="AO277" s="42"/>
      <c r="AP277" s="42"/>
      <c r="AQ277" s="42"/>
      <c r="AR277" s="42"/>
      <c r="AS277" s="42"/>
    </row>
    <row r="278" spans="4:45" s="46" customFormat="1" x14ac:dyDescent="0.3">
      <c r="D278" s="47"/>
      <c r="O278" s="42"/>
      <c r="P278" s="42"/>
      <c r="Q278" s="42"/>
      <c r="R278" s="42"/>
      <c r="S278" s="42"/>
      <c r="T278" s="42"/>
      <c r="U278" s="42"/>
      <c r="V278" s="42"/>
      <c r="W278" s="42"/>
      <c r="X278" s="42"/>
      <c r="Y278" s="65"/>
      <c r="Z278" s="65"/>
      <c r="AA278" s="65"/>
      <c r="AB278" s="65"/>
      <c r="AC278" s="65"/>
      <c r="AD278" s="69"/>
      <c r="AE278" s="69"/>
      <c r="AF278" s="69"/>
      <c r="AG278" s="69"/>
      <c r="AH278" s="69"/>
      <c r="AI278" s="73"/>
      <c r="AJ278" s="73"/>
      <c r="AK278" s="73"/>
      <c r="AL278" s="73"/>
      <c r="AM278" s="73"/>
      <c r="AN278" s="42"/>
      <c r="AO278" s="42"/>
      <c r="AP278" s="42"/>
      <c r="AQ278" s="42"/>
      <c r="AR278" s="42"/>
      <c r="AS278" s="42"/>
    </row>
    <row r="279" spans="4:45" s="46" customFormat="1" x14ac:dyDescent="0.3">
      <c r="D279" s="47"/>
      <c r="O279" s="42"/>
      <c r="P279" s="42"/>
      <c r="Q279" s="42"/>
      <c r="R279" s="42"/>
      <c r="S279" s="42"/>
      <c r="T279" s="42"/>
      <c r="U279" s="42"/>
      <c r="V279" s="42"/>
      <c r="W279" s="42"/>
      <c r="X279" s="42"/>
      <c r="Y279" s="65"/>
      <c r="Z279" s="65"/>
      <c r="AA279" s="65"/>
      <c r="AB279" s="65"/>
      <c r="AC279" s="65"/>
      <c r="AD279" s="69"/>
      <c r="AE279" s="69"/>
      <c r="AF279" s="69"/>
      <c r="AG279" s="69"/>
      <c r="AH279" s="69"/>
      <c r="AI279" s="73"/>
      <c r="AJ279" s="73"/>
      <c r="AK279" s="73"/>
      <c r="AL279" s="73"/>
      <c r="AM279" s="73"/>
      <c r="AN279" s="42"/>
      <c r="AO279" s="42"/>
      <c r="AP279" s="42"/>
      <c r="AQ279" s="42"/>
      <c r="AR279" s="42"/>
      <c r="AS279" s="42"/>
    </row>
    <row r="280" spans="4:45" s="46" customFormat="1" x14ac:dyDescent="0.3">
      <c r="D280" s="47"/>
      <c r="O280" s="42"/>
      <c r="P280" s="42"/>
      <c r="Q280" s="42"/>
      <c r="R280" s="42"/>
      <c r="S280" s="42"/>
      <c r="T280" s="42"/>
      <c r="U280" s="42"/>
      <c r="V280" s="42"/>
      <c r="W280" s="42"/>
      <c r="X280" s="42"/>
      <c r="Y280" s="65"/>
      <c r="Z280" s="65"/>
      <c r="AA280" s="65"/>
      <c r="AB280" s="65"/>
      <c r="AC280" s="65"/>
      <c r="AD280" s="69"/>
      <c r="AE280" s="69"/>
      <c r="AF280" s="69"/>
      <c r="AG280" s="69"/>
      <c r="AH280" s="69"/>
      <c r="AI280" s="73"/>
      <c r="AJ280" s="73"/>
      <c r="AK280" s="73"/>
      <c r="AL280" s="73"/>
      <c r="AM280" s="73"/>
      <c r="AN280" s="42"/>
      <c r="AO280" s="42"/>
      <c r="AP280" s="42"/>
      <c r="AQ280" s="42"/>
      <c r="AR280" s="42"/>
      <c r="AS280" s="42"/>
    </row>
    <row r="281" spans="4:45" s="46" customFormat="1" x14ac:dyDescent="0.3">
      <c r="D281" s="47"/>
      <c r="O281" s="42"/>
      <c r="P281" s="42"/>
      <c r="Q281" s="42"/>
      <c r="R281" s="42"/>
      <c r="S281" s="42"/>
      <c r="T281" s="42"/>
      <c r="U281" s="42"/>
      <c r="V281" s="42"/>
      <c r="W281" s="42"/>
      <c r="X281" s="42"/>
      <c r="Y281" s="65"/>
      <c r="Z281" s="65"/>
      <c r="AA281" s="65"/>
      <c r="AB281" s="65"/>
      <c r="AC281" s="65"/>
      <c r="AD281" s="69"/>
      <c r="AE281" s="69"/>
      <c r="AF281" s="69"/>
      <c r="AG281" s="69"/>
      <c r="AH281" s="69"/>
      <c r="AI281" s="73"/>
      <c r="AJ281" s="73"/>
      <c r="AK281" s="73"/>
      <c r="AL281" s="73"/>
      <c r="AM281" s="73"/>
      <c r="AN281" s="42"/>
      <c r="AO281" s="42"/>
      <c r="AP281" s="42"/>
      <c r="AQ281" s="42"/>
      <c r="AR281" s="42"/>
      <c r="AS281" s="42"/>
    </row>
    <row r="282" spans="4:45" s="46" customFormat="1" x14ac:dyDescent="0.3">
      <c r="D282" s="47"/>
      <c r="O282" s="42"/>
      <c r="P282" s="42"/>
      <c r="Q282" s="42"/>
      <c r="R282" s="42"/>
      <c r="S282" s="42"/>
      <c r="T282" s="42"/>
      <c r="U282" s="42"/>
      <c r="V282" s="42"/>
      <c r="W282" s="42"/>
      <c r="X282" s="42"/>
      <c r="Y282" s="65"/>
      <c r="Z282" s="65"/>
      <c r="AA282" s="65"/>
      <c r="AB282" s="65"/>
      <c r="AC282" s="65"/>
      <c r="AD282" s="69"/>
      <c r="AE282" s="69"/>
      <c r="AF282" s="69"/>
      <c r="AG282" s="69"/>
      <c r="AH282" s="69"/>
      <c r="AI282" s="73"/>
      <c r="AJ282" s="73"/>
      <c r="AK282" s="73"/>
      <c r="AL282" s="73"/>
      <c r="AM282" s="73"/>
      <c r="AN282" s="42"/>
      <c r="AO282" s="42"/>
      <c r="AP282" s="42"/>
      <c r="AQ282" s="42"/>
      <c r="AR282" s="42"/>
      <c r="AS282" s="42"/>
    </row>
    <row r="283" spans="4:45" s="46" customFormat="1" x14ac:dyDescent="0.3">
      <c r="D283" s="47"/>
      <c r="O283" s="42"/>
      <c r="P283" s="42"/>
      <c r="Q283" s="42"/>
      <c r="R283" s="42"/>
      <c r="S283" s="42"/>
      <c r="T283" s="42"/>
      <c r="U283" s="42"/>
      <c r="V283" s="42"/>
      <c r="W283" s="42"/>
      <c r="X283" s="42"/>
      <c r="Y283" s="65"/>
      <c r="Z283" s="65"/>
      <c r="AA283" s="65"/>
      <c r="AB283" s="65"/>
      <c r="AC283" s="65"/>
      <c r="AD283" s="69"/>
      <c r="AE283" s="69"/>
      <c r="AF283" s="69"/>
      <c r="AG283" s="69"/>
      <c r="AH283" s="69"/>
      <c r="AI283" s="73"/>
      <c r="AJ283" s="73"/>
      <c r="AK283" s="73"/>
      <c r="AL283" s="73"/>
      <c r="AM283" s="73"/>
      <c r="AN283" s="42"/>
      <c r="AO283" s="42"/>
      <c r="AP283" s="42"/>
      <c r="AQ283" s="42"/>
      <c r="AR283" s="42"/>
      <c r="AS283" s="42"/>
    </row>
    <row r="284" spans="4:45" s="46" customFormat="1" x14ac:dyDescent="0.3">
      <c r="D284" s="47"/>
      <c r="O284" s="42"/>
      <c r="P284" s="42"/>
      <c r="Q284" s="42"/>
      <c r="R284" s="42"/>
      <c r="S284" s="42"/>
      <c r="T284" s="42"/>
      <c r="U284" s="42"/>
      <c r="V284" s="42"/>
      <c r="W284" s="42"/>
      <c r="X284" s="42"/>
      <c r="Y284" s="65"/>
      <c r="Z284" s="65"/>
      <c r="AA284" s="65"/>
      <c r="AB284" s="65"/>
      <c r="AC284" s="65"/>
      <c r="AD284" s="69"/>
      <c r="AE284" s="69"/>
      <c r="AF284" s="69"/>
      <c r="AG284" s="69"/>
      <c r="AH284" s="69"/>
      <c r="AI284" s="73"/>
      <c r="AJ284" s="73"/>
      <c r="AK284" s="73"/>
      <c r="AL284" s="73"/>
      <c r="AM284" s="73"/>
      <c r="AN284" s="42"/>
      <c r="AO284" s="42"/>
      <c r="AP284" s="42"/>
      <c r="AQ284" s="42"/>
      <c r="AR284" s="42"/>
      <c r="AS284" s="42"/>
    </row>
    <row r="285" spans="4:45" s="46" customFormat="1" x14ac:dyDescent="0.3">
      <c r="D285" s="47"/>
      <c r="O285" s="42"/>
      <c r="P285" s="42"/>
      <c r="Q285" s="42"/>
      <c r="R285" s="42"/>
      <c r="S285" s="42"/>
      <c r="T285" s="42"/>
      <c r="U285" s="42"/>
      <c r="V285" s="42"/>
      <c r="W285" s="42"/>
      <c r="X285" s="42"/>
      <c r="Y285" s="65"/>
      <c r="Z285" s="65"/>
      <c r="AA285" s="65"/>
      <c r="AB285" s="65"/>
      <c r="AC285" s="65"/>
      <c r="AD285" s="69"/>
      <c r="AE285" s="69"/>
      <c r="AF285" s="69"/>
      <c r="AG285" s="69"/>
      <c r="AH285" s="69"/>
      <c r="AI285" s="73"/>
      <c r="AJ285" s="73"/>
      <c r="AK285" s="73"/>
      <c r="AL285" s="73"/>
      <c r="AM285" s="73"/>
      <c r="AN285" s="42"/>
      <c r="AO285" s="42"/>
      <c r="AP285" s="42"/>
      <c r="AQ285" s="42"/>
      <c r="AR285" s="42"/>
      <c r="AS285" s="42"/>
    </row>
    <row r="286" spans="4:45" s="46" customFormat="1" x14ac:dyDescent="0.3">
      <c r="D286" s="47"/>
      <c r="O286" s="42"/>
      <c r="P286" s="42"/>
      <c r="Q286" s="42"/>
      <c r="R286" s="42"/>
      <c r="S286" s="42"/>
      <c r="T286" s="42"/>
      <c r="U286" s="42"/>
      <c r="V286" s="42"/>
      <c r="W286" s="42"/>
      <c r="X286" s="42"/>
      <c r="Y286" s="65"/>
      <c r="Z286" s="65"/>
      <c r="AA286" s="65"/>
      <c r="AB286" s="65"/>
      <c r="AC286" s="65"/>
      <c r="AD286" s="69"/>
      <c r="AE286" s="69"/>
      <c r="AF286" s="69"/>
      <c r="AG286" s="69"/>
      <c r="AH286" s="69"/>
      <c r="AI286" s="73"/>
      <c r="AJ286" s="73"/>
      <c r="AK286" s="73"/>
      <c r="AL286" s="73"/>
      <c r="AM286" s="73"/>
      <c r="AN286" s="42"/>
      <c r="AO286" s="42"/>
      <c r="AP286" s="42"/>
      <c r="AQ286" s="42"/>
      <c r="AR286" s="42"/>
      <c r="AS286" s="42"/>
    </row>
    <row r="287" spans="4:45" s="46" customFormat="1" x14ac:dyDescent="0.3">
      <c r="D287" s="47"/>
      <c r="O287" s="42"/>
      <c r="P287" s="42"/>
      <c r="Q287" s="42"/>
      <c r="R287" s="42"/>
      <c r="S287" s="42"/>
      <c r="T287" s="42"/>
      <c r="U287" s="42"/>
      <c r="V287" s="42"/>
      <c r="W287" s="42"/>
      <c r="X287" s="42"/>
      <c r="Y287" s="65"/>
      <c r="Z287" s="65"/>
      <c r="AA287" s="65"/>
      <c r="AB287" s="65"/>
      <c r="AC287" s="65"/>
      <c r="AD287" s="69"/>
      <c r="AE287" s="69"/>
      <c r="AF287" s="69"/>
      <c r="AG287" s="69"/>
      <c r="AH287" s="69"/>
      <c r="AI287" s="73"/>
      <c r="AJ287" s="73"/>
      <c r="AK287" s="73"/>
      <c r="AL287" s="73"/>
      <c r="AM287" s="73"/>
      <c r="AN287" s="42"/>
      <c r="AO287" s="42"/>
      <c r="AP287" s="42"/>
      <c r="AQ287" s="42"/>
      <c r="AR287" s="42"/>
      <c r="AS287" s="42"/>
    </row>
    <row r="288" spans="4:45" s="46" customFormat="1" x14ac:dyDescent="0.3">
      <c r="D288" s="47"/>
      <c r="O288" s="42"/>
      <c r="P288" s="42"/>
      <c r="Q288" s="42"/>
      <c r="R288" s="42"/>
      <c r="S288" s="42"/>
      <c r="T288" s="42"/>
      <c r="U288" s="42"/>
      <c r="V288" s="42"/>
      <c r="W288" s="42"/>
      <c r="X288" s="42"/>
      <c r="Y288" s="65"/>
      <c r="Z288" s="65"/>
      <c r="AA288" s="65"/>
      <c r="AB288" s="65"/>
      <c r="AC288" s="65"/>
      <c r="AD288" s="69"/>
      <c r="AE288" s="69"/>
      <c r="AF288" s="69"/>
      <c r="AG288" s="69"/>
      <c r="AH288" s="69"/>
      <c r="AI288" s="73"/>
      <c r="AJ288" s="73"/>
      <c r="AK288" s="73"/>
      <c r="AL288" s="73"/>
      <c r="AM288" s="73"/>
      <c r="AN288" s="42"/>
      <c r="AO288" s="42"/>
      <c r="AP288" s="42"/>
      <c r="AQ288" s="42"/>
      <c r="AR288" s="42"/>
      <c r="AS288" s="42"/>
    </row>
    <row r="289" spans="4:45" s="46" customFormat="1" x14ac:dyDescent="0.3">
      <c r="D289" s="47"/>
      <c r="O289" s="42"/>
      <c r="P289" s="42"/>
      <c r="Q289" s="42"/>
      <c r="R289" s="42"/>
      <c r="S289" s="42"/>
      <c r="T289" s="42"/>
      <c r="U289" s="42"/>
      <c r="V289" s="42"/>
      <c r="W289" s="42"/>
      <c r="X289" s="42"/>
      <c r="Y289" s="65"/>
      <c r="Z289" s="65"/>
      <c r="AA289" s="65"/>
      <c r="AB289" s="65"/>
      <c r="AC289" s="65"/>
      <c r="AD289" s="69"/>
      <c r="AE289" s="69"/>
      <c r="AF289" s="69"/>
      <c r="AG289" s="69"/>
      <c r="AH289" s="69"/>
      <c r="AI289" s="73"/>
      <c r="AJ289" s="73"/>
      <c r="AK289" s="73"/>
      <c r="AL289" s="73"/>
      <c r="AM289" s="73"/>
      <c r="AN289" s="42"/>
      <c r="AO289" s="42"/>
      <c r="AP289" s="42"/>
      <c r="AQ289" s="42"/>
      <c r="AR289" s="42"/>
      <c r="AS289" s="42"/>
    </row>
    <row r="290" spans="4:45" s="46" customFormat="1" x14ac:dyDescent="0.3">
      <c r="D290" s="47"/>
      <c r="O290" s="42"/>
      <c r="P290" s="42"/>
      <c r="Q290" s="42"/>
      <c r="R290" s="42"/>
      <c r="S290" s="42"/>
      <c r="T290" s="42"/>
      <c r="U290" s="42"/>
      <c r="V290" s="42"/>
      <c r="W290" s="42"/>
      <c r="X290" s="42"/>
      <c r="Y290" s="65"/>
      <c r="Z290" s="65"/>
      <c r="AA290" s="65"/>
      <c r="AB290" s="65"/>
      <c r="AC290" s="65"/>
      <c r="AD290" s="69"/>
      <c r="AE290" s="69"/>
      <c r="AF290" s="69"/>
      <c r="AG290" s="69"/>
      <c r="AH290" s="69"/>
      <c r="AI290" s="73"/>
      <c r="AJ290" s="73"/>
      <c r="AK290" s="73"/>
      <c r="AL290" s="73"/>
      <c r="AM290" s="73"/>
      <c r="AN290" s="42"/>
      <c r="AO290" s="42"/>
      <c r="AP290" s="42"/>
      <c r="AQ290" s="42"/>
      <c r="AR290" s="42"/>
      <c r="AS290" s="42"/>
    </row>
    <row r="291" spans="4:45" s="46" customFormat="1" x14ac:dyDescent="0.3">
      <c r="D291" s="47"/>
      <c r="O291" s="42"/>
      <c r="P291" s="42"/>
      <c r="Q291" s="42"/>
      <c r="R291" s="42"/>
      <c r="S291" s="42"/>
      <c r="T291" s="42"/>
      <c r="U291" s="42"/>
      <c r="V291" s="42"/>
      <c r="W291" s="42"/>
      <c r="X291" s="42"/>
      <c r="Y291" s="65"/>
      <c r="Z291" s="65"/>
      <c r="AA291" s="65"/>
      <c r="AB291" s="65"/>
      <c r="AC291" s="65"/>
      <c r="AD291" s="69"/>
      <c r="AE291" s="69"/>
      <c r="AF291" s="69"/>
      <c r="AG291" s="69"/>
      <c r="AH291" s="69"/>
      <c r="AI291" s="73"/>
      <c r="AJ291" s="73"/>
      <c r="AK291" s="73"/>
      <c r="AL291" s="73"/>
      <c r="AM291" s="73"/>
      <c r="AN291" s="42"/>
      <c r="AO291" s="42"/>
      <c r="AP291" s="42"/>
      <c r="AQ291" s="42"/>
      <c r="AR291" s="42"/>
      <c r="AS291" s="42"/>
    </row>
    <row r="292" spans="4:45" s="46" customFormat="1" x14ac:dyDescent="0.3">
      <c r="D292" s="47"/>
      <c r="O292" s="42"/>
      <c r="P292" s="42"/>
      <c r="Q292" s="42"/>
      <c r="R292" s="42"/>
      <c r="S292" s="42"/>
      <c r="T292" s="42"/>
      <c r="U292" s="42"/>
      <c r="V292" s="42"/>
      <c r="W292" s="42"/>
      <c r="X292" s="42"/>
      <c r="Y292" s="65"/>
      <c r="Z292" s="65"/>
      <c r="AA292" s="65"/>
      <c r="AB292" s="65"/>
      <c r="AC292" s="65"/>
      <c r="AD292" s="69"/>
      <c r="AE292" s="69"/>
      <c r="AF292" s="69"/>
      <c r="AG292" s="69"/>
      <c r="AH292" s="69"/>
      <c r="AI292" s="73"/>
      <c r="AJ292" s="73"/>
      <c r="AK292" s="73"/>
      <c r="AL292" s="73"/>
      <c r="AM292" s="73"/>
      <c r="AN292" s="42"/>
      <c r="AO292" s="42"/>
      <c r="AP292" s="42"/>
      <c r="AQ292" s="42"/>
      <c r="AR292" s="42"/>
      <c r="AS292" s="42"/>
    </row>
    <row r="293" spans="4:45" s="46" customFormat="1" x14ac:dyDescent="0.3">
      <c r="D293" s="47"/>
      <c r="O293" s="42"/>
      <c r="P293" s="42"/>
      <c r="Q293" s="42"/>
      <c r="R293" s="42"/>
      <c r="S293" s="42"/>
      <c r="T293" s="42"/>
      <c r="U293" s="42"/>
      <c r="V293" s="42"/>
      <c r="W293" s="42"/>
      <c r="X293" s="42"/>
      <c r="Y293" s="65"/>
      <c r="Z293" s="65"/>
      <c r="AA293" s="65"/>
      <c r="AB293" s="65"/>
      <c r="AC293" s="65"/>
      <c r="AD293" s="69"/>
      <c r="AE293" s="69"/>
      <c r="AF293" s="69"/>
      <c r="AG293" s="69"/>
      <c r="AH293" s="69"/>
      <c r="AI293" s="73"/>
      <c r="AJ293" s="73"/>
      <c r="AK293" s="73"/>
      <c r="AL293" s="73"/>
      <c r="AM293" s="73"/>
      <c r="AN293" s="42"/>
      <c r="AO293" s="42"/>
      <c r="AP293" s="42"/>
      <c r="AQ293" s="42"/>
      <c r="AR293" s="42"/>
      <c r="AS293" s="42"/>
    </row>
    <row r="294" spans="4:45" s="46" customFormat="1" x14ac:dyDescent="0.3">
      <c r="D294" s="47"/>
      <c r="O294" s="42"/>
      <c r="P294" s="42"/>
      <c r="Q294" s="42"/>
      <c r="R294" s="42"/>
      <c r="S294" s="42"/>
      <c r="T294" s="42"/>
      <c r="U294" s="42"/>
      <c r="V294" s="42"/>
      <c r="W294" s="42"/>
      <c r="X294" s="42"/>
      <c r="Y294" s="65"/>
      <c r="Z294" s="65"/>
      <c r="AA294" s="65"/>
      <c r="AB294" s="65"/>
      <c r="AC294" s="65"/>
      <c r="AD294" s="69"/>
      <c r="AE294" s="69"/>
      <c r="AF294" s="69"/>
      <c r="AG294" s="69"/>
      <c r="AH294" s="69"/>
      <c r="AI294" s="73"/>
      <c r="AJ294" s="73"/>
      <c r="AK294" s="73"/>
      <c r="AL294" s="73"/>
      <c r="AM294" s="73"/>
      <c r="AN294" s="42"/>
      <c r="AO294" s="42"/>
      <c r="AP294" s="42"/>
      <c r="AQ294" s="42"/>
      <c r="AR294" s="42"/>
      <c r="AS294" s="42"/>
    </row>
    <row r="295" spans="4:45" s="46" customFormat="1" x14ac:dyDescent="0.3">
      <c r="D295" s="47"/>
      <c r="O295" s="42"/>
      <c r="P295" s="42"/>
      <c r="Q295" s="42"/>
      <c r="R295" s="42"/>
      <c r="S295" s="42"/>
      <c r="T295" s="42"/>
      <c r="U295" s="42"/>
      <c r="V295" s="42"/>
      <c r="W295" s="42"/>
      <c r="X295" s="42"/>
      <c r="Y295" s="65"/>
      <c r="Z295" s="65"/>
      <c r="AA295" s="65"/>
      <c r="AB295" s="65"/>
      <c r="AC295" s="65"/>
      <c r="AD295" s="69"/>
      <c r="AE295" s="69"/>
      <c r="AF295" s="69"/>
      <c r="AG295" s="69"/>
      <c r="AH295" s="69"/>
      <c r="AI295" s="73"/>
      <c r="AJ295" s="73"/>
      <c r="AK295" s="73"/>
      <c r="AL295" s="73"/>
      <c r="AM295" s="73"/>
      <c r="AN295" s="42"/>
      <c r="AO295" s="42"/>
      <c r="AP295" s="42"/>
      <c r="AQ295" s="42"/>
      <c r="AR295" s="42"/>
      <c r="AS295" s="42"/>
    </row>
    <row r="296" spans="4:45" s="46" customFormat="1" x14ac:dyDescent="0.3">
      <c r="D296" s="47"/>
      <c r="O296" s="42"/>
      <c r="P296" s="42"/>
      <c r="Q296" s="42"/>
      <c r="R296" s="42"/>
      <c r="S296" s="42"/>
      <c r="T296" s="42"/>
      <c r="U296" s="42"/>
      <c r="V296" s="42"/>
      <c r="W296" s="42"/>
      <c r="X296" s="42"/>
      <c r="Y296" s="65"/>
      <c r="Z296" s="65"/>
      <c r="AA296" s="65"/>
      <c r="AB296" s="65"/>
      <c r="AC296" s="65"/>
      <c r="AD296" s="69"/>
      <c r="AE296" s="69"/>
      <c r="AF296" s="69"/>
      <c r="AG296" s="69"/>
      <c r="AH296" s="69"/>
      <c r="AI296" s="73"/>
      <c r="AJ296" s="73"/>
      <c r="AK296" s="73"/>
      <c r="AL296" s="73"/>
      <c r="AM296" s="73"/>
      <c r="AN296" s="42"/>
      <c r="AO296" s="42"/>
      <c r="AP296" s="42"/>
      <c r="AQ296" s="42"/>
      <c r="AR296" s="42"/>
      <c r="AS296" s="42"/>
    </row>
    <row r="297" spans="4:45" s="46" customFormat="1" x14ac:dyDescent="0.3">
      <c r="D297" s="47"/>
      <c r="O297" s="42"/>
      <c r="P297" s="42"/>
      <c r="Q297" s="42"/>
      <c r="R297" s="42"/>
      <c r="S297" s="42"/>
      <c r="T297" s="42"/>
      <c r="U297" s="42"/>
      <c r="V297" s="42"/>
      <c r="W297" s="42"/>
      <c r="X297" s="42"/>
      <c r="Y297" s="65"/>
      <c r="Z297" s="65"/>
      <c r="AA297" s="65"/>
      <c r="AB297" s="65"/>
      <c r="AC297" s="65"/>
      <c r="AD297" s="69"/>
      <c r="AE297" s="69"/>
      <c r="AF297" s="69"/>
      <c r="AG297" s="69"/>
      <c r="AH297" s="69"/>
      <c r="AI297" s="73"/>
      <c r="AJ297" s="73"/>
      <c r="AK297" s="73"/>
      <c r="AL297" s="73"/>
      <c r="AM297" s="73"/>
      <c r="AN297" s="42"/>
      <c r="AO297" s="42"/>
      <c r="AP297" s="42"/>
      <c r="AQ297" s="42"/>
      <c r="AR297" s="42"/>
      <c r="AS297" s="42"/>
    </row>
    <row r="298" spans="4:45" s="46" customFormat="1" x14ac:dyDescent="0.3">
      <c r="D298" s="47"/>
      <c r="O298" s="42"/>
      <c r="P298" s="42"/>
      <c r="Q298" s="42"/>
      <c r="R298" s="42"/>
      <c r="S298" s="42"/>
      <c r="T298" s="42"/>
      <c r="U298" s="42"/>
      <c r="V298" s="42"/>
      <c r="W298" s="42"/>
      <c r="X298" s="42"/>
      <c r="Y298" s="65"/>
      <c r="Z298" s="65"/>
      <c r="AA298" s="65"/>
      <c r="AB298" s="65"/>
      <c r="AC298" s="65"/>
      <c r="AD298" s="69"/>
      <c r="AE298" s="69"/>
      <c r="AF298" s="69"/>
      <c r="AG298" s="69"/>
      <c r="AH298" s="69"/>
      <c r="AI298" s="73"/>
      <c r="AJ298" s="73"/>
      <c r="AK298" s="73"/>
      <c r="AL298" s="73"/>
      <c r="AM298" s="73"/>
      <c r="AN298" s="42"/>
      <c r="AO298" s="42"/>
      <c r="AP298" s="42"/>
      <c r="AQ298" s="42"/>
      <c r="AR298" s="42"/>
      <c r="AS298" s="42"/>
    </row>
    <row r="299" spans="4:45" s="46" customFormat="1" x14ac:dyDescent="0.3">
      <c r="D299" s="47"/>
      <c r="O299" s="42"/>
      <c r="P299" s="42"/>
      <c r="Q299" s="42"/>
      <c r="R299" s="42"/>
      <c r="S299" s="42"/>
      <c r="T299" s="42"/>
      <c r="U299" s="42"/>
      <c r="V299" s="42"/>
      <c r="W299" s="42"/>
      <c r="X299" s="42"/>
      <c r="Y299" s="65"/>
      <c r="Z299" s="65"/>
      <c r="AA299" s="65"/>
      <c r="AB299" s="65"/>
      <c r="AC299" s="65"/>
      <c r="AD299" s="69"/>
      <c r="AE299" s="69"/>
      <c r="AF299" s="69"/>
      <c r="AG299" s="69"/>
      <c r="AH299" s="69"/>
      <c r="AI299" s="73"/>
      <c r="AJ299" s="73"/>
      <c r="AK299" s="73"/>
      <c r="AL299" s="73"/>
      <c r="AM299" s="73"/>
      <c r="AN299" s="42"/>
      <c r="AO299" s="42"/>
      <c r="AP299" s="42"/>
      <c r="AQ299" s="42"/>
      <c r="AR299" s="42"/>
      <c r="AS299" s="42"/>
    </row>
    <row r="300" spans="4:45" s="46" customFormat="1" x14ac:dyDescent="0.3">
      <c r="D300" s="47"/>
      <c r="O300" s="42"/>
      <c r="P300" s="42"/>
      <c r="Q300" s="42"/>
      <c r="R300" s="42"/>
      <c r="S300" s="42"/>
      <c r="T300" s="42"/>
      <c r="U300" s="42"/>
      <c r="V300" s="42"/>
      <c r="W300" s="42"/>
      <c r="X300" s="42"/>
      <c r="Y300" s="65"/>
      <c r="Z300" s="65"/>
      <c r="AA300" s="65"/>
      <c r="AB300" s="65"/>
      <c r="AC300" s="65"/>
      <c r="AD300" s="69"/>
      <c r="AE300" s="69"/>
      <c r="AF300" s="69"/>
      <c r="AG300" s="69"/>
      <c r="AH300" s="69"/>
      <c r="AI300" s="73"/>
      <c r="AJ300" s="73"/>
      <c r="AK300" s="73"/>
      <c r="AL300" s="73"/>
      <c r="AM300" s="73"/>
      <c r="AN300" s="42"/>
      <c r="AO300" s="42"/>
      <c r="AP300" s="42"/>
      <c r="AQ300" s="42"/>
      <c r="AR300" s="42"/>
      <c r="AS300" s="42"/>
    </row>
    <row r="301" spans="4:45" s="46" customFormat="1" x14ac:dyDescent="0.3">
      <c r="D301" s="47"/>
      <c r="O301" s="42"/>
      <c r="P301" s="42"/>
      <c r="Q301" s="42"/>
      <c r="R301" s="42"/>
      <c r="S301" s="42"/>
      <c r="T301" s="42"/>
      <c r="U301" s="42"/>
      <c r="V301" s="42"/>
      <c r="W301" s="42"/>
      <c r="X301" s="42"/>
      <c r="Y301" s="65"/>
      <c r="Z301" s="65"/>
      <c r="AA301" s="65"/>
      <c r="AB301" s="65"/>
      <c r="AC301" s="65"/>
      <c r="AD301" s="69"/>
      <c r="AE301" s="69"/>
      <c r="AF301" s="69"/>
      <c r="AG301" s="69"/>
      <c r="AH301" s="69"/>
      <c r="AI301" s="73"/>
      <c r="AJ301" s="73"/>
      <c r="AK301" s="73"/>
      <c r="AL301" s="73"/>
      <c r="AM301" s="73"/>
      <c r="AN301" s="42"/>
      <c r="AO301" s="42"/>
      <c r="AP301" s="42"/>
      <c r="AQ301" s="42"/>
      <c r="AR301" s="42"/>
      <c r="AS301" s="42"/>
    </row>
    <row r="302" spans="4:45" s="46" customFormat="1" x14ac:dyDescent="0.3">
      <c r="D302" s="47"/>
      <c r="O302" s="42"/>
      <c r="P302" s="42"/>
      <c r="Q302" s="42"/>
      <c r="R302" s="42"/>
      <c r="S302" s="42"/>
      <c r="T302" s="42"/>
      <c r="U302" s="42"/>
      <c r="V302" s="42"/>
      <c r="W302" s="42"/>
      <c r="X302" s="42"/>
      <c r="Y302" s="65"/>
      <c r="Z302" s="65"/>
      <c r="AA302" s="65"/>
      <c r="AB302" s="65"/>
      <c r="AC302" s="65"/>
      <c r="AD302" s="69"/>
      <c r="AE302" s="69"/>
      <c r="AF302" s="69"/>
      <c r="AG302" s="69"/>
      <c r="AH302" s="69"/>
      <c r="AI302" s="73"/>
      <c r="AJ302" s="73"/>
      <c r="AK302" s="73"/>
      <c r="AL302" s="73"/>
      <c r="AM302" s="73"/>
      <c r="AN302" s="42"/>
      <c r="AO302" s="42"/>
      <c r="AP302" s="42"/>
      <c r="AQ302" s="42"/>
      <c r="AR302" s="42"/>
      <c r="AS302" s="42"/>
    </row>
    <row r="303" spans="4:45" s="46" customFormat="1" x14ac:dyDescent="0.3">
      <c r="D303" s="47"/>
      <c r="O303" s="42"/>
      <c r="P303" s="42"/>
      <c r="Q303" s="42"/>
      <c r="R303" s="42"/>
      <c r="S303" s="42"/>
      <c r="T303" s="42"/>
      <c r="U303" s="42"/>
      <c r="V303" s="42"/>
      <c r="W303" s="42"/>
      <c r="X303" s="42"/>
      <c r="Y303" s="65"/>
      <c r="Z303" s="65"/>
      <c r="AA303" s="65"/>
      <c r="AB303" s="65"/>
      <c r="AC303" s="65"/>
      <c r="AD303" s="69"/>
      <c r="AE303" s="69"/>
      <c r="AF303" s="69"/>
      <c r="AG303" s="69"/>
      <c r="AH303" s="69"/>
      <c r="AI303" s="73"/>
      <c r="AJ303" s="73"/>
      <c r="AK303" s="73"/>
      <c r="AL303" s="73"/>
      <c r="AM303" s="73"/>
      <c r="AN303" s="42"/>
      <c r="AO303" s="42"/>
      <c r="AP303" s="42"/>
      <c r="AQ303" s="42"/>
      <c r="AR303" s="42"/>
      <c r="AS303" s="42"/>
    </row>
    <row r="304" spans="4:45" s="46" customFormat="1" x14ac:dyDescent="0.3">
      <c r="D304" s="47"/>
      <c r="O304" s="42"/>
      <c r="P304" s="42"/>
      <c r="Q304" s="42"/>
      <c r="R304" s="42"/>
      <c r="S304" s="42"/>
      <c r="T304" s="42"/>
      <c r="U304" s="42"/>
      <c r="V304" s="42"/>
      <c r="W304" s="42"/>
      <c r="X304" s="42"/>
      <c r="Y304" s="65"/>
      <c r="Z304" s="65"/>
      <c r="AA304" s="65"/>
      <c r="AB304" s="65"/>
      <c r="AC304" s="65"/>
      <c r="AD304" s="69"/>
      <c r="AE304" s="69"/>
      <c r="AF304" s="69"/>
      <c r="AG304" s="69"/>
      <c r="AH304" s="69"/>
      <c r="AI304" s="73"/>
      <c r="AJ304" s="73"/>
      <c r="AK304" s="73"/>
      <c r="AL304" s="73"/>
      <c r="AM304" s="73"/>
      <c r="AN304" s="42"/>
      <c r="AO304" s="42"/>
      <c r="AP304" s="42"/>
      <c r="AQ304" s="42"/>
      <c r="AR304" s="42"/>
      <c r="AS304" s="42"/>
    </row>
    <row r="305" spans="4:45" s="46" customFormat="1" x14ac:dyDescent="0.3">
      <c r="D305" s="47"/>
      <c r="O305" s="42"/>
      <c r="P305" s="42"/>
      <c r="Q305" s="42"/>
      <c r="R305" s="42"/>
      <c r="S305" s="42"/>
      <c r="T305" s="42"/>
      <c r="U305" s="42"/>
      <c r="V305" s="42"/>
      <c r="W305" s="42"/>
      <c r="X305" s="42"/>
      <c r="Y305" s="65"/>
      <c r="Z305" s="65"/>
      <c r="AA305" s="65"/>
      <c r="AB305" s="65"/>
      <c r="AC305" s="65"/>
      <c r="AD305" s="69"/>
      <c r="AE305" s="69"/>
      <c r="AF305" s="69"/>
      <c r="AG305" s="69"/>
      <c r="AH305" s="69"/>
      <c r="AI305" s="73"/>
      <c r="AJ305" s="73"/>
      <c r="AK305" s="73"/>
      <c r="AL305" s="73"/>
      <c r="AM305" s="73"/>
      <c r="AN305" s="42"/>
      <c r="AO305" s="42"/>
      <c r="AP305" s="42"/>
      <c r="AQ305" s="42"/>
      <c r="AR305" s="42"/>
      <c r="AS305" s="42"/>
    </row>
    <row r="306" spans="4:45" s="46" customFormat="1" x14ac:dyDescent="0.3">
      <c r="D306" s="47"/>
      <c r="O306" s="42"/>
      <c r="P306" s="42"/>
      <c r="Q306" s="42"/>
      <c r="R306" s="42"/>
      <c r="S306" s="42"/>
      <c r="T306" s="42"/>
      <c r="U306" s="42"/>
      <c r="V306" s="42"/>
      <c r="W306" s="42"/>
      <c r="X306" s="42"/>
      <c r="Y306" s="65"/>
      <c r="Z306" s="65"/>
      <c r="AA306" s="65"/>
      <c r="AB306" s="65"/>
      <c r="AC306" s="65"/>
      <c r="AD306" s="69"/>
      <c r="AE306" s="69"/>
      <c r="AF306" s="69"/>
      <c r="AG306" s="69"/>
      <c r="AH306" s="69"/>
      <c r="AI306" s="73"/>
      <c r="AJ306" s="73"/>
      <c r="AK306" s="73"/>
      <c r="AL306" s="73"/>
      <c r="AM306" s="73"/>
      <c r="AN306" s="42"/>
      <c r="AO306" s="42"/>
      <c r="AP306" s="42"/>
      <c r="AQ306" s="42"/>
      <c r="AR306" s="42"/>
      <c r="AS306" s="42"/>
    </row>
    <row r="307" spans="4:45" s="46" customFormat="1" x14ac:dyDescent="0.3">
      <c r="D307" s="47"/>
      <c r="O307" s="42"/>
      <c r="P307" s="42"/>
      <c r="Q307" s="42"/>
      <c r="R307" s="42"/>
      <c r="S307" s="42"/>
      <c r="T307" s="42"/>
      <c r="U307" s="42"/>
      <c r="V307" s="42"/>
      <c r="W307" s="42"/>
      <c r="X307" s="42"/>
      <c r="Y307" s="65"/>
      <c r="Z307" s="65"/>
      <c r="AA307" s="65"/>
      <c r="AB307" s="65"/>
      <c r="AC307" s="65"/>
      <c r="AD307" s="69"/>
      <c r="AE307" s="69"/>
      <c r="AF307" s="69"/>
      <c r="AG307" s="69"/>
      <c r="AH307" s="69"/>
      <c r="AI307" s="73"/>
      <c r="AJ307" s="73"/>
      <c r="AK307" s="73"/>
      <c r="AL307" s="73"/>
      <c r="AM307" s="73"/>
      <c r="AN307" s="42"/>
      <c r="AO307" s="42"/>
      <c r="AP307" s="42"/>
      <c r="AQ307" s="42"/>
      <c r="AR307" s="42"/>
      <c r="AS307" s="42"/>
    </row>
    <row r="308" spans="4:45" s="46" customFormat="1" x14ac:dyDescent="0.3">
      <c r="D308" s="47"/>
      <c r="O308" s="42"/>
      <c r="P308" s="42"/>
      <c r="Q308" s="42"/>
      <c r="R308" s="42"/>
      <c r="S308" s="42"/>
      <c r="T308" s="42"/>
      <c r="U308" s="42"/>
      <c r="V308" s="42"/>
      <c r="W308" s="42"/>
      <c r="X308" s="42"/>
      <c r="Y308" s="65"/>
      <c r="Z308" s="65"/>
      <c r="AA308" s="65"/>
      <c r="AB308" s="65"/>
      <c r="AC308" s="65"/>
      <c r="AD308" s="69"/>
      <c r="AE308" s="69"/>
      <c r="AF308" s="69"/>
      <c r="AG308" s="69"/>
      <c r="AH308" s="69"/>
      <c r="AI308" s="73"/>
      <c r="AJ308" s="73"/>
      <c r="AK308" s="73"/>
      <c r="AL308" s="73"/>
      <c r="AM308" s="73"/>
      <c r="AN308" s="42"/>
      <c r="AO308" s="42"/>
      <c r="AP308" s="42"/>
      <c r="AQ308" s="42"/>
      <c r="AR308" s="42"/>
      <c r="AS308" s="42"/>
    </row>
    <row r="309" spans="4:45" s="46" customFormat="1" x14ac:dyDescent="0.3">
      <c r="D309" s="47"/>
      <c r="O309" s="42"/>
      <c r="P309" s="42"/>
      <c r="Q309" s="42"/>
      <c r="R309" s="42"/>
      <c r="S309" s="42"/>
      <c r="T309" s="42"/>
      <c r="U309" s="42"/>
      <c r="V309" s="42"/>
      <c r="W309" s="42"/>
      <c r="X309" s="42"/>
      <c r="Y309" s="65"/>
      <c r="Z309" s="65"/>
      <c r="AA309" s="65"/>
      <c r="AB309" s="65"/>
      <c r="AC309" s="65"/>
      <c r="AD309" s="69"/>
      <c r="AE309" s="69"/>
      <c r="AF309" s="69"/>
      <c r="AG309" s="69"/>
      <c r="AH309" s="69"/>
      <c r="AI309" s="73"/>
      <c r="AJ309" s="73"/>
      <c r="AK309" s="73"/>
      <c r="AL309" s="73"/>
      <c r="AM309" s="73"/>
      <c r="AN309" s="42"/>
      <c r="AO309" s="42"/>
      <c r="AP309" s="42"/>
      <c r="AQ309" s="42"/>
      <c r="AR309" s="42"/>
      <c r="AS309" s="42"/>
    </row>
    <row r="310" spans="4:45" s="46" customFormat="1" x14ac:dyDescent="0.3">
      <c r="D310" s="47"/>
      <c r="O310" s="42"/>
      <c r="P310" s="42"/>
      <c r="Q310" s="42"/>
      <c r="R310" s="42"/>
      <c r="S310" s="42"/>
      <c r="T310" s="42"/>
      <c r="U310" s="42"/>
      <c r="V310" s="42"/>
      <c r="W310" s="42"/>
      <c r="X310" s="42"/>
      <c r="Y310" s="65"/>
      <c r="Z310" s="65"/>
      <c r="AA310" s="65"/>
      <c r="AB310" s="65"/>
      <c r="AC310" s="65"/>
      <c r="AD310" s="69"/>
      <c r="AE310" s="69"/>
      <c r="AF310" s="69"/>
      <c r="AG310" s="69"/>
      <c r="AH310" s="69"/>
      <c r="AI310" s="73"/>
      <c r="AJ310" s="73"/>
      <c r="AK310" s="73"/>
      <c r="AL310" s="73"/>
      <c r="AM310" s="73"/>
      <c r="AN310" s="42"/>
      <c r="AO310" s="42"/>
      <c r="AP310" s="42"/>
      <c r="AQ310" s="42"/>
      <c r="AR310" s="42"/>
      <c r="AS310" s="42"/>
    </row>
    <row r="311" spans="4:45" s="46" customFormat="1" x14ac:dyDescent="0.3">
      <c r="D311" s="47"/>
      <c r="O311" s="42"/>
      <c r="P311" s="42"/>
      <c r="Q311" s="42"/>
      <c r="R311" s="42"/>
      <c r="S311" s="42"/>
      <c r="T311" s="42"/>
      <c r="U311" s="42"/>
      <c r="V311" s="42"/>
      <c r="W311" s="42"/>
      <c r="X311" s="42"/>
      <c r="Y311" s="65"/>
      <c r="Z311" s="65"/>
      <c r="AA311" s="65"/>
      <c r="AB311" s="65"/>
      <c r="AC311" s="65"/>
      <c r="AD311" s="69"/>
      <c r="AE311" s="69"/>
      <c r="AF311" s="69"/>
      <c r="AG311" s="69"/>
      <c r="AH311" s="69"/>
      <c r="AI311" s="73"/>
      <c r="AJ311" s="73"/>
      <c r="AK311" s="73"/>
      <c r="AL311" s="73"/>
      <c r="AM311" s="73"/>
      <c r="AN311" s="42"/>
      <c r="AO311" s="42"/>
      <c r="AP311" s="42"/>
      <c r="AQ311" s="42"/>
      <c r="AR311" s="42"/>
      <c r="AS311" s="42"/>
    </row>
    <row r="312" spans="4:45" s="46" customFormat="1" x14ac:dyDescent="0.3">
      <c r="D312" s="47"/>
      <c r="O312" s="42"/>
      <c r="P312" s="42"/>
      <c r="Q312" s="42"/>
      <c r="R312" s="42"/>
      <c r="S312" s="42"/>
      <c r="T312" s="42"/>
      <c r="U312" s="42"/>
      <c r="V312" s="42"/>
      <c r="W312" s="42"/>
      <c r="X312" s="42"/>
      <c r="Y312" s="65"/>
      <c r="Z312" s="65"/>
      <c r="AA312" s="65"/>
      <c r="AB312" s="65"/>
      <c r="AC312" s="65"/>
      <c r="AD312" s="69"/>
      <c r="AE312" s="69"/>
      <c r="AF312" s="69"/>
      <c r="AG312" s="69"/>
      <c r="AH312" s="69"/>
      <c r="AI312" s="73"/>
      <c r="AJ312" s="73"/>
      <c r="AK312" s="73"/>
      <c r="AL312" s="73"/>
      <c r="AM312" s="73"/>
      <c r="AN312" s="42"/>
      <c r="AO312" s="42"/>
      <c r="AP312" s="42"/>
      <c r="AQ312" s="42"/>
      <c r="AR312" s="42"/>
      <c r="AS312" s="42"/>
    </row>
    <row r="313" spans="4:45" s="46" customFormat="1" x14ac:dyDescent="0.3">
      <c r="D313" s="47"/>
      <c r="O313" s="42"/>
      <c r="P313" s="42"/>
      <c r="Q313" s="42"/>
      <c r="R313" s="42"/>
      <c r="S313" s="42"/>
      <c r="T313" s="42"/>
      <c r="U313" s="42"/>
      <c r="V313" s="42"/>
      <c r="W313" s="42"/>
      <c r="X313" s="42"/>
      <c r="Y313" s="65"/>
      <c r="Z313" s="65"/>
      <c r="AA313" s="65"/>
      <c r="AB313" s="65"/>
      <c r="AC313" s="65"/>
      <c r="AD313" s="69"/>
      <c r="AE313" s="69"/>
      <c r="AF313" s="69"/>
      <c r="AG313" s="69"/>
      <c r="AH313" s="69"/>
      <c r="AI313" s="73"/>
      <c r="AJ313" s="73"/>
      <c r="AK313" s="73"/>
      <c r="AL313" s="73"/>
      <c r="AM313" s="73"/>
      <c r="AN313" s="42"/>
      <c r="AO313" s="42"/>
      <c r="AP313" s="42"/>
      <c r="AQ313" s="42"/>
      <c r="AR313" s="42"/>
      <c r="AS313" s="42"/>
    </row>
    <row r="314" spans="4:45" s="46" customFormat="1" x14ac:dyDescent="0.3">
      <c r="D314" s="47"/>
      <c r="O314" s="42"/>
      <c r="P314" s="42"/>
      <c r="Q314" s="42"/>
      <c r="R314" s="42"/>
      <c r="S314" s="42"/>
      <c r="T314" s="42"/>
      <c r="U314" s="42"/>
      <c r="V314" s="42"/>
      <c r="W314" s="42"/>
      <c r="X314" s="42"/>
      <c r="Y314" s="65"/>
      <c r="Z314" s="65"/>
      <c r="AA314" s="65"/>
      <c r="AB314" s="65"/>
      <c r="AC314" s="65"/>
      <c r="AD314" s="69"/>
      <c r="AE314" s="69"/>
      <c r="AF314" s="69"/>
      <c r="AG314" s="69"/>
      <c r="AH314" s="69"/>
      <c r="AI314" s="73"/>
      <c r="AJ314" s="73"/>
      <c r="AK314" s="73"/>
      <c r="AL314" s="73"/>
      <c r="AM314" s="73"/>
      <c r="AN314" s="42"/>
      <c r="AO314" s="42"/>
      <c r="AP314" s="42"/>
      <c r="AQ314" s="42"/>
      <c r="AR314" s="42"/>
      <c r="AS314" s="42"/>
    </row>
    <row r="315" spans="4:45" s="46" customFormat="1" x14ac:dyDescent="0.3">
      <c r="D315" s="47"/>
      <c r="O315" s="42"/>
      <c r="P315" s="42"/>
      <c r="Q315" s="42"/>
      <c r="R315" s="42"/>
      <c r="S315" s="42"/>
      <c r="T315" s="42"/>
      <c r="U315" s="42"/>
      <c r="V315" s="42"/>
      <c r="W315" s="42"/>
      <c r="X315" s="42"/>
      <c r="Y315" s="65"/>
      <c r="Z315" s="65"/>
      <c r="AA315" s="65"/>
      <c r="AB315" s="65"/>
      <c r="AC315" s="65"/>
      <c r="AD315" s="69"/>
      <c r="AE315" s="69"/>
      <c r="AF315" s="69"/>
      <c r="AG315" s="69"/>
      <c r="AH315" s="69"/>
      <c r="AI315" s="73"/>
      <c r="AJ315" s="73"/>
      <c r="AK315" s="73"/>
      <c r="AL315" s="73"/>
      <c r="AM315" s="73"/>
      <c r="AN315" s="42"/>
      <c r="AO315" s="42"/>
      <c r="AP315" s="42"/>
      <c r="AQ315" s="42"/>
      <c r="AR315" s="42"/>
      <c r="AS315" s="42"/>
    </row>
    <row r="316" spans="4:45" s="46" customFormat="1" x14ac:dyDescent="0.3">
      <c r="D316" s="47"/>
      <c r="O316" s="42"/>
      <c r="P316" s="42"/>
      <c r="Q316" s="42"/>
      <c r="R316" s="42"/>
      <c r="S316" s="42"/>
      <c r="T316" s="42"/>
      <c r="U316" s="42"/>
      <c r="V316" s="42"/>
      <c r="W316" s="42"/>
      <c r="X316" s="42"/>
      <c r="Y316" s="65"/>
      <c r="Z316" s="65"/>
      <c r="AA316" s="65"/>
      <c r="AB316" s="65"/>
      <c r="AC316" s="65"/>
      <c r="AD316" s="69"/>
      <c r="AE316" s="69"/>
      <c r="AF316" s="69"/>
      <c r="AG316" s="69"/>
      <c r="AH316" s="69"/>
      <c r="AI316" s="73"/>
      <c r="AJ316" s="73"/>
      <c r="AK316" s="73"/>
      <c r="AL316" s="73"/>
      <c r="AM316" s="73"/>
      <c r="AN316" s="42"/>
      <c r="AO316" s="42"/>
      <c r="AP316" s="42"/>
      <c r="AQ316" s="42"/>
      <c r="AR316" s="42"/>
      <c r="AS316" s="42"/>
    </row>
    <row r="317" spans="4:45" s="46" customFormat="1" x14ac:dyDescent="0.3">
      <c r="D317" s="47"/>
      <c r="O317" s="42"/>
      <c r="P317" s="42"/>
      <c r="Q317" s="42"/>
      <c r="R317" s="42"/>
      <c r="S317" s="42"/>
      <c r="T317" s="42"/>
      <c r="U317" s="42"/>
      <c r="V317" s="42"/>
      <c r="W317" s="42"/>
      <c r="X317" s="42"/>
      <c r="Y317" s="65"/>
      <c r="Z317" s="65"/>
      <c r="AA317" s="65"/>
      <c r="AB317" s="65"/>
      <c r="AC317" s="65"/>
      <c r="AD317" s="69"/>
      <c r="AE317" s="69"/>
      <c r="AF317" s="69"/>
      <c r="AG317" s="69"/>
      <c r="AH317" s="69"/>
      <c r="AI317" s="73"/>
      <c r="AJ317" s="73"/>
      <c r="AK317" s="73"/>
      <c r="AL317" s="73"/>
      <c r="AM317" s="73"/>
      <c r="AN317" s="42"/>
      <c r="AO317" s="42"/>
      <c r="AP317" s="42"/>
      <c r="AQ317" s="42"/>
      <c r="AR317" s="42"/>
      <c r="AS317" s="42"/>
    </row>
    <row r="318" spans="4:45" s="46" customFormat="1" x14ac:dyDescent="0.3">
      <c r="D318" s="47"/>
      <c r="O318" s="42"/>
      <c r="P318" s="42"/>
      <c r="Q318" s="42"/>
      <c r="R318" s="42"/>
      <c r="S318" s="42"/>
      <c r="T318" s="42"/>
      <c r="U318" s="42"/>
      <c r="V318" s="42"/>
      <c r="W318" s="42"/>
      <c r="X318" s="42"/>
      <c r="Y318" s="65"/>
      <c r="Z318" s="65"/>
      <c r="AA318" s="65"/>
      <c r="AB318" s="65"/>
      <c r="AC318" s="65"/>
      <c r="AD318" s="69"/>
      <c r="AE318" s="69"/>
      <c r="AF318" s="69"/>
      <c r="AG318" s="69"/>
      <c r="AH318" s="69"/>
      <c r="AI318" s="73"/>
      <c r="AJ318" s="73"/>
      <c r="AK318" s="73"/>
      <c r="AL318" s="73"/>
      <c r="AM318" s="73"/>
      <c r="AN318" s="42"/>
      <c r="AO318" s="42"/>
      <c r="AP318" s="42"/>
      <c r="AQ318" s="42"/>
      <c r="AR318" s="42"/>
      <c r="AS318" s="42"/>
    </row>
    <row r="319" spans="4:45" s="46" customFormat="1" x14ac:dyDescent="0.3">
      <c r="D319" s="47"/>
      <c r="O319" s="42"/>
      <c r="P319" s="42"/>
      <c r="Q319" s="42"/>
      <c r="R319" s="42"/>
      <c r="S319" s="42"/>
      <c r="T319" s="42"/>
      <c r="U319" s="42"/>
      <c r="V319" s="42"/>
      <c r="W319" s="42"/>
      <c r="X319" s="42"/>
      <c r="Y319" s="65"/>
      <c r="Z319" s="65"/>
      <c r="AA319" s="65"/>
      <c r="AB319" s="65"/>
      <c r="AC319" s="65"/>
      <c r="AD319" s="69"/>
      <c r="AE319" s="69"/>
      <c r="AF319" s="69"/>
      <c r="AG319" s="69"/>
      <c r="AH319" s="69"/>
      <c r="AI319" s="73"/>
      <c r="AJ319" s="73"/>
      <c r="AK319" s="73"/>
      <c r="AL319" s="73"/>
      <c r="AM319" s="73"/>
      <c r="AN319" s="42"/>
      <c r="AO319" s="42"/>
      <c r="AP319" s="42"/>
      <c r="AQ319" s="42"/>
      <c r="AR319" s="42"/>
      <c r="AS319" s="42"/>
    </row>
    <row r="320" spans="4:45" s="46" customFormat="1" x14ac:dyDescent="0.3">
      <c r="D320" s="47"/>
      <c r="O320" s="42"/>
      <c r="P320" s="42"/>
      <c r="Q320" s="42"/>
      <c r="R320" s="42"/>
      <c r="S320" s="42"/>
      <c r="T320" s="42"/>
      <c r="U320" s="42"/>
      <c r="V320" s="42"/>
      <c r="W320" s="42"/>
      <c r="X320" s="42"/>
      <c r="Y320" s="65"/>
      <c r="Z320" s="65"/>
      <c r="AA320" s="65"/>
      <c r="AB320" s="65"/>
      <c r="AC320" s="65"/>
      <c r="AD320" s="69"/>
      <c r="AE320" s="69"/>
      <c r="AF320" s="69"/>
      <c r="AG320" s="69"/>
      <c r="AH320" s="69"/>
      <c r="AI320" s="73"/>
      <c r="AJ320" s="73"/>
      <c r="AK320" s="73"/>
      <c r="AL320" s="73"/>
      <c r="AM320" s="73"/>
      <c r="AN320" s="42"/>
      <c r="AO320" s="42"/>
      <c r="AP320" s="42"/>
      <c r="AQ320" s="42"/>
      <c r="AR320" s="42"/>
      <c r="AS320" s="42"/>
    </row>
    <row r="321" spans="4:45" s="46" customFormat="1" x14ac:dyDescent="0.3">
      <c r="D321" s="47"/>
      <c r="O321" s="42"/>
      <c r="P321" s="42"/>
      <c r="Q321" s="42"/>
      <c r="R321" s="42"/>
      <c r="S321" s="42"/>
      <c r="T321" s="42"/>
      <c r="U321" s="42"/>
      <c r="V321" s="42"/>
      <c r="W321" s="42"/>
      <c r="X321" s="42"/>
      <c r="Y321" s="65"/>
      <c r="Z321" s="65"/>
      <c r="AA321" s="65"/>
      <c r="AB321" s="65"/>
      <c r="AC321" s="65"/>
      <c r="AD321" s="69"/>
      <c r="AE321" s="69"/>
      <c r="AF321" s="69"/>
      <c r="AG321" s="69"/>
      <c r="AH321" s="69"/>
      <c r="AI321" s="73"/>
      <c r="AJ321" s="73"/>
      <c r="AK321" s="73"/>
      <c r="AL321" s="73"/>
      <c r="AM321" s="73"/>
      <c r="AN321" s="42"/>
      <c r="AO321" s="42"/>
      <c r="AP321" s="42"/>
      <c r="AQ321" s="42"/>
      <c r="AR321" s="42"/>
      <c r="AS321" s="42"/>
    </row>
    <row r="322" spans="4:45" s="46" customFormat="1" x14ac:dyDescent="0.3">
      <c r="D322" s="47"/>
      <c r="O322" s="42"/>
      <c r="P322" s="42"/>
      <c r="Q322" s="42"/>
      <c r="R322" s="42"/>
      <c r="S322" s="42"/>
      <c r="T322" s="42"/>
      <c r="U322" s="42"/>
      <c r="V322" s="42"/>
      <c r="W322" s="42"/>
      <c r="X322" s="42"/>
      <c r="Y322" s="65"/>
      <c r="Z322" s="65"/>
      <c r="AA322" s="65"/>
      <c r="AB322" s="65"/>
      <c r="AC322" s="65"/>
      <c r="AD322" s="69"/>
      <c r="AE322" s="69"/>
      <c r="AF322" s="69"/>
      <c r="AG322" s="69"/>
      <c r="AH322" s="69"/>
      <c r="AI322" s="73"/>
      <c r="AJ322" s="73"/>
      <c r="AK322" s="73"/>
      <c r="AL322" s="73"/>
      <c r="AM322" s="73"/>
      <c r="AN322" s="42"/>
      <c r="AO322" s="42"/>
      <c r="AP322" s="42"/>
      <c r="AQ322" s="42"/>
      <c r="AR322" s="42"/>
      <c r="AS322" s="42"/>
    </row>
    <row r="323" spans="4:45" s="46" customFormat="1" x14ac:dyDescent="0.3">
      <c r="D323" s="47"/>
      <c r="O323" s="42"/>
      <c r="P323" s="42"/>
      <c r="Q323" s="42"/>
      <c r="R323" s="42"/>
      <c r="S323" s="42"/>
      <c r="T323" s="42"/>
      <c r="U323" s="42"/>
      <c r="V323" s="42"/>
      <c r="W323" s="42"/>
      <c r="X323" s="42"/>
      <c r="Y323" s="65"/>
      <c r="Z323" s="65"/>
      <c r="AA323" s="65"/>
      <c r="AB323" s="65"/>
      <c r="AC323" s="65"/>
      <c r="AD323" s="69"/>
      <c r="AE323" s="69"/>
      <c r="AF323" s="69"/>
      <c r="AG323" s="69"/>
      <c r="AH323" s="69"/>
      <c r="AI323" s="73"/>
      <c r="AJ323" s="73"/>
      <c r="AK323" s="73"/>
      <c r="AL323" s="73"/>
      <c r="AM323" s="73"/>
      <c r="AN323" s="42"/>
      <c r="AO323" s="42"/>
      <c r="AP323" s="42"/>
      <c r="AQ323" s="42"/>
      <c r="AR323" s="42"/>
      <c r="AS323" s="42"/>
    </row>
    <row r="324" spans="4:45" s="46" customFormat="1" x14ac:dyDescent="0.3">
      <c r="D324" s="47"/>
      <c r="O324" s="42"/>
      <c r="P324" s="42"/>
      <c r="Q324" s="42"/>
      <c r="R324" s="42"/>
      <c r="S324" s="42"/>
      <c r="T324" s="42"/>
      <c r="U324" s="42"/>
      <c r="V324" s="42"/>
      <c r="W324" s="42"/>
      <c r="X324" s="42"/>
      <c r="Y324" s="65"/>
      <c r="Z324" s="65"/>
      <c r="AA324" s="65"/>
      <c r="AB324" s="65"/>
      <c r="AC324" s="65"/>
      <c r="AD324" s="69"/>
      <c r="AE324" s="69"/>
      <c r="AF324" s="69"/>
      <c r="AG324" s="69"/>
      <c r="AH324" s="69"/>
      <c r="AI324" s="73"/>
      <c r="AJ324" s="73"/>
      <c r="AK324" s="73"/>
      <c r="AL324" s="73"/>
      <c r="AM324" s="73"/>
      <c r="AN324" s="42"/>
      <c r="AO324" s="42"/>
      <c r="AP324" s="42"/>
      <c r="AQ324" s="42"/>
      <c r="AR324" s="42"/>
      <c r="AS324" s="42"/>
    </row>
    <row r="325" spans="4:45" s="46" customFormat="1" x14ac:dyDescent="0.3">
      <c r="D325" s="47"/>
      <c r="O325" s="42"/>
      <c r="P325" s="42"/>
      <c r="Q325" s="42"/>
      <c r="R325" s="42"/>
      <c r="S325" s="42"/>
      <c r="T325" s="42"/>
      <c r="U325" s="42"/>
      <c r="V325" s="42"/>
      <c r="W325" s="42"/>
      <c r="X325" s="42"/>
      <c r="Y325" s="65"/>
      <c r="Z325" s="65"/>
      <c r="AA325" s="65"/>
      <c r="AB325" s="65"/>
      <c r="AC325" s="65"/>
      <c r="AD325" s="69"/>
      <c r="AE325" s="69"/>
      <c r="AF325" s="69"/>
      <c r="AG325" s="69"/>
      <c r="AH325" s="69"/>
      <c r="AI325" s="73"/>
      <c r="AJ325" s="73"/>
      <c r="AK325" s="73"/>
      <c r="AL325" s="73"/>
      <c r="AM325" s="73"/>
      <c r="AN325" s="42"/>
      <c r="AO325" s="42"/>
      <c r="AP325" s="42"/>
      <c r="AQ325" s="42"/>
      <c r="AR325" s="42"/>
      <c r="AS325" s="42"/>
    </row>
    <row r="326" spans="4:45" s="46" customFormat="1" x14ac:dyDescent="0.3">
      <c r="D326" s="47"/>
      <c r="O326" s="42"/>
      <c r="P326" s="42"/>
      <c r="Q326" s="42"/>
      <c r="R326" s="42"/>
      <c r="S326" s="42"/>
      <c r="T326" s="42"/>
      <c r="U326" s="42"/>
      <c r="V326" s="42"/>
      <c r="W326" s="42"/>
      <c r="X326" s="42"/>
      <c r="Y326" s="65"/>
      <c r="Z326" s="65"/>
      <c r="AA326" s="65"/>
      <c r="AB326" s="65"/>
      <c r="AC326" s="65"/>
      <c r="AD326" s="69"/>
      <c r="AE326" s="69"/>
      <c r="AF326" s="69"/>
      <c r="AG326" s="69"/>
      <c r="AH326" s="69"/>
      <c r="AI326" s="73"/>
      <c r="AJ326" s="73"/>
      <c r="AK326" s="73"/>
      <c r="AL326" s="73"/>
      <c r="AM326" s="73"/>
      <c r="AN326" s="42"/>
      <c r="AO326" s="42"/>
      <c r="AP326" s="42"/>
      <c r="AQ326" s="42"/>
      <c r="AR326" s="42"/>
      <c r="AS326" s="42"/>
    </row>
    <row r="327" spans="4:45" s="46" customFormat="1" x14ac:dyDescent="0.3">
      <c r="D327" s="47"/>
      <c r="O327" s="42"/>
      <c r="P327" s="42"/>
      <c r="Q327" s="42"/>
      <c r="R327" s="42"/>
      <c r="S327" s="42"/>
      <c r="T327" s="42"/>
      <c r="U327" s="42"/>
      <c r="V327" s="42"/>
      <c r="W327" s="42"/>
      <c r="X327" s="42"/>
      <c r="Y327" s="65"/>
      <c r="Z327" s="65"/>
      <c r="AA327" s="65"/>
      <c r="AB327" s="65"/>
      <c r="AC327" s="65"/>
      <c r="AD327" s="69"/>
      <c r="AE327" s="69"/>
      <c r="AF327" s="69"/>
      <c r="AG327" s="69"/>
      <c r="AH327" s="69"/>
      <c r="AI327" s="73"/>
      <c r="AJ327" s="73"/>
      <c r="AK327" s="73"/>
      <c r="AL327" s="73"/>
      <c r="AM327" s="73"/>
      <c r="AN327" s="42"/>
      <c r="AO327" s="42"/>
      <c r="AP327" s="42"/>
      <c r="AQ327" s="42"/>
      <c r="AR327" s="42"/>
      <c r="AS327" s="42"/>
    </row>
    <row r="328" spans="4:45" s="46" customFormat="1" x14ac:dyDescent="0.3">
      <c r="D328" s="47"/>
      <c r="O328" s="42"/>
      <c r="P328" s="42"/>
      <c r="Q328" s="42"/>
      <c r="R328" s="42"/>
      <c r="S328" s="42"/>
      <c r="T328" s="42"/>
      <c r="U328" s="42"/>
      <c r="V328" s="42"/>
      <c r="W328" s="42"/>
      <c r="X328" s="42"/>
      <c r="Y328" s="65"/>
      <c r="Z328" s="65"/>
      <c r="AA328" s="65"/>
      <c r="AB328" s="65"/>
      <c r="AC328" s="65"/>
      <c r="AD328" s="69"/>
      <c r="AE328" s="69"/>
      <c r="AF328" s="69"/>
      <c r="AG328" s="69"/>
      <c r="AH328" s="69"/>
      <c r="AI328" s="73"/>
      <c r="AJ328" s="73"/>
      <c r="AK328" s="73"/>
      <c r="AL328" s="73"/>
      <c r="AM328" s="73"/>
      <c r="AN328" s="42"/>
      <c r="AO328" s="42"/>
      <c r="AP328" s="42"/>
      <c r="AQ328" s="42"/>
      <c r="AR328" s="42"/>
      <c r="AS328" s="42"/>
    </row>
    <row r="329" spans="4:45" s="46" customFormat="1" x14ac:dyDescent="0.3">
      <c r="D329" s="47"/>
      <c r="O329" s="42"/>
      <c r="P329" s="42"/>
      <c r="Q329" s="42"/>
      <c r="R329" s="42"/>
      <c r="S329" s="42"/>
      <c r="T329" s="42"/>
      <c r="U329" s="42"/>
      <c r="V329" s="42"/>
      <c r="W329" s="42"/>
      <c r="X329" s="42"/>
      <c r="Y329" s="65"/>
      <c r="Z329" s="65"/>
      <c r="AA329" s="65"/>
      <c r="AB329" s="65"/>
      <c r="AC329" s="65"/>
      <c r="AD329" s="69"/>
      <c r="AE329" s="69"/>
      <c r="AF329" s="69"/>
      <c r="AG329" s="69"/>
      <c r="AH329" s="69"/>
      <c r="AI329" s="73"/>
      <c r="AJ329" s="73"/>
      <c r="AK329" s="73"/>
      <c r="AL329" s="73"/>
      <c r="AM329" s="73"/>
      <c r="AN329" s="42"/>
      <c r="AO329" s="42"/>
      <c r="AP329" s="42"/>
      <c r="AQ329" s="42"/>
      <c r="AR329" s="42"/>
      <c r="AS329" s="42"/>
    </row>
    <row r="330" spans="4:45" s="46" customFormat="1" x14ac:dyDescent="0.3">
      <c r="D330" s="47"/>
      <c r="O330" s="42"/>
      <c r="P330" s="42"/>
      <c r="Q330" s="42"/>
      <c r="R330" s="42"/>
      <c r="S330" s="42"/>
      <c r="T330" s="42"/>
      <c r="U330" s="42"/>
      <c r="V330" s="42"/>
      <c r="W330" s="42"/>
      <c r="X330" s="42"/>
      <c r="Y330" s="65"/>
      <c r="Z330" s="65"/>
      <c r="AA330" s="65"/>
      <c r="AB330" s="65"/>
      <c r="AC330" s="65"/>
      <c r="AD330" s="69"/>
      <c r="AE330" s="69"/>
      <c r="AF330" s="69"/>
      <c r="AG330" s="69"/>
      <c r="AH330" s="69"/>
      <c r="AI330" s="73"/>
      <c r="AJ330" s="73"/>
      <c r="AK330" s="73"/>
      <c r="AL330" s="73"/>
      <c r="AM330" s="73"/>
      <c r="AN330" s="42"/>
      <c r="AO330" s="42"/>
      <c r="AP330" s="42"/>
      <c r="AQ330" s="42"/>
      <c r="AR330" s="42"/>
      <c r="AS330" s="42"/>
    </row>
    <row r="331" spans="4:45" s="46" customFormat="1" x14ac:dyDescent="0.3">
      <c r="D331" s="47"/>
      <c r="O331" s="42"/>
      <c r="P331" s="42"/>
      <c r="Q331" s="42"/>
      <c r="R331" s="42"/>
      <c r="S331" s="42"/>
      <c r="T331" s="42"/>
      <c r="U331" s="42"/>
      <c r="V331" s="42"/>
      <c r="W331" s="42"/>
      <c r="X331" s="42"/>
      <c r="Y331" s="65"/>
      <c r="Z331" s="65"/>
      <c r="AA331" s="65"/>
      <c r="AB331" s="65"/>
      <c r="AC331" s="65"/>
      <c r="AD331" s="69"/>
      <c r="AE331" s="69"/>
      <c r="AF331" s="69"/>
      <c r="AG331" s="69"/>
      <c r="AH331" s="69"/>
      <c r="AI331" s="73"/>
      <c r="AJ331" s="73"/>
      <c r="AK331" s="73"/>
      <c r="AL331" s="73"/>
      <c r="AM331" s="73"/>
      <c r="AN331" s="42"/>
      <c r="AO331" s="42"/>
      <c r="AP331" s="42"/>
      <c r="AQ331" s="42"/>
      <c r="AR331" s="42"/>
      <c r="AS331" s="42"/>
    </row>
    <row r="332" spans="4:45" s="46" customFormat="1" x14ac:dyDescent="0.3">
      <c r="D332" s="47"/>
      <c r="O332" s="42"/>
      <c r="P332" s="42"/>
      <c r="Q332" s="42"/>
      <c r="R332" s="42"/>
      <c r="S332" s="42"/>
      <c r="T332" s="42"/>
      <c r="U332" s="42"/>
      <c r="V332" s="42"/>
      <c r="W332" s="42"/>
      <c r="X332" s="42"/>
      <c r="Y332" s="65"/>
      <c r="Z332" s="65"/>
      <c r="AA332" s="65"/>
      <c r="AB332" s="65"/>
      <c r="AC332" s="65"/>
      <c r="AD332" s="69"/>
      <c r="AE332" s="69"/>
      <c r="AF332" s="69"/>
      <c r="AG332" s="69"/>
      <c r="AH332" s="69"/>
      <c r="AI332" s="73"/>
      <c r="AJ332" s="73"/>
      <c r="AK332" s="73"/>
      <c r="AL332" s="73"/>
      <c r="AM332" s="73"/>
      <c r="AN332" s="42"/>
      <c r="AO332" s="42"/>
      <c r="AP332" s="42"/>
      <c r="AQ332" s="42"/>
      <c r="AR332" s="42"/>
      <c r="AS332" s="42"/>
    </row>
    <row r="333" spans="4:45" s="46" customFormat="1" x14ac:dyDescent="0.3">
      <c r="D333" s="47"/>
      <c r="O333" s="42"/>
      <c r="P333" s="42"/>
      <c r="Q333" s="42"/>
      <c r="R333" s="42"/>
      <c r="S333" s="42"/>
      <c r="T333" s="42"/>
      <c r="U333" s="42"/>
      <c r="V333" s="42"/>
      <c r="W333" s="42"/>
      <c r="X333" s="42"/>
      <c r="Y333" s="65"/>
      <c r="Z333" s="65"/>
      <c r="AA333" s="65"/>
      <c r="AB333" s="65"/>
      <c r="AC333" s="65"/>
      <c r="AD333" s="69"/>
      <c r="AE333" s="69"/>
      <c r="AF333" s="69"/>
      <c r="AG333" s="69"/>
      <c r="AH333" s="69"/>
      <c r="AI333" s="73"/>
      <c r="AJ333" s="73"/>
      <c r="AK333" s="73"/>
      <c r="AL333" s="73"/>
      <c r="AM333" s="73"/>
      <c r="AN333" s="42"/>
      <c r="AO333" s="42"/>
      <c r="AP333" s="42"/>
      <c r="AQ333" s="42"/>
      <c r="AR333" s="42"/>
      <c r="AS333" s="42"/>
    </row>
    <row r="334" spans="4:45" s="46" customFormat="1" x14ac:dyDescent="0.3">
      <c r="D334" s="47"/>
      <c r="O334" s="42"/>
      <c r="P334" s="42"/>
      <c r="Q334" s="42"/>
      <c r="R334" s="42"/>
      <c r="S334" s="42"/>
      <c r="T334" s="42"/>
      <c r="U334" s="42"/>
      <c r="V334" s="42"/>
      <c r="W334" s="42"/>
      <c r="X334" s="42"/>
      <c r="Y334" s="65"/>
      <c r="Z334" s="65"/>
      <c r="AA334" s="65"/>
      <c r="AB334" s="65"/>
      <c r="AC334" s="65"/>
      <c r="AD334" s="69"/>
      <c r="AE334" s="69"/>
      <c r="AF334" s="69"/>
      <c r="AG334" s="69"/>
      <c r="AH334" s="69"/>
      <c r="AI334" s="73"/>
      <c r="AJ334" s="73"/>
      <c r="AK334" s="73"/>
      <c r="AL334" s="73"/>
      <c r="AM334" s="73"/>
      <c r="AN334" s="42"/>
      <c r="AO334" s="42"/>
      <c r="AP334" s="42"/>
      <c r="AQ334" s="42"/>
      <c r="AR334" s="42"/>
      <c r="AS334" s="42"/>
    </row>
    <row r="335" spans="4:45" s="46" customFormat="1" x14ac:dyDescent="0.3">
      <c r="D335" s="47"/>
      <c r="O335" s="42"/>
      <c r="P335" s="42"/>
      <c r="Q335" s="42"/>
      <c r="R335" s="42"/>
      <c r="S335" s="42"/>
      <c r="T335" s="42"/>
      <c r="U335" s="42"/>
      <c r="V335" s="42"/>
      <c r="W335" s="42"/>
      <c r="X335" s="42"/>
      <c r="Y335" s="65"/>
      <c r="Z335" s="65"/>
      <c r="AA335" s="65"/>
      <c r="AB335" s="65"/>
      <c r="AC335" s="65"/>
      <c r="AD335" s="69"/>
      <c r="AE335" s="69"/>
      <c r="AF335" s="69"/>
      <c r="AG335" s="69"/>
      <c r="AH335" s="69"/>
      <c r="AI335" s="73"/>
      <c r="AJ335" s="73"/>
      <c r="AK335" s="73"/>
      <c r="AL335" s="73"/>
      <c r="AM335" s="73"/>
      <c r="AN335" s="42"/>
      <c r="AO335" s="42"/>
      <c r="AP335" s="42"/>
      <c r="AQ335" s="42"/>
      <c r="AR335" s="42"/>
      <c r="AS335" s="42"/>
    </row>
    <row r="336" spans="4:45" s="46" customFormat="1" x14ac:dyDescent="0.3">
      <c r="D336" s="47"/>
      <c r="O336" s="42"/>
      <c r="P336" s="42"/>
      <c r="Q336" s="42"/>
      <c r="R336" s="42"/>
      <c r="S336" s="42"/>
      <c r="T336" s="42"/>
      <c r="U336" s="42"/>
      <c r="V336" s="42"/>
      <c r="W336" s="42"/>
      <c r="X336" s="42"/>
      <c r="Y336" s="65"/>
      <c r="Z336" s="65"/>
      <c r="AA336" s="65"/>
      <c r="AB336" s="65"/>
      <c r="AC336" s="65"/>
      <c r="AD336" s="69"/>
      <c r="AE336" s="69"/>
      <c r="AF336" s="69"/>
      <c r="AG336" s="69"/>
      <c r="AH336" s="69"/>
      <c r="AI336" s="73"/>
      <c r="AJ336" s="73"/>
      <c r="AK336" s="73"/>
      <c r="AL336" s="73"/>
      <c r="AM336" s="73"/>
      <c r="AN336" s="42"/>
      <c r="AO336" s="42"/>
      <c r="AP336" s="42"/>
      <c r="AQ336" s="42"/>
      <c r="AR336" s="42"/>
      <c r="AS336" s="42"/>
    </row>
    <row r="337" spans="4:45" s="46" customFormat="1" x14ac:dyDescent="0.3">
      <c r="D337" s="47"/>
      <c r="O337" s="42"/>
      <c r="P337" s="42"/>
      <c r="Q337" s="42"/>
      <c r="R337" s="42"/>
      <c r="S337" s="42"/>
      <c r="T337" s="42"/>
      <c r="U337" s="42"/>
      <c r="V337" s="42"/>
      <c r="W337" s="42"/>
      <c r="X337" s="42"/>
      <c r="Y337" s="65"/>
      <c r="Z337" s="65"/>
      <c r="AA337" s="65"/>
      <c r="AB337" s="65"/>
      <c r="AC337" s="65"/>
      <c r="AD337" s="69"/>
      <c r="AE337" s="69"/>
      <c r="AF337" s="69"/>
      <c r="AG337" s="69"/>
      <c r="AH337" s="69"/>
      <c r="AI337" s="73"/>
      <c r="AJ337" s="73"/>
      <c r="AK337" s="73"/>
      <c r="AL337" s="73"/>
      <c r="AM337" s="73"/>
      <c r="AN337" s="42"/>
      <c r="AO337" s="42"/>
      <c r="AP337" s="42"/>
      <c r="AQ337" s="42"/>
      <c r="AR337" s="42"/>
      <c r="AS337" s="42"/>
    </row>
    <row r="338" spans="4:45" s="46" customFormat="1" x14ac:dyDescent="0.3">
      <c r="D338" s="47"/>
      <c r="O338" s="42"/>
      <c r="P338" s="42"/>
      <c r="Q338" s="42"/>
      <c r="R338" s="42"/>
      <c r="S338" s="42"/>
      <c r="T338" s="42"/>
      <c r="U338" s="42"/>
      <c r="V338" s="42"/>
      <c r="W338" s="42"/>
      <c r="X338" s="42"/>
      <c r="Y338" s="65"/>
      <c r="Z338" s="65"/>
      <c r="AA338" s="65"/>
      <c r="AB338" s="65"/>
      <c r="AC338" s="65"/>
      <c r="AD338" s="69"/>
      <c r="AE338" s="69"/>
      <c r="AF338" s="69"/>
      <c r="AG338" s="69"/>
      <c r="AH338" s="69"/>
      <c r="AI338" s="73"/>
      <c r="AJ338" s="73"/>
      <c r="AK338" s="73"/>
      <c r="AL338" s="73"/>
      <c r="AM338" s="73"/>
      <c r="AN338" s="42"/>
      <c r="AO338" s="42"/>
      <c r="AP338" s="42"/>
      <c r="AQ338" s="42"/>
      <c r="AR338" s="42"/>
      <c r="AS338" s="42"/>
    </row>
    <row r="339" spans="4:45" s="46" customFormat="1" x14ac:dyDescent="0.3">
      <c r="D339" s="47"/>
      <c r="O339" s="42"/>
      <c r="P339" s="42"/>
      <c r="Q339" s="42"/>
      <c r="R339" s="42"/>
      <c r="S339" s="42"/>
      <c r="T339" s="42"/>
      <c r="U339" s="42"/>
      <c r="V339" s="42"/>
      <c r="W339" s="42"/>
      <c r="X339" s="42"/>
      <c r="Y339" s="65"/>
      <c r="Z339" s="65"/>
      <c r="AA339" s="65"/>
      <c r="AB339" s="65"/>
      <c r="AC339" s="65"/>
      <c r="AD339" s="69"/>
      <c r="AE339" s="69"/>
      <c r="AF339" s="69"/>
      <c r="AG339" s="69"/>
      <c r="AH339" s="69"/>
      <c r="AI339" s="73"/>
      <c r="AJ339" s="73"/>
      <c r="AK339" s="73"/>
      <c r="AL339" s="73"/>
      <c r="AM339" s="73"/>
      <c r="AN339" s="42"/>
      <c r="AO339" s="42"/>
      <c r="AP339" s="42"/>
      <c r="AQ339" s="42"/>
      <c r="AR339" s="42"/>
      <c r="AS339" s="42"/>
    </row>
    <row r="340" spans="4:45" s="46" customFormat="1" x14ac:dyDescent="0.3">
      <c r="D340" s="47"/>
      <c r="O340" s="42"/>
      <c r="P340" s="42"/>
      <c r="Q340" s="42"/>
      <c r="R340" s="42"/>
      <c r="S340" s="42"/>
      <c r="T340" s="42"/>
      <c r="U340" s="42"/>
      <c r="V340" s="42"/>
      <c r="W340" s="42"/>
      <c r="X340" s="42"/>
      <c r="Y340" s="65"/>
      <c r="Z340" s="65"/>
      <c r="AA340" s="65"/>
      <c r="AB340" s="65"/>
      <c r="AC340" s="65"/>
      <c r="AD340" s="69"/>
      <c r="AE340" s="69"/>
      <c r="AF340" s="69"/>
      <c r="AG340" s="69"/>
      <c r="AH340" s="69"/>
      <c r="AI340" s="73"/>
      <c r="AJ340" s="73"/>
      <c r="AK340" s="73"/>
      <c r="AL340" s="73"/>
      <c r="AM340" s="73"/>
      <c r="AN340" s="42"/>
      <c r="AO340" s="42"/>
      <c r="AP340" s="42"/>
      <c r="AQ340" s="42"/>
      <c r="AR340" s="42"/>
      <c r="AS340" s="42"/>
    </row>
    <row r="341" spans="4:45" s="46" customFormat="1" x14ac:dyDescent="0.3">
      <c r="D341" s="47"/>
      <c r="O341" s="42"/>
      <c r="P341" s="42"/>
      <c r="Q341" s="42"/>
      <c r="R341" s="42"/>
      <c r="S341" s="42"/>
      <c r="T341" s="42"/>
      <c r="U341" s="42"/>
      <c r="V341" s="42"/>
      <c r="W341" s="42"/>
      <c r="X341" s="42"/>
      <c r="Y341" s="65"/>
      <c r="Z341" s="65"/>
      <c r="AA341" s="65"/>
      <c r="AB341" s="65"/>
      <c r="AC341" s="65"/>
      <c r="AD341" s="69"/>
      <c r="AE341" s="69"/>
      <c r="AF341" s="69"/>
      <c r="AG341" s="69"/>
      <c r="AH341" s="69"/>
      <c r="AI341" s="73"/>
      <c r="AJ341" s="73"/>
      <c r="AK341" s="73"/>
      <c r="AL341" s="73"/>
      <c r="AM341" s="73"/>
      <c r="AN341" s="42"/>
      <c r="AO341" s="42"/>
      <c r="AP341" s="42"/>
      <c r="AQ341" s="42"/>
      <c r="AR341" s="42"/>
      <c r="AS341" s="42"/>
    </row>
    <row r="342" spans="4:45" s="46" customFormat="1" x14ac:dyDescent="0.3">
      <c r="D342" s="47"/>
      <c r="O342" s="42"/>
      <c r="P342" s="42"/>
      <c r="Q342" s="42"/>
      <c r="R342" s="42"/>
      <c r="S342" s="42"/>
      <c r="T342" s="42"/>
      <c r="U342" s="42"/>
      <c r="V342" s="42"/>
      <c r="W342" s="42"/>
      <c r="X342" s="42"/>
      <c r="Y342" s="65"/>
      <c r="Z342" s="65"/>
      <c r="AA342" s="65"/>
      <c r="AB342" s="65"/>
      <c r="AC342" s="65"/>
      <c r="AD342" s="69"/>
      <c r="AE342" s="69"/>
      <c r="AF342" s="69"/>
      <c r="AG342" s="69"/>
      <c r="AH342" s="69"/>
      <c r="AI342" s="73"/>
      <c r="AJ342" s="73"/>
      <c r="AK342" s="73"/>
      <c r="AL342" s="73"/>
      <c r="AM342" s="73"/>
      <c r="AN342" s="42"/>
      <c r="AO342" s="42"/>
      <c r="AP342" s="42"/>
      <c r="AQ342" s="42"/>
      <c r="AR342" s="42"/>
      <c r="AS342" s="42"/>
    </row>
    <row r="343" spans="4:45" s="46" customFormat="1" x14ac:dyDescent="0.3">
      <c r="D343" s="47"/>
      <c r="O343" s="42"/>
      <c r="P343" s="42"/>
      <c r="Q343" s="42"/>
      <c r="R343" s="42"/>
      <c r="S343" s="42"/>
      <c r="T343" s="42"/>
      <c r="U343" s="42"/>
      <c r="V343" s="42"/>
      <c r="W343" s="42"/>
      <c r="X343" s="42"/>
      <c r="Y343" s="65"/>
      <c r="Z343" s="65"/>
      <c r="AA343" s="65"/>
      <c r="AB343" s="65"/>
      <c r="AC343" s="65"/>
      <c r="AD343" s="69"/>
      <c r="AE343" s="69"/>
      <c r="AF343" s="69"/>
      <c r="AG343" s="69"/>
      <c r="AH343" s="69"/>
      <c r="AI343" s="73"/>
      <c r="AJ343" s="73"/>
      <c r="AK343" s="73"/>
      <c r="AL343" s="73"/>
      <c r="AM343" s="73"/>
      <c r="AN343" s="42"/>
      <c r="AO343" s="42"/>
      <c r="AP343" s="42"/>
      <c r="AQ343" s="42"/>
      <c r="AR343" s="42"/>
      <c r="AS343" s="42"/>
    </row>
    <row r="344" spans="4:45" s="46" customFormat="1" x14ac:dyDescent="0.3">
      <c r="D344" s="47"/>
      <c r="O344" s="42"/>
      <c r="P344" s="42"/>
      <c r="Q344" s="42"/>
      <c r="R344" s="42"/>
      <c r="S344" s="42"/>
      <c r="T344" s="42"/>
      <c r="U344" s="42"/>
      <c r="V344" s="42"/>
      <c r="W344" s="42"/>
      <c r="X344" s="42"/>
      <c r="Y344" s="65"/>
      <c r="Z344" s="65"/>
      <c r="AA344" s="65"/>
      <c r="AB344" s="65"/>
      <c r="AC344" s="65"/>
      <c r="AD344" s="69"/>
      <c r="AE344" s="69"/>
      <c r="AF344" s="69"/>
      <c r="AG344" s="69"/>
      <c r="AH344" s="69"/>
      <c r="AI344" s="73"/>
      <c r="AJ344" s="73"/>
      <c r="AK344" s="73"/>
      <c r="AL344" s="73"/>
      <c r="AM344" s="73"/>
      <c r="AN344" s="42"/>
      <c r="AO344" s="42"/>
      <c r="AP344" s="42"/>
      <c r="AQ344" s="42"/>
      <c r="AR344" s="42"/>
      <c r="AS344" s="42"/>
    </row>
    <row r="345" spans="4:45" s="46" customFormat="1" x14ac:dyDescent="0.3">
      <c r="D345" s="47"/>
      <c r="O345" s="42"/>
      <c r="P345" s="42"/>
      <c r="Q345" s="42"/>
      <c r="R345" s="42"/>
      <c r="S345" s="42"/>
      <c r="T345" s="42"/>
      <c r="U345" s="42"/>
      <c r="V345" s="42"/>
      <c r="W345" s="42"/>
      <c r="X345" s="42"/>
      <c r="Y345" s="65"/>
      <c r="Z345" s="65"/>
      <c r="AA345" s="65"/>
      <c r="AB345" s="65"/>
      <c r="AC345" s="65"/>
      <c r="AD345" s="69"/>
      <c r="AE345" s="69"/>
      <c r="AF345" s="69"/>
      <c r="AG345" s="69"/>
      <c r="AH345" s="69"/>
      <c r="AI345" s="73"/>
      <c r="AJ345" s="73"/>
      <c r="AK345" s="73"/>
      <c r="AL345" s="73"/>
      <c r="AM345" s="73"/>
      <c r="AN345" s="42"/>
      <c r="AO345" s="42"/>
      <c r="AP345" s="42"/>
      <c r="AQ345" s="42"/>
      <c r="AR345" s="42"/>
      <c r="AS345" s="42"/>
    </row>
    <row r="346" spans="4:45" s="46" customFormat="1" x14ac:dyDescent="0.3">
      <c r="D346" s="47"/>
      <c r="O346" s="42"/>
      <c r="P346" s="42"/>
      <c r="Q346" s="42"/>
      <c r="R346" s="42"/>
      <c r="S346" s="42"/>
      <c r="T346" s="42"/>
      <c r="U346" s="42"/>
      <c r="V346" s="42"/>
      <c r="W346" s="42"/>
      <c r="X346" s="42"/>
      <c r="Y346" s="65"/>
      <c r="Z346" s="65"/>
      <c r="AA346" s="65"/>
      <c r="AB346" s="65"/>
      <c r="AC346" s="65"/>
      <c r="AD346" s="69"/>
      <c r="AE346" s="69"/>
      <c r="AF346" s="69"/>
      <c r="AG346" s="69"/>
      <c r="AH346" s="69"/>
      <c r="AI346" s="73"/>
      <c r="AJ346" s="73"/>
      <c r="AK346" s="73"/>
      <c r="AL346" s="73"/>
      <c r="AM346" s="73"/>
      <c r="AN346" s="42"/>
      <c r="AO346" s="42"/>
      <c r="AP346" s="42"/>
      <c r="AQ346" s="42"/>
      <c r="AR346" s="42"/>
      <c r="AS346" s="42"/>
    </row>
    <row r="347" spans="4:45" s="46" customFormat="1" x14ac:dyDescent="0.3">
      <c r="D347" s="47"/>
      <c r="O347" s="42"/>
      <c r="P347" s="42"/>
      <c r="Q347" s="42"/>
      <c r="R347" s="42"/>
      <c r="S347" s="42"/>
      <c r="T347" s="42"/>
      <c r="U347" s="42"/>
      <c r="V347" s="42"/>
      <c r="W347" s="42"/>
      <c r="X347" s="42"/>
      <c r="Y347" s="65"/>
      <c r="Z347" s="65"/>
      <c r="AA347" s="65"/>
      <c r="AB347" s="65"/>
      <c r="AC347" s="65"/>
      <c r="AD347" s="69"/>
      <c r="AE347" s="69"/>
      <c r="AF347" s="69"/>
      <c r="AG347" s="69"/>
      <c r="AH347" s="69"/>
      <c r="AI347" s="73"/>
      <c r="AJ347" s="73"/>
      <c r="AK347" s="73"/>
      <c r="AL347" s="73"/>
      <c r="AM347" s="73"/>
      <c r="AN347" s="42"/>
      <c r="AO347" s="42"/>
      <c r="AP347" s="42"/>
      <c r="AQ347" s="42"/>
      <c r="AR347" s="42"/>
      <c r="AS347" s="42"/>
    </row>
    <row r="348" spans="4:45" s="46" customFormat="1" x14ac:dyDescent="0.3">
      <c r="D348" s="47"/>
      <c r="O348" s="42"/>
      <c r="P348" s="42"/>
      <c r="Q348" s="42"/>
      <c r="R348" s="42"/>
      <c r="S348" s="42"/>
      <c r="T348" s="42"/>
      <c r="U348" s="42"/>
      <c r="V348" s="42"/>
      <c r="W348" s="42"/>
      <c r="X348" s="42"/>
      <c r="Y348" s="65"/>
      <c r="Z348" s="65"/>
      <c r="AA348" s="65"/>
      <c r="AB348" s="65"/>
      <c r="AC348" s="65"/>
      <c r="AD348" s="69"/>
      <c r="AE348" s="69"/>
      <c r="AF348" s="69"/>
      <c r="AG348" s="69"/>
      <c r="AH348" s="69"/>
      <c r="AI348" s="73"/>
      <c r="AJ348" s="73"/>
      <c r="AK348" s="73"/>
      <c r="AL348" s="73"/>
      <c r="AM348" s="73"/>
      <c r="AN348" s="42"/>
      <c r="AO348" s="42"/>
      <c r="AP348" s="42"/>
      <c r="AQ348" s="42"/>
      <c r="AR348" s="42"/>
      <c r="AS348" s="42"/>
    </row>
    <row r="349" spans="4:45" s="46" customFormat="1" x14ac:dyDescent="0.3">
      <c r="D349" s="47"/>
      <c r="O349" s="42"/>
      <c r="P349" s="42"/>
      <c r="Q349" s="42"/>
      <c r="R349" s="42"/>
      <c r="S349" s="42"/>
      <c r="T349" s="42"/>
      <c r="U349" s="42"/>
      <c r="V349" s="42"/>
      <c r="W349" s="42"/>
      <c r="X349" s="42"/>
      <c r="Y349" s="65"/>
      <c r="Z349" s="65"/>
      <c r="AA349" s="65"/>
      <c r="AB349" s="65"/>
      <c r="AC349" s="65"/>
      <c r="AD349" s="69"/>
      <c r="AE349" s="69"/>
      <c r="AF349" s="69"/>
      <c r="AG349" s="69"/>
      <c r="AH349" s="69"/>
      <c r="AI349" s="73"/>
      <c r="AJ349" s="73"/>
      <c r="AK349" s="73"/>
      <c r="AL349" s="73"/>
      <c r="AM349" s="73"/>
      <c r="AN349" s="42"/>
      <c r="AO349" s="42"/>
      <c r="AP349" s="42"/>
      <c r="AQ349" s="42"/>
      <c r="AR349" s="42"/>
      <c r="AS349" s="42"/>
    </row>
    <row r="350" spans="4:45" s="46" customFormat="1" x14ac:dyDescent="0.3">
      <c r="D350" s="47"/>
      <c r="O350" s="42"/>
      <c r="P350" s="42"/>
      <c r="Q350" s="42"/>
      <c r="R350" s="42"/>
      <c r="S350" s="42"/>
      <c r="T350" s="42"/>
      <c r="U350" s="42"/>
      <c r="V350" s="42"/>
      <c r="W350" s="42"/>
      <c r="X350" s="42"/>
      <c r="Y350" s="65"/>
      <c r="Z350" s="65"/>
      <c r="AA350" s="65"/>
      <c r="AB350" s="65"/>
      <c r="AC350" s="65"/>
      <c r="AD350" s="69"/>
      <c r="AE350" s="69"/>
      <c r="AF350" s="69"/>
      <c r="AG350" s="69"/>
      <c r="AH350" s="69"/>
      <c r="AI350" s="73"/>
      <c r="AJ350" s="73"/>
      <c r="AK350" s="73"/>
      <c r="AL350" s="73"/>
      <c r="AM350" s="73"/>
      <c r="AN350" s="42"/>
      <c r="AO350" s="42"/>
      <c r="AP350" s="42"/>
      <c r="AQ350" s="42"/>
      <c r="AR350" s="42"/>
      <c r="AS350" s="42"/>
    </row>
    <row r="351" spans="4:45" s="46" customFormat="1" x14ac:dyDescent="0.3">
      <c r="D351" s="47"/>
      <c r="O351" s="42"/>
      <c r="P351" s="42"/>
      <c r="Q351" s="42"/>
      <c r="R351" s="42"/>
      <c r="S351" s="42"/>
      <c r="T351" s="42"/>
      <c r="U351" s="42"/>
      <c r="V351" s="42"/>
      <c r="W351" s="42"/>
      <c r="X351" s="42"/>
      <c r="Y351" s="65"/>
      <c r="Z351" s="65"/>
      <c r="AA351" s="65"/>
      <c r="AB351" s="65"/>
      <c r="AC351" s="65"/>
      <c r="AD351" s="69"/>
      <c r="AE351" s="69"/>
      <c r="AF351" s="69"/>
      <c r="AG351" s="69"/>
      <c r="AH351" s="69"/>
      <c r="AI351" s="73"/>
      <c r="AJ351" s="73"/>
      <c r="AK351" s="73"/>
      <c r="AL351" s="73"/>
      <c r="AM351" s="73"/>
      <c r="AN351" s="42"/>
      <c r="AO351" s="42"/>
      <c r="AP351" s="42"/>
      <c r="AQ351" s="42"/>
      <c r="AR351" s="42"/>
      <c r="AS351" s="42"/>
    </row>
    <row r="352" spans="4:45" s="46" customFormat="1" x14ac:dyDescent="0.3">
      <c r="D352" s="47"/>
      <c r="O352" s="42"/>
      <c r="P352" s="42"/>
      <c r="Q352" s="42"/>
      <c r="R352" s="42"/>
      <c r="S352" s="42"/>
      <c r="T352" s="42"/>
      <c r="U352" s="42"/>
      <c r="V352" s="42"/>
      <c r="W352" s="42"/>
      <c r="X352" s="42"/>
      <c r="Y352" s="65"/>
      <c r="Z352" s="65"/>
      <c r="AA352" s="65"/>
      <c r="AB352" s="65"/>
      <c r="AC352" s="65"/>
      <c r="AD352" s="69"/>
      <c r="AE352" s="69"/>
      <c r="AF352" s="69"/>
      <c r="AG352" s="69"/>
      <c r="AH352" s="69"/>
      <c r="AI352" s="73"/>
      <c r="AJ352" s="73"/>
      <c r="AK352" s="73"/>
      <c r="AL352" s="73"/>
      <c r="AM352" s="73"/>
      <c r="AN352" s="42"/>
      <c r="AO352" s="42"/>
      <c r="AP352" s="42"/>
      <c r="AQ352" s="42"/>
      <c r="AR352" s="42"/>
      <c r="AS352" s="42"/>
    </row>
    <row r="353" spans="4:45" s="46" customFormat="1" x14ac:dyDescent="0.3">
      <c r="D353" s="47"/>
      <c r="O353" s="42"/>
      <c r="P353" s="42"/>
      <c r="Q353" s="42"/>
      <c r="R353" s="42"/>
      <c r="S353" s="42"/>
      <c r="T353" s="42"/>
      <c r="U353" s="42"/>
      <c r="V353" s="42"/>
      <c r="W353" s="42"/>
      <c r="X353" s="42"/>
      <c r="Y353" s="65"/>
      <c r="Z353" s="65"/>
      <c r="AA353" s="65"/>
      <c r="AB353" s="65"/>
      <c r="AC353" s="65"/>
      <c r="AD353" s="69"/>
      <c r="AE353" s="69"/>
      <c r="AF353" s="69"/>
      <c r="AG353" s="69"/>
      <c r="AH353" s="69"/>
      <c r="AI353" s="73"/>
      <c r="AJ353" s="73"/>
      <c r="AK353" s="73"/>
      <c r="AL353" s="73"/>
      <c r="AM353" s="73"/>
      <c r="AN353" s="42"/>
      <c r="AO353" s="42"/>
      <c r="AP353" s="42"/>
      <c r="AQ353" s="42"/>
      <c r="AR353" s="42"/>
      <c r="AS353" s="42"/>
    </row>
    <row r="354" spans="4:45" s="46" customFormat="1" x14ac:dyDescent="0.3">
      <c r="D354" s="47"/>
      <c r="O354" s="42"/>
      <c r="P354" s="42"/>
      <c r="Q354" s="42"/>
      <c r="R354" s="42"/>
      <c r="S354" s="42"/>
      <c r="T354" s="42"/>
      <c r="U354" s="42"/>
      <c r="V354" s="42"/>
      <c r="W354" s="42"/>
      <c r="X354" s="42"/>
      <c r="Y354" s="65"/>
      <c r="Z354" s="65"/>
      <c r="AA354" s="65"/>
      <c r="AB354" s="65"/>
      <c r="AC354" s="65"/>
      <c r="AD354" s="69"/>
      <c r="AE354" s="69"/>
      <c r="AF354" s="69"/>
      <c r="AG354" s="69"/>
      <c r="AH354" s="69"/>
      <c r="AI354" s="73"/>
      <c r="AJ354" s="73"/>
      <c r="AK354" s="73"/>
      <c r="AL354" s="73"/>
      <c r="AM354" s="73"/>
      <c r="AN354" s="42"/>
      <c r="AO354" s="42"/>
      <c r="AP354" s="42"/>
      <c r="AQ354" s="42"/>
      <c r="AR354" s="42"/>
      <c r="AS354" s="42"/>
    </row>
    <row r="355" spans="4:45" s="46" customFormat="1" x14ac:dyDescent="0.3">
      <c r="D355" s="47"/>
      <c r="O355" s="42"/>
      <c r="P355" s="42"/>
      <c r="Q355" s="42"/>
      <c r="R355" s="42"/>
      <c r="S355" s="42"/>
      <c r="T355" s="42"/>
      <c r="U355" s="42"/>
      <c r="V355" s="42"/>
      <c r="W355" s="42"/>
      <c r="X355" s="42"/>
      <c r="Y355" s="65"/>
      <c r="Z355" s="65"/>
      <c r="AA355" s="65"/>
      <c r="AB355" s="65"/>
      <c r="AC355" s="65"/>
      <c r="AD355" s="69"/>
      <c r="AE355" s="69"/>
      <c r="AF355" s="69"/>
      <c r="AG355" s="69"/>
      <c r="AH355" s="69"/>
      <c r="AI355" s="73"/>
      <c r="AJ355" s="73"/>
      <c r="AK355" s="73"/>
      <c r="AL355" s="73"/>
      <c r="AM355" s="73"/>
      <c r="AN355" s="42"/>
      <c r="AO355" s="42"/>
      <c r="AP355" s="42"/>
      <c r="AQ355" s="42"/>
      <c r="AR355" s="42"/>
      <c r="AS355" s="42"/>
    </row>
    <row r="356" spans="4:45" s="46" customFormat="1" x14ac:dyDescent="0.3">
      <c r="D356" s="47"/>
      <c r="O356" s="42"/>
      <c r="P356" s="42"/>
      <c r="Q356" s="42"/>
      <c r="R356" s="42"/>
      <c r="S356" s="42"/>
      <c r="T356" s="42"/>
      <c r="U356" s="42"/>
      <c r="V356" s="42"/>
      <c r="W356" s="42"/>
      <c r="X356" s="42"/>
      <c r="Y356" s="65"/>
      <c r="Z356" s="65"/>
      <c r="AA356" s="65"/>
      <c r="AB356" s="65"/>
      <c r="AC356" s="65"/>
      <c r="AD356" s="69"/>
      <c r="AE356" s="69"/>
      <c r="AF356" s="69"/>
      <c r="AG356" s="69"/>
      <c r="AH356" s="69"/>
      <c r="AI356" s="73"/>
      <c r="AJ356" s="73"/>
      <c r="AK356" s="73"/>
      <c r="AL356" s="73"/>
      <c r="AM356" s="73"/>
      <c r="AN356" s="42"/>
      <c r="AO356" s="42"/>
      <c r="AP356" s="42"/>
      <c r="AQ356" s="42"/>
      <c r="AR356" s="42"/>
      <c r="AS356" s="42"/>
    </row>
    <row r="357" spans="4:45" s="46" customFormat="1" x14ac:dyDescent="0.3">
      <c r="D357" s="47"/>
      <c r="O357" s="42"/>
      <c r="P357" s="42"/>
      <c r="Q357" s="42"/>
      <c r="R357" s="42"/>
      <c r="S357" s="42"/>
      <c r="T357" s="42"/>
      <c r="U357" s="42"/>
      <c r="V357" s="42"/>
      <c r="W357" s="42"/>
      <c r="X357" s="42"/>
      <c r="Y357" s="65"/>
      <c r="Z357" s="65"/>
      <c r="AA357" s="65"/>
      <c r="AB357" s="65"/>
      <c r="AC357" s="65"/>
      <c r="AD357" s="69"/>
      <c r="AE357" s="69"/>
      <c r="AF357" s="69"/>
      <c r="AG357" s="69"/>
      <c r="AH357" s="69"/>
      <c r="AI357" s="73"/>
      <c r="AJ357" s="73"/>
      <c r="AK357" s="73"/>
      <c r="AL357" s="73"/>
      <c r="AM357" s="73"/>
      <c r="AN357" s="42"/>
      <c r="AO357" s="42"/>
      <c r="AP357" s="42"/>
      <c r="AQ357" s="42"/>
      <c r="AR357" s="42"/>
      <c r="AS357" s="42"/>
    </row>
    <row r="358" spans="4:45" s="46" customFormat="1" x14ac:dyDescent="0.3">
      <c r="D358" s="47"/>
      <c r="O358" s="42"/>
      <c r="P358" s="42"/>
      <c r="Q358" s="42"/>
      <c r="R358" s="42"/>
      <c r="S358" s="42"/>
      <c r="T358" s="42"/>
      <c r="U358" s="42"/>
      <c r="V358" s="42"/>
      <c r="W358" s="42"/>
      <c r="X358" s="42"/>
      <c r="Y358" s="65"/>
      <c r="Z358" s="65"/>
      <c r="AA358" s="65"/>
      <c r="AB358" s="65"/>
      <c r="AC358" s="65"/>
      <c r="AD358" s="69"/>
      <c r="AE358" s="69"/>
      <c r="AF358" s="69"/>
      <c r="AG358" s="69"/>
      <c r="AH358" s="69"/>
      <c r="AI358" s="73"/>
      <c r="AJ358" s="73"/>
      <c r="AK358" s="73"/>
      <c r="AL358" s="73"/>
      <c r="AM358" s="73"/>
      <c r="AN358" s="42"/>
      <c r="AO358" s="42"/>
      <c r="AP358" s="42"/>
      <c r="AQ358" s="42"/>
      <c r="AR358" s="42"/>
      <c r="AS358" s="42"/>
    </row>
    <row r="359" spans="4:45" s="46" customFormat="1" x14ac:dyDescent="0.3">
      <c r="D359" s="47"/>
      <c r="O359" s="42"/>
      <c r="P359" s="42"/>
      <c r="Q359" s="42"/>
      <c r="R359" s="42"/>
      <c r="S359" s="42"/>
      <c r="T359" s="42"/>
      <c r="U359" s="42"/>
      <c r="V359" s="42"/>
      <c r="W359" s="42"/>
      <c r="X359" s="42"/>
      <c r="Y359" s="65"/>
      <c r="Z359" s="65"/>
      <c r="AA359" s="65"/>
      <c r="AB359" s="65"/>
      <c r="AC359" s="65"/>
      <c r="AD359" s="69"/>
      <c r="AE359" s="69"/>
      <c r="AF359" s="69"/>
      <c r="AG359" s="69"/>
      <c r="AH359" s="69"/>
      <c r="AI359" s="73"/>
      <c r="AJ359" s="73"/>
      <c r="AK359" s="73"/>
      <c r="AL359" s="73"/>
      <c r="AM359" s="73"/>
      <c r="AN359" s="42"/>
      <c r="AO359" s="42"/>
      <c r="AP359" s="42"/>
      <c r="AQ359" s="42"/>
      <c r="AR359" s="42"/>
      <c r="AS359" s="42"/>
    </row>
    <row r="360" spans="4:45" s="46" customFormat="1" x14ac:dyDescent="0.3">
      <c r="D360" s="47"/>
      <c r="O360" s="42"/>
      <c r="P360" s="42"/>
      <c r="Q360" s="42"/>
      <c r="R360" s="42"/>
      <c r="S360" s="42"/>
      <c r="T360" s="42"/>
      <c r="U360" s="42"/>
      <c r="V360" s="42"/>
      <c r="W360" s="42"/>
      <c r="X360" s="42"/>
      <c r="Y360" s="65"/>
      <c r="Z360" s="65"/>
      <c r="AA360" s="65"/>
      <c r="AB360" s="65"/>
      <c r="AC360" s="65"/>
      <c r="AD360" s="69"/>
      <c r="AE360" s="69"/>
      <c r="AF360" s="69"/>
      <c r="AG360" s="69"/>
      <c r="AH360" s="69"/>
      <c r="AI360" s="73"/>
      <c r="AJ360" s="73"/>
      <c r="AK360" s="73"/>
      <c r="AL360" s="73"/>
      <c r="AM360" s="73"/>
      <c r="AN360" s="42"/>
      <c r="AO360" s="42"/>
      <c r="AP360" s="42"/>
      <c r="AQ360" s="42"/>
      <c r="AR360" s="42"/>
      <c r="AS360" s="42"/>
    </row>
    <row r="361" spans="4:45" s="46" customFormat="1" x14ac:dyDescent="0.3">
      <c r="D361" s="47"/>
      <c r="O361" s="42"/>
      <c r="P361" s="42"/>
      <c r="Q361" s="42"/>
      <c r="R361" s="42"/>
      <c r="S361" s="42"/>
      <c r="T361" s="42"/>
      <c r="U361" s="42"/>
      <c r="V361" s="42"/>
      <c r="W361" s="42"/>
      <c r="X361" s="42"/>
      <c r="Y361" s="65"/>
      <c r="Z361" s="65"/>
      <c r="AA361" s="65"/>
      <c r="AB361" s="65"/>
      <c r="AC361" s="65"/>
      <c r="AD361" s="69"/>
      <c r="AE361" s="69"/>
      <c r="AF361" s="69"/>
      <c r="AG361" s="69"/>
      <c r="AH361" s="69"/>
      <c r="AI361" s="73"/>
      <c r="AJ361" s="73"/>
      <c r="AK361" s="73"/>
      <c r="AL361" s="73"/>
      <c r="AM361" s="73"/>
      <c r="AN361" s="42"/>
      <c r="AO361" s="42"/>
      <c r="AP361" s="42"/>
      <c r="AQ361" s="42"/>
      <c r="AR361" s="42"/>
      <c r="AS361" s="42"/>
    </row>
    <row r="362" spans="4:45" s="46" customFormat="1" x14ac:dyDescent="0.3">
      <c r="D362" s="47"/>
      <c r="O362" s="42"/>
      <c r="P362" s="42"/>
      <c r="Q362" s="42"/>
      <c r="R362" s="42"/>
      <c r="S362" s="42"/>
      <c r="T362" s="42"/>
      <c r="U362" s="42"/>
      <c r="V362" s="42"/>
      <c r="W362" s="42"/>
      <c r="X362" s="42"/>
      <c r="Y362" s="65"/>
      <c r="Z362" s="65"/>
      <c r="AA362" s="65"/>
      <c r="AB362" s="65"/>
      <c r="AC362" s="65"/>
      <c r="AD362" s="69"/>
      <c r="AE362" s="69"/>
      <c r="AF362" s="69"/>
      <c r="AG362" s="69"/>
      <c r="AH362" s="69"/>
      <c r="AI362" s="73"/>
      <c r="AJ362" s="73"/>
      <c r="AK362" s="73"/>
      <c r="AL362" s="73"/>
      <c r="AM362" s="73"/>
      <c r="AN362" s="42"/>
      <c r="AO362" s="42"/>
      <c r="AP362" s="42"/>
      <c r="AQ362" s="42"/>
      <c r="AR362" s="42"/>
      <c r="AS362" s="42"/>
    </row>
    <row r="363" spans="4:45" s="46" customFormat="1" x14ac:dyDescent="0.3">
      <c r="D363" s="47"/>
      <c r="O363" s="42"/>
      <c r="P363" s="42"/>
      <c r="Q363" s="42"/>
      <c r="R363" s="42"/>
      <c r="S363" s="42"/>
      <c r="T363" s="42"/>
      <c r="U363" s="42"/>
      <c r="V363" s="42"/>
      <c r="W363" s="42"/>
      <c r="X363" s="42"/>
      <c r="Y363" s="65"/>
      <c r="Z363" s="65"/>
      <c r="AA363" s="65"/>
      <c r="AB363" s="65"/>
      <c r="AC363" s="65"/>
      <c r="AD363" s="69"/>
      <c r="AE363" s="69"/>
      <c r="AF363" s="69"/>
      <c r="AG363" s="69"/>
      <c r="AH363" s="69"/>
      <c r="AI363" s="73"/>
      <c r="AJ363" s="73"/>
      <c r="AK363" s="73"/>
      <c r="AL363" s="73"/>
      <c r="AM363" s="73"/>
      <c r="AN363" s="42"/>
      <c r="AO363" s="42"/>
      <c r="AP363" s="42"/>
      <c r="AQ363" s="42"/>
      <c r="AR363" s="42"/>
      <c r="AS363" s="42"/>
    </row>
    <row r="364" spans="4:45" s="46" customFormat="1" x14ac:dyDescent="0.3">
      <c r="D364" s="47"/>
      <c r="O364" s="42"/>
      <c r="P364" s="42"/>
      <c r="Q364" s="42"/>
      <c r="R364" s="42"/>
      <c r="S364" s="42"/>
      <c r="T364" s="42"/>
      <c r="U364" s="42"/>
      <c r="V364" s="42"/>
      <c r="W364" s="42"/>
      <c r="X364" s="42"/>
      <c r="Y364" s="65"/>
      <c r="Z364" s="65"/>
      <c r="AA364" s="65"/>
      <c r="AB364" s="65"/>
      <c r="AC364" s="65"/>
      <c r="AD364" s="69"/>
      <c r="AE364" s="69"/>
      <c r="AF364" s="69"/>
      <c r="AG364" s="69"/>
      <c r="AH364" s="69"/>
      <c r="AI364" s="73"/>
      <c r="AJ364" s="73"/>
      <c r="AK364" s="73"/>
      <c r="AL364" s="73"/>
      <c r="AM364" s="73"/>
      <c r="AN364" s="42"/>
      <c r="AO364" s="42"/>
      <c r="AP364" s="42"/>
      <c r="AQ364" s="42"/>
      <c r="AR364" s="42"/>
      <c r="AS364" s="42"/>
    </row>
    <row r="365" spans="4:45" s="46" customFormat="1" x14ac:dyDescent="0.3">
      <c r="D365" s="47"/>
      <c r="O365" s="42"/>
      <c r="P365" s="42"/>
      <c r="Q365" s="42"/>
      <c r="R365" s="42"/>
      <c r="S365" s="42"/>
      <c r="T365" s="42"/>
      <c r="U365" s="42"/>
      <c r="V365" s="42"/>
      <c r="W365" s="42"/>
      <c r="X365" s="42"/>
      <c r="Y365" s="65"/>
      <c r="Z365" s="65"/>
      <c r="AA365" s="65"/>
      <c r="AB365" s="65"/>
      <c r="AC365" s="65"/>
      <c r="AD365" s="69"/>
      <c r="AE365" s="69"/>
      <c r="AF365" s="69"/>
      <c r="AG365" s="69"/>
      <c r="AH365" s="69"/>
      <c r="AI365" s="73"/>
      <c r="AJ365" s="73"/>
      <c r="AK365" s="73"/>
      <c r="AL365" s="73"/>
      <c r="AM365" s="73"/>
      <c r="AN365" s="42"/>
      <c r="AO365" s="42"/>
      <c r="AP365" s="42"/>
      <c r="AQ365" s="42"/>
      <c r="AR365" s="42"/>
      <c r="AS365" s="42"/>
    </row>
    <row r="366" spans="4:45" s="46" customFormat="1" x14ac:dyDescent="0.3">
      <c r="D366" s="47"/>
      <c r="O366" s="42"/>
      <c r="P366" s="42"/>
      <c r="Q366" s="42"/>
      <c r="R366" s="42"/>
      <c r="S366" s="42"/>
      <c r="T366" s="42"/>
      <c r="U366" s="42"/>
      <c r="V366" s="42"/>
      <c r="W366" s="42"/>
      <c r="X366" s="42"/>
      <c r="Y366" s="65"/>
      <c r="Z366" s="65"/>
      <c r="AA366" s="65"/>
      <c r="AB366" s="65"/>
      <c r="AC366" s="65"/>
      <c r="AD366" s="69"/>
      <c r="AE366" s="69"/>
      <c r="AF366" s="69"/>
      <c r="AG366" s="69"/>
      <c r="AH366" s="69"/>
      <c r="AI366" s="73"/>
      <c r="AJ366" s="73"/>
      <c r="AK366" s="73"/>
      <c r="AL366" s="73"/>
      <c r="AM366" s="73"/>
      <c r="AN366" s="42"/>
      <c r="AO366" s="42"/>
      <c r="AP366" s="42"/>
      <c r="AQ366" s="42"/>
      <c r="AR366" s="42"/>
      <c r="AS366" s="42"/>
    </row>
    <row r="367" spans="4:45" s="46" customFormat="1" x14ac:dyDescent="0.3">
      <c r="D367" s="47"/>
      <c r="O367" s="42"/>
      <c r="P367" s="42"/>
      <c r="Q367" s="42"/>
      <c r="R367" s="42"/>
      <c r="S367" s="42"/>
      <c r="T367" s="42"/>
      <c r="U367" s="42"/>
      <c r="V367" s="42"/>
      <c r="W367" s="42"/>
      <c r="X367" s="42"/>
      <c r="Y367" s="65"/>
      <c r="Z367" s="65"/>
      <c r="AA367" s="65"/>
      <c r="AB367" s="65"/>
      <c r="AC367" s="65"/>
      <c r="AD367" s="69"/>
      <c r="AE367" s="69"/>
      <c r="AF367" s="69"/>
      <c r="AG367" s="69"/>
      <c r="AH367" s="69"/>
      <c r="AI367" s="73"/>
      <c r="AJ367" s="73"/>
      <c r="AK367" s="73"/>
      <c r="AL367" s="73"/>
      <c r="AM367" s="73"/>
      <c r="AN367" s="42"/>
      <c r="AO367" s="42"/>
      <c r="AP367" s="42"/>
      <c r="AQ367" s="42"/>
      <c r="AR367" s="42"/>
      <c r="AS367" s="42"/>
    </row>
    <row r="368" spans="4:45" s="46" customFormat="1" x14ac:dyDescent="0.3">
      <c r="D368" s="47"/>
      <c r="O368" s="42"/>
      <c r="P368" s="42"/>
      <c r="Q368" s="42"/>
      <c r="R368" s="42"/>
      <c r="S368" s="42"/>
      <c r="T368" s="42"/>
      <c r="U368" s="42"/>
      <c r="V368" s="42"/>
      <c r="W368" s="42"/>
      <c r="X368" s="42"/>
      <c r="Y368" s="65"/>
      <c r="Z368" s="65"/>
      <c r="AA368" s="65"/>
      <c r="AB368" s="65"/>
      <c r="AC368" s="65"/>
      <c r="AD368" s="69"/>
      <c r="AE368" s="69"/>
      <c r="AF368" s="69"/>
      <c r="AG368" s="69"/>
      <c r="AH368" s="69"/>
      <c r="AI368" s="73"/>
      <c r="AJ368" s="73"/>
      <c r="AK368" s="73"/>
      <c r="AL368" s="73"/>
      <c r="AM368" s="73"/>
      <c r="AN368" s="42"/>
      <c r="AO368" s="42"/>
      <c r="AP368" s="42"/>
      <c r="AQ368" s="42"/>
      <c r="AR368" s="42"/>
      <c r="AS368" s="42"/>
    </row>
    <row r="369" spans="4:45" s="46" customFormat="1" x14ac:dyDescent="0.3">
      <c r="D369" s="47"/>
      <c r="O369" s="42"/>
      <c r="P369" s="42"/>
      <c r="Q369" s="42"/>
      <c r="R369" s="42"/>
      <c r="S369" s="42"/>
      <c r="T369" s="42"/>
      <c r="U369" s="42"/>
      <c r="V369" s="42"/>
      <c r="W369" s="42"/>
      <c r="X369" s="42"/>
      <c r="Y369" s="65"/>
      <c r="Z369" s="65"/>
      <c r="AA369" s="65"/>
      <c r="AB369" s="65"/>
      <c r="AC369" s="65"/>
      <c r="AD369" s="69"/>
      <c r="AE369" s="69"/>
      <c r="AF369" s="69"/>
      <c r="AG369" s="69"/>
      <c r="AH369" s="69"/>
      <c r="AI369" s="73"/>
      <c r="AJ369" s="73"/>
      <c r="AK369" s="73"/>
      <c r="AL369" s="73"/>
      <c r="AM369" s="73"/>
      <c r="AN369" s="42"/>
      <c r="AO369" s="42"/>
      <c r="AP369" s="42"/>
      <c r="AQ369" s="42"/>
      <c r="AR369" s="42"/>
      <c r="AS369" s="42"/>
    </row>
    <row r="370" spans="4:45" s="46" customFormat="1" x14ac:dyDescent="0.3">
      <c r="D370" s="47"/>
      <c r="O370" s="42"/>
      <c r="P370" s="42"/>
      <c r="Q370" s="42"/>
      <c r="R370" s="42"/>
      <c r="S370" s="42"/>
      <c r="T370" s="42"/>
      <c r="U370" s="42"/>
      <c r="V370" s="42"/>
      <c r="W370" s="42"/>
      <c r="X370" s="42"/>
      <c r="Y370" s="65"/>
      <c r="Z370" s="65"/>
      <c r="AA370" s="65"/>
      <c r="AB370" s="65"/>
      <c r="AC370" s="65"/>
      <c r="AD370" s="69"/>
      <c r="AE370" s="69"/>
      <c r="AF370" s="69"/>
      <c r="AG370" s="69"/>
      <c r="AH370" s="69"/>
      <c r="AI370" s="73"/>
      <c r="AJ370" s="73"/>
      <c r="AK370" s="73"/>
      <c r="AL370" s="73"/>
      <c r="AM370" s="73"/>
      <c r="AN370" s="42"/>
      <c r="AO370" s="42"/>
      <c r="AP370" s="42"/>
      <c r="AQ370" s="42"/>
      <c r="AR370" s="42"/>
      <c r="AS370" s="42"/>
    </row>
    <row r="371" spans="4:45" s="46" customFormat="1" x14ac:dyDescent="0.3">
      <c r="D371" s="47"/>
      <c r="O371" s="42"/>
      <c r="P371" s="42"/>
      <c r="Q371" s="42"/>
      <c r="R371" s="42"/>
      <c r="S371" s="42"/>
      <c r="T371" s="42"/>
      <c r="U371" s="42"/>
      <c r="V371" s="42"/>
      <c r="W371" s="42"/>
      <c r="X371" s="42"/>
      <c r="Y371" s="65"/>
      <c r="Z371" s="65"/>
      <c r="AA371" s="65"/>
      <c r="AB371" s="65"/>
      <c r="AC371" s="65"/>
      <c r="AD371" s="69"/>
      <c r="AE371" s="69"/>
      <c r="AF371" s="69"/>
      <c r="AG371" s="69"/>
      <c r="AH371" s="69"/>
      <c r="AI371" s="73"/>
      <c r="AJ371" s="73"/>
      <c r="AK371" s="73"/>
      <c r="AL371" s="73"/>
      <c r="AM371" s="73"/>
      <c r="AN371" s="42"/>
      <c r="AO371" s="42"/>
      <c r="AP371" s="42"/>
      <c r="AQ371" s="42"/>
      <c r="AR371" s="42"/>
      <c r="AS371" s="42"/>
    </row>
    <row r="372" spans="4:45" s="46" customFormat="1" x14ac:dyDescent="0.3">
      <c r="D372" s="47"/>
      <c r="O372" s="42"/>
      <c r="P372" s="42"/>
      <c r="Q372" s="42"/>
      <c r="R372" s="42"/>
      <c r="S372" s="42"/>
      <c r="T372" s="42"/>
      <c r="U372" s="42"/>
      <c r="V372" s="42"/>
      <c r="W372" s="42"/>
      <c r="X372" s="42"/>
      <c r="Y372" s="65"/>
      <c r="Z372" s="65"/>
      <c r="AA372" s="65"/>
      <c r="AB372" s="65"/>
      <c r="AC372" s="65"/>
      <c r="AD372" s="69"/>
      <c r="AE372" s="69"/>
      <c r="AF372" s="69"/>
      <c r="AG372" s="69"/>
      <c r="AH372" s="69"/>
      <c r="AI372" s="73"/>
      <c r="AJ372" s="73"/>
      <c r="AK372" s="73"/>
      <c r="AL372" s="73"/>
      <c r="AM372" s="73"/>
      <c r="AN372" s="42"/>
      <c r="AO372" s="42"/>
      <c r="AP372" s="42"/>
      <c r="AQ372" s="42"/>
      <c r="AR372" s="42"/>
      <c r="AS372" s="42"/>
    </row>
    <row r="373" spans="4:45" s="46" customFormat="1" x14ac:dyDescent="0.3">
      <c r="D373" s="47"/>
      <c r="O373" s="42"/>
      <c r="P373" s="42"/>
      <c r="Q373" s="42"/>
      <c r="R373" s="42"/>
      <c r="S373" s="42"/>
      <c r="T373" s="42"/>
      <c r="U373" s="42"/>
      <c r="V373" s="42"/>
      <c r="W373" s="42"/>
      <c r="X373" s="42"/>
      <c r="Y373" s="65"/>
      <c r="Z373" s="65"/>
      <c r="AA373" s="65"/>
      <c r="AB373" s="65"/>
      <c r="AC373" s="65"/>
      <c r="AD373" s="69"/>
      <c r="AE373" s="69"/>
      <c r="AF373" s="69"/>
      <c r="AG373" s="69"/>
      <c r="AH373" s="69"/>
      <c r="AI373" s="73"/>
      <c r="AJ373" s="73"/>
      <c r="AK373" s="73"/>
      <c r="AL373" s="73"/>
      <c r="AM373" s="73"/>
      <c r="AN373" s="42"/>
      <c r="AO373" s="42"/>
      <c r="AP373" s="42"/>
      <c r="AQ373" s="42"/>
      <c r="AR373" s="42"/>
      <c r="AS373" s="42"/>
    </row>
    <row r="374" spans="4:45" s="46" customFormat="1" x14ac:dyDescent="0.3">
      <c r="D374" s="47"/>
      <c r="O374" s="42"/>
      <c r="P374" s="42"/>
      <c r="Q374" s="42"/>
      <c r="R374" s="42"/>
      <c r="S374" s="42"/>
      <c r="T374" s="42"/>
      <c r="U374" s="42"/>
      <c r="V374" s="42"/>
      <c r="W374" s="42"/>
      <c r="X374" s="42"/>
      <c r="Y374" s="65"/>
      <c r="Z374" s="65"/>
      <c r="AA374" s="65"/>
      <c r="AB374" s="65"/>
      <c r="AC374" s="65"/>
      <c r="AD374" s="69"/>
      <c r="AE374" s="69"/>
      <c r="AF374" s="69"/>
      <c r="AG374" s="69"/>
      <c r="AH374" s="69"/>
      <c r="AI374" s="73"/>
      <c r="AJ374" s="73"/>
      <c r="AK374" s="73"/>
      <c r="AL374" s="73"/>
      <c r="AM374" s="73"/>
      <c r="AN374" s="42"/>
      <c r="AO374" s="42"/>
      <c r="AP374" s="42"/>
      <c r="AQ374" s="42"/>
      <c r="AR374" s="42"/>
      <c r="AS374" s="42"/>
    </row>
    <row r="375" spans="4:45" s="46" customFormat="1" x14ac:dyDescent="0.3">
      <c r="D375" s="47"/>
      <c r="O375" s="42"/>
      <c r="P375" s="42"/>
      <c r="Q375" s="42"/>
      <c r="R375" s="42"/>
      <c r="S375" s="42"/>
      <c r="T375" s="42"/>
      <c r="U375" s="42"/>
      <c r="V375" s="42"/>
      <c r="W375" s="42"/>
      <c r="X375" s="42"/>
      <c r="Y375" s="65"/>
      <c r="Z375" s="65"/>
      <c r="AA375" s="65"/>
      <c r="AB375" s="65"/>
      <c r="AC375" s="65"/>
      <c r="AD375" s="69"/>
      <c r="AE375" s="69"/>
      <c r="AF375" s="69"/>
      <c r="AG375" s="69"/>
      <c r="AH375" s="69"/>
      <c r="AI375" s="73"/>
      <c r="AJ375" s="73"/>
      <c r="AK375" s="73"/>
      <c r="AL375" s="73"/>
      <c r="AM375" s="73"/>
      <c r="AN375" s="42"/>
      <c r="AO375" s="42"/>
      <c r="AP375" s="42"/>
      <c r="AQ375" s="42"/>
      <c r="AR375" s="42"/>
      <c r="AS375" s="42"/>
    </row>
    <row r="376" spans="4:45" s="46" customFormat="1" x14ac:dyDescent="0.3">
      <c r="D376" s="47"/>
      <c r="O376" s="42"/>
      <c r="P376" s="42"/>
      <c r="Q376" s="42"/>
      <c r="R376" s="42"/>
      <c r="S376" s="42"/>
      <c r="T376" s="42"/>
      <c r="U376" s="42"/>
      <c r="V376" s="42"/>
      <c r="W376" s="42"/>
      <c r="X376" s="42"/>
      <c r="Y376" s="65"/>
      <c r="Z376" s="65"/>
      <c r="AA376" s="65"/>
      <c r="AB376" s="65"/>
      <c r="AC376" s="65"/>
      <c r="AD376" s="69"/>
      <c r="AE376" s="69"/>
      <c r="AF376" s="69"/>
      <c r="AG376" s="69"/>
      <c r="AH376" s="69"/>
      <c r="AI376" s="73"/>
      <c r="AJ376" s="73"/>
      <c r="AK376" s="73"/>
      <c r="AL376" s="73"/>
      <c r="AM376" s="73"/>
      <c r="AN376" s="42"/>
      <c r="AO376" s="42"/>
      <c r="AP376" s="42"/>
      <c r="AQ376" s="42"/>
      <c r="AR376" s="42"/>
      <c r="AS376" s="42"/>
    </row>
    <row r="377" spans="4:45" s="46" customFormat="1" x14ac:dyDescent="0.3">
      <c r="D377" s="47"/>
      <c r="O377" s="42"/>
      <c r="P377" s="42"/>
      <c r="Q377" s="42"/>
      <c r="R377" s="42"/>
      <c r="S377" s="42"/>
      <c r="T377" s="42"/>
      <c r="U377" s="42"/>
      <c r="V377" s="42"/>
      <c r="W377" s="42"/>
      <c r="X377" s="42"/>
      <c r="Y377" s="65"/>
      <c r="Z377" s="65"/>
      <c r="AA377" s="65"/>
      <c r="AB377" s="65"/>
      <c r="AC377" s="65"/>
      <c r="AD377" s="69"/>
      <c r="AE377" s="69"/>
      <c r="AF377" s="69"/>
      <c r="AG377" s="69"/>
      <c r="AH377" s="69"/>
      <c r="AI377" s="73"/>
      <c r="AJ377" s="73"/>
      <c r="AK377" s="73"/>
      <c r="AL377" s="73"/>
      <c r="AM377" s="73"/>
      <c r="AN377" s="42"/>
      <c r="AO377" s="42"/>
      <c r="AP377" s="42"/>
      <c r="AQ377" s="42"/>
      <c r="AR377" s="42"/>
      <c r="AS377" s="42"/>
    </row>
    <row r="378" spans="4:45" s="46" customFormat="1" x14ac:dyDescent="0.3">
      <c r="D378" s="47"/>
      <c r="O378" s="42"/>
      <c r="P378" s="42"/>
      <c r="Q378" s="42"/>
      <c r="R378" s="42"/>
      <c r="S378" s="42"/>
      <c r="T378" s="42"/>
      <c r="U378" s="42"/>
      <c r="V378" s="42"/>
      <c r="W378" s="42"/>
      <c r="X378" s="42"/>
      <c r="Y378" s="65"/>
      <c r="Z378" s="65"/>
      <c r="AA378" s="65"/>
      <c r="AB378" s="65"/>
      <c r="AC378" s="65"/>
      <c r="AD378" s="69"/>
      <c r="AE378" s="69"/>
      <c r="AF378" s="69"/>
      <c r="AG378" s="69"/>
      <c r="AH378" s="69"/>
      <c r="AI378" s="73"/>
      <c r="AJ378" s="73"/>
      <c r="AK378" s="73"/>
      <c r="AL378" s="73"/>
      <c r="AM378" s="73"/>
      <c r="AN378" s="42"/>
      <c r="AO378" s="42"/>
      <c r="AP378" s="42"/>
      <c r="AQ378" s="42"/>
      <c r="AR378" s="42"/>
      <c r="AS378" s="42"/>
    </row>
    <row r="379" spans="4:45" s="46" customFormat="1" x14ac:dyDescent="0.3">
      <c r="D379" s="47"/>
      <c r="O379" s="42"/>
      <c r="P379" s="42"/>
      <c r="Q379" s="42"/>
      <c r="R379" s="42"/>
      <c r="S379" s="42"/>
      <c r="T379" s="42"/>
      <c r="U379" s="42"/>
      <c r="V379" s="42"/>
      <c r="W379" s="42"/>
      <c r="X379" s="42"/>
      <c r="Y379" s="65"/>
      <c r="Z379" s="65"/>
      <c r="AA379" s="65"/>
      <c r="AB379" s="65"/>
      <c r="AC379" s="65"/>
      <c r="AD379" s="69"/>
      <c r="AE379" s="69"/>
      <c r="AF379" s="69"/>
      <c r="AG379" s="69"/>
      <c r="AH379" s="69"/>
      <c r="AI379" s="73"/>
      <c r="AJ379" s="73"/>
      <c r="AK379" s="73"/>
      <c r="AL379" s="73"/>
      <c r="AM379" s="73"/>
      <c r="AN379" s="42"/>
      <c r="AO379" s="42"/>
      <c r="AP379" s="42"/>
      <c r="AQ379" s="42"/>
      <c r="AR379" s="42"/>
      <c r="AS379" s="42"/>
    </row>
    <row r="380" spans="4:45" s="46" customFormat="1" x14ac:dyDescent="0.3">
      <c r="D380" s="47"/>
      <c r="O380" s="42"/>
      <c r="P380" s="42"/>
      <c r="Q380" s="42"/>
      <c r="R380" s="42"/>
      <c r="S380" s="42"/>
      <c r="T380" s="42"/>
      <c r="U380" s="42"/>
      <c r="V380" s="42"/>
      <c r="W380" s="42"/>
      <c r="X380" s="42"/>
      <c r="Y380" s="65"/>
      <c r="Z380" s="65"/>
      <c r="AA380" s="65"/>
      <c r="AB380" s="65"/>
      <c r="AC380" s="65"/>
      <c r="AD380" s="69"/>
      <c r="AE380" s="69"/>
      <c r="AF380" s="69"/>
      <c r="AG380" s="69"/>
      <c r="AH380" s="69"/>
      <c r="AI380" s="73"/>
      <c r="AJ380" s="73"/>
      <c r="AK380" s="73"/>
      <c r="AL380" s="73"/>
      <c r="AM380" s="73"/>
      <c r="AN380" s="42"/>
      <c r="AO380" s="42"/>
      <c r="AP380" s="42"/>
      <c r="AQ380" s="42"/>
      <c r="AR380" s="42"/>
      <c r="AS380" s="42"/>
    </row>
    <row r="381" spans="4:45" s="46" customFormat="1" x14ac:dyDescent="0.3">
      <c r="D381" s="47"/>
      <c r="O381" s="42"/>
      <c r="P381" s="42"/>
      <c r="Q381" s="42"/>
      <c r="R381" s="42"/>
      <c r="S381" s="42"/>
      <c r="T381" s="42"/>
      <c r="U381" s="42"/>
      <c r="V381" s="42"/>
      <c r="W381" s="42"/>
      <c r="X381" s="42"/>
      <c r="Y381" s="65"/>
      <c r="Z381" s="65"/>
      <c r="AA381" s="65"/>
      <c r="AB381" s="65"/>
      <c r="AC381" s="65"/>
      <c r="AD381" s="69"/>
      <c r="AE381" s="69"/>
      <c r="AF381" s="69"/>
      <c r="AG381" s="69"/>
      <c r="AH381" s="69"/>
      <c r="AI381" s="73"/>
      <c r="AJ381" s="73"/>
      <c r="AK381" s="73"/>
      <c r="AL381" s="73"/>
      <c r="AM381" s="73"/>
      <c r="AN381" s="42"/>
      <c r="AO381" s="42"/>
      <c r="AP381" s="42"/>
      <c r="AQ381" s="42"/>
      <c r="AR381" s="42"/>
      <c r="AS381" s="42"/>
    </row>
    <row r="382" spans="4:45" s="46" customFormat="1" x14ac:dyDescent="0.3">
      <c r="D382" s="47"/>
      <c r="O382" s="42"/>
      <c r="P382" s="42"/>
      <c r="Q382" s="42"/>
      <c r="R382" s="42"/>
      <c r="S382" s="42"/>
      <c r="T382" s="42"/>
      <c r="U382" s="42"/>
      <c r="V382" s="42"/>
      <c r="W382" s="42"/>
      <c r="X382" s="42"/>
      <c r="Y382" s="65"/>
      <c r="Z382" s="65"/>
      <c r="AA382" s="65"/>
      <c r="AB382" s="65"/>
      <c r="AC382" s="65"/>
      <c r="AD382" s="69"/>
      <c r="AE382" s="69"/>
      <c r="AF382" s="69"/>
      <c r="AG382" s="69"/>
      <c r="AH382" s="69"/>
      <c r="AI382" s="73"/>
      <c r="AJ382" s="73"/>
      <c r="AK382" s="73"/>
      <c r="AL382" s="73"/>
      <c r="AM382" s="73"/>
      <c r="AN382" s="42"/>
      <c r="AO382" s="42"/>
      <c r="AP382" s="42"/>
      <c r="AQ382" s="42"/>
      <c r="AR382" s="42"/>
      <c r="AS382" s="42"/>
    </row>
    <row r="383" spans="4:45" s="46" customFormat="1" x14ac:dyDescent="0.3">
      <c r="D383" s="47"/>
      <c r="O383" s="42"/>
      <c r="P383" s="42"/>
      <c r="Q383" s="42"/>
      <c r="R383" s="42"/>
      <c r="S383" s="42"/>
      <c r="T383" s="42"/>
      <c r="U383" s="42"/>
      <c r="V383" s="42"/>
      <c r="W383" s="42"/>
      <c r="X383" s="42"/>
      <c r="Y383" s="65"/>
      <c r="Z383" s="65"/>
      <c r="AA383" s="65"/>
      <c r="AB383" s="65"/>
      <c r="AC383" s="65"/>
      <c r="AD383" s="69"/>
      <c r="AE383" s="69"/>
      <c r="AF383" s="69"/>
      <c r="AG383" s="69"/>
      <c r="AH383" s="69"/>
      <c r="AI383" s="73"/>
      <c r="AJ383" s="73"/>
      <c r="AK383" s="73"/>
      <c r="AL383" s="73"/>
      <c r="AM383" s="73"/>
      <c r="AN383" s="42"/>
      <c r="AO383" s="42"/>
      <c r="AP383" s="42"/>
      <c r="AQ383" s="42"/>
      <c r="AR383" s="42"/>
      <c r="AS383" s="42"/>
    </row>
    <row r="384" spans="4:45" s="46" customFormat="1" x14ac:dyDescent="0.3">
      <c r="D384" s="47"/>
      <c r="O384" s="42"/>
      <c r="P384" s="42"/>
      <c r="Q384" s="42"/>
      <c r="R384" s="42"/>
      <c r="S384" s="42"/>
      <c r="T384" s="42"/>
      <c r="U384" s="42"/>
      <c r="V384" s="42"/>
      <c r="W384" s="42"/>
      <c r="X384" s="42"/>
      <c r="Y384" s="65"/>
      <c r="Z384" s="65"/>
      <c r="AA384" s="65"/>
      <c r="AB384" s="65"/>
      <c r="AC384" s="65"/>
      <c r="AD384" s="69"/>
      <c r="AE384" s="69"/>
      <c r="AF384" s="69"/>
      <c r="AG384" s="69"/>
      <c r="AH384" s="69"/>
      <c r="AI384" s="73"/>
      <c r="AJ384" s="73"/>
      <c r="AK384" s="73"/>
      <c r="AL384" s="73"/>
      <c r="AM384" s="73"/>
      <c r="AN384" s="42"/>
      <c r="AO384" s="42"/>
      <c r="AP384" s="42"/>
      <c r="AQ384" s="42"/>
      <c r="AR384" s="42"/>
      <c r="AS384" s="42"/>
    </row>
    <row r="385" spans="4:45" s="46" customFormat="1" x14ac:dyDescent="0.3">
      <c r="D385" s="47"/>
      <c r="O385" s="42"/>
      <c r="P385" s="42"/>
      <c r="Q385" s="42"/>
      <c r="R385" s="42"/>
      <c r="S385" s="42"/>
      <c r="T385" s="42"/>
      <c r="U385" s="42"/>
      <c r="V385" s="42"/>
      <c r="W385" s="42"/>
      <c r="X385" s="42"/>
      <c r="Y385" s="65"/>
      <c r="Z385" s="65"/>
      <c r="AA385" s="65"/>
      <c r="AB385" s="65"/>
      <c r="AC385" s="65"/>
      <c r="AD385" s="69"/>
      <c r="AE385" s="69"/>
      <c r="AF385" s="69"/>
      <c r="AG385" s="69"/>
      <c r="AH385" s="69"/>
      <c r="AI385" s="73"/>
      <c r="AJ385" s="73"/>
      <c r="AK385" s="73"/>
      <c r="AL385" s="73"/>
      <c r="AM385" s="73"/>
      <c r="AN385" s="42"/>
      <c r="AO385" s="42"/>
      <c r="AP385" s="42"/>
      <c r="AQ385" s="42"/>
      <c r="AR385" s="42"/>
      <c r="AS385" s="42"/>
    </row>
    <row r="386" spans="4:45" s="46" customFormat="1" x14ac:dyDescent="0.3">
      <c r="D386" s="47"/>
      <c r="O386" s="42"/>
      <c r="P386" s="42"/>
      <c r="Q386" s="42"/>
      <c r="R386" s="42"/>
      <c r="S386" s="42"/>
      <c r="T386" s="42"/>
      <c r="U386" s="42"/>
      <c r="V386" s="42"/>
      <c r="W386" s="42"/>
      <c r="X386" s="42"/>
      <c r="Y386" s="65"/>
      <c r="Z386" s="65"/>
      <c r="AA386" s="65"/>
      <c r="AB386" s="65"/>
      <c r="AC386" s="65"/>
      <c r="AD386" s="69"/>
      <c r="AE386" s="69"/>
      <c r="AF386" s="69"/>
      <c r="AG386" s="69"/>
      <c r="AH386" s="69"/>
      <c r="AI386" s="73"/>
      <c r="AJ386" s="73"/>
      <c r="AK386" s="73"/>
      <c r="AL386" s="73"/>
      <c r="AM386" s="73"/>
      <c r="AN386" s="42"/>
      <c r="AO386" s="42"/>
      <c r="AP386" s="42"/>
      <c r="AQ386" s="42"/>
      <c r="AR386" s="42"/>
      <c r="AS386" s="42"/>
    </row>
    <row r="387" spans="4:45" s="46" customFormat="1" x14ac:dyDescent="0.3">
      <c r="D387" s="47"/>
      <c r="O387" s="42"/>
      <c r="P387" s="42"/>
      <c r="Q387" s="42"/>
      <c r="R387" s="42"/>
      <c r="S387" s="42"/>
      <c r="T387" s="42"/>
      <c r="U387" s="42"/>
      <c r="V387" s="42"/>
      <c r="W387" s="42"/>
      <c r="X387" s="42"/>
      <c r="Y387" s="65"/>
      <c r="Z387" s="65"/>
      <c r="AA387" s="65"/>
      <c r="AB387" s="65"/>
      <c r="AC387" s="65"/>
      <c r="AD387" s="69"/>
      <c r="AE387" s="69"/>
      <c r="AF387" s="69"/>
      <c r="AG387" s="69"/>
      <c r="AH387" s="69"/>
      <c r="AI387" s="73"/>
      <c r="AJ387" s="73"/>
      <c r="AK387" s="73"/>
      <c r="AL387" s="73"/>
      <c r="AM387" s="73"/>
      <c r="AN387" s="42"/>
      <c r="AO387" s="42"/>
      <c r="AP387" s="42"/>
      <c r="AQ387" s="42"/>
      <c r="AR387" s="42"/>
      <c r="AS387" s="42"/>
    </row>
    <row r="388" spans="4:45" s="46" customFormat="1" x14ac:dyDescent="0.3">
      <c r="D388" s="47"/>
      <c r="O388" s="42"/>
      <c r="P388" s="42"/>
      <c r="Q388" s="42"/>
      <c r="R388" s="42"/>
      <c r="S388" s="42"/>
      <c r="T388" s="42"/>
      <c r="U388" s="42"/>
      <c r="V388" s="42"/>
      <c r="W388" s="42"/>
      <c r="X388" s="42"/>
      <c r="Y388" s="65"/>
      <c r="Z388" s="65"/>
      <c r="AA388" s="65"/>
      <c r="AB388" s="65"/>
      <c r="AC388" s="65"/>
      <c r="AD388" s="69"/>
      <c r="AE388" s="69"/>
      <c r="AF388" s="69"/>
      <c r="AG388" s="69"/>
      <c r="AH388" s="69"/>
      <c r="AI388" s="73"/>
      <c r="AJ388" s="73"/>
      <c r="AK388" s="73"/>
      <c r="AL388" s="73"/>
      <c r="AM388" s="73"/>
      <c r="AN388" s="42"/>
      <c r="AO388" s="42"/>
      <c r="AP388" s="42"/>
      <c r="AQ388" s="42"/>
      <c r="AR388" s="42"/>
      <c r="AS388" s="42"/>
    </row>
    <row r="389" spans="4:45" s="46" customFormat="1" x14ac:dyDescent="0.3">
      <c r="D389" s="47"/>
      <c r="O389" s="42"/>
      <c r="P389" s="42"/>
      <c r="Q389" s="42"/>
      <c r="R389" s="42"/>
      <c r="S389" s="42"/>
      <c r="T389" s="42"/>
      <c r="U389" s="42"/>
      <c r="V389" s="42"/>
      <c r="W389" s="42"/>
      <c r="X389" s="42"/>
      <c r="Y389" s="65"/>
      <c r="Z389" s="65"/>
      <c r="AA389" s="65"/>
      <c r="AB389" s="65"/>
      <c r="AC389" s="65"/>
      <c r="AD389" s="69"/>
      <c r="AE389" s="69"/>
      <c r="AF389" s="69"/>
      <c r="AG389" s="69"/>
      <c r="AH389" s="69"/>
      <c r="AI389" s="73"/>
      <c r="AJ389" s="73"/>
      <c r="AK389" s="73"/>
      <c r="AL389" s="73"/>
      <c r="AM389" s="73"/>
      <c r="AN389" s="42"/>
      <c r="AO389" s="42"/>
      <c r="AP389" s="42"/>
      <c r="AQ389" s="42"/>
      <c r="AR389" s="42"/>
      <c r="AS389" s="42"/>
    </row>
    <row r="390" spans="4:45" s="46" customFormat="1" x14ac:dyDescent="0.3">
      <c r="D390" s="47"/>
      <c r="O390" s="42"/>
      <c r="P390" s="42"/>
      <c r="Q390" s="42"/>
      <c r="R390" s="42"/>
      <c r="S390" s="42"/>
      <c r="T390" s="42"/>
      <c r="U390" s="42"/>
      <c r="V390" s="42"/>
      <c r="W390" s="42"/>
      <c r="X390" s="42"/>
      <c r="Y390" s="65"/>
      <c r="Z390" s="65"/>
      <c r="AA390" s="65"/>
      <c r="AB390" s="65"/>
      <c r="AC390" s="65"/>
      <c r="AD390" s="69"/>
      <c r="AE390" s="69"/>
      <c r="AF390" s="69"/>
      <c r="AG390" s="69"/>
      <c r="AH390" s="69"/>
      <c r="AI390" s="73"/>
      <c r="AJ390" s="73"/>
      <c r="AK390" s="73"/>
      <c r="AL390" s="73"/>
      <c r="AM390" s="73"/>
      <c r="AN390" s="42"/>
      <c r="AO390" s="42"/>
      <c r="AP390" s="42"/>
      <c r="AQ390" s="42"/>
      <c r="AR390" s="42"/>
      <c r="AS390" s="42"/>
    </row>
    <row r="391" spans="4:45" s="46" customFormat="1" x14ac:dyDescent="0.3">
      <c r="D391" s="47"/>
      <c r="O391" s="42"/>
      <c r="P391" s="42"/>
      <c r="Q391" s="42"/>
      <c r="R391" s="42"/>
      <c r="S391" s="42"/>
      <c r="T391" s="42"/>
      <c r="U391" s="42"/>
      <c r="V391" s="42"/>
      <c r="W391" s="42"/>
      <c r="X391" s="42"/>
      <c r="Y391" s="65"/>
      <c r="Z391" s="65"/>
      <c r="AA391" s="65"/>
      <c r="AB391" s="65"/>
      <c r="AC391" s="65"/>
      <c r="AD391" s="69"/>
      <c r="AE391" s="69"/>
      <c r="AF391" s="69"/>
      <c r="AG391" s="69"/>
      <c r="AH391" s="69"/>
      <c r="AI391" s="73"/>
      <c r="AJ391" s="73"/>
      <c r="AK391" s="73"/>
      <c r="AL391" s="73"/>
      <c r="AM391" s="73"/>
      <c r="AN391" s="42"/>
      <c r="AO391" s="42"/>
      <c r="AP391" s="42"/>
      <c r="AQ391" s="42"/>
      <c r="AR391" s="42"/>
      <c r="AS391" s="42"/>
    </row>
    <row r="392" spans="4:45" s="46" customFormat="1" x14ac:dyDescent="0.3">
      <c r="D392" s="47"/>
      <c r="O392" s="42"/>
      <c r="P392" s="42"/>
      <c r="Q392" s="42"/>
      <c r="R392" s="42"/>
      <c r="S392" s="42"/>
      <c r="T392" s="42"/>
      <c r="U392" s="42"/>
      <c r="V392" s="42"/>
      <c r="W392" s="42"/>
      <c r="X392" s="42"/>
      <c r="Y392" s="65"/>
      <c r="Z392" s="65"/>
      <c r="AA392" s="65"/>
      <c r="AB392" s="65"/>
      <c r="AC392" s="65"/>
      <c r="AD392" s="69"/>
      <c r="AE392" s="69"/>
      <c r="AF392" s="69"/>
      <c r="AG392" s="69"/>
      <c r="AH392" s="69"/>
      <c r="AI392" s="73"/>
      <c r="AJ392" s="73"/>
      <c r="AK392" s="73"/>
      <c r="AL392" s="73"/>
      <c r="AM392" s="73"/>
      <c r="AN392" s="42"/>
      <c r="AO392" s="42"/>
      <c r="AP392" s="42"/>
      <c r="AQ392" s="42"/>
      <c r="AR392" s="42"/>
      <c r="AS392" s="42"/>
    </row>
    <row r="393" spans="4:45" s="46" customFormat="1" x14ac:dyDescent="0.3">
      <c r="D393" s="47"/>
      <c r="O393" s="42"/>
      <c r="P393" s="42"/>
      <c r="Q393" s="42"/>
      <c r="R393" s="42"/>
      <c r="S393" s="42"/>
      <c r="T393" s="42"/>
      <c r="U393" s="42"/>
      <c r="V393" s="42"/>
      <c r="W393" s="42"/>
      <c r="X393" s="42"/>
      <c r="Y393" s="65"/>
      <c r="Z393" s="65"/>
      <c r="AA393" s="65"/>
      <c r="AB393" s="65"/>
      <c r="AC393" s="65"/>
      <c r="AD393" s="69"/>
      <c r="AE393" s="69"/>
      <c r="AF393" s="69"/>
      <c r="AG393" s="69"/>
      <c r="AH393" s="69"/>
      <c r="AI393" s="73"/>
      <c r="AJ393" s="73"/>
      <c r="AK393" s="73"/>
      <c r="AL393" s="73"/>
      <c r="AM393" s="73"/>
      <c r="AN393" s="42"/>
      <c r="AO393" s="42"/>
      <c r="AP393" s="42"/>
      <c r="AQ393" s="42"/>
      <c r="AR393" s="42"/>
      <c r="AS393" s="42"/>
    </row>
    <row r="394" spans="4:45" s="46" customFormat="1" x14ac:dyDescent="0.3">
      <c r="D394" s="47"/>
      <c r="O394" s="42"/>
      <c r="P394" s="42"/>
      <c r="Q394" s="42"/>
      <c r="R394" s="42"/>
      <c r="S394" s="42"/>
      <c r="T394" s="42"/>
      <c r="U394" s="42"/>
      <c r="V394" s="42"/>
      <c r="W394" s="42"/>
      <c r="X394" s="42"/>
      <c r="Y394" s="65"/>
      <c r="Z394" s="65"/>
      <c r="AA394" s="65"/>
      <c r="AB394" s="65"/>
      <c r="AC394" s="65"/>
      <c r="AD394" s="69"/>
      <c r="AE394" s="69"/>
      <c r="AF394" s="69"/>
      <c r="AG394" s="69"/>
      <c r="AH394" s="69"/>
      <c r="AI394" s="73"/>
      <c r="AJ394" s="73"/>
      <c r="AK394" s="73"/>
      <c r="AL394" s="73"/>
      <c r="AM394" s="73"/>
      <c r="AN394" s="42"/>
      <c r="AO394" s="42"/>
      <c r="AP394" s="42"/>
      <c r="AQ394" s="42"/>
      <c r="AR394" s="42"/>
      <c r="AS394" s="42"/>
    </row>
    <row r="395" spans="4:45" s="46" customFormat="1" x14ac:dyDescent="0.3">
      <c r="D395" s="47"/>
      <c r="O395" s="42"/>
      <c r="P395" s="42"/>
      <c r="Q395" s="42"/>
      <c r="R395" s="42"/>
      <c r="S395" s="42"/>
      <c r="T395" s="42"/>
      <c r="U395" s="42"/>
      <c r="V395" s="42"/>
      <c r="W395" s="42"/>
      <c r="X395" s="42"/>
      <c r="Y395" s="65"/>
      <c r="Z395" s="65"/>
      <c r="AA395" s="65"/>
      <c r="AB395" s="65"/>
      <c r="AC395" s="65"/>
      <c r="AD395" s="69"/>
      <c r="AE395" s="69"/>
      <c r="AF395" s="69"/>
      <c r="AG395" s="69"/>
      <c r="AH395" s="69"/>
      <c r="AI395" s="73"/>
      <c r="AJ395" s="73"/>
      <c r="AK395" s="73"/>
      <c r="AL395" s="73"/>
      <c r="AM395" s="73"/>
      <c r="AN395" s="42"/>
      <c r="AO395" s="42"/>
      <c r="AP395" s="42"/>
      <c r="AQ395" s="42"/>
      <c r="AR395" s="42"/>
      <c r="AS395" s="42"/>
    </row>
    <row r="396" spans="4:45" s="46" customFormat="1" x14ac:dyDescent="0.3">
      <c r="D396" s="47"/>
      <c r="O396" s="42"/>
      <c r="P396" s="42"/>
      <c r="Q396" s="42"/>
      <c r="R396" s="42"/>
      <c r="S396" s="42"/>
      <c r="T396" s="42"/>
      <c r="U396" s="42"/>
      <c r="V396" s="42"/>
      <c r="W396" s="42"/>
      <c r="X396" s="42"/>
      <c r="Y396" s="65"/>
      <c r="Z396" s="65"/>
      <c r="AA396" s="65"/>
      <c r="AB396" s="65"/>
      <c r="AC396" s="65"/>
      <c r="AD396" s="69"/>
      <c r="AE396" s="69"/>
      <c r="AF396" s="69"/>
      <c r="AG396" s="69"/>
      <c r="AH396" s="69"/>
      <c r="AI396" s="73"/>
      <c r="AJ396" s="73"/>
      <c r="AK396" s="73"/>
      <c r="AL396" s="73"/>
      <c r="AM396" s="73"/>
      <c r="AN396" s="42"/>
      <c r="AO396" s="42"/>
      <c r="AP396" s="42"/>
      <c r="AQ396" s="42"/>
      <c r="AR396" s="42"/>
      <c r="AS396" s="42"/>
    </row>
    <row r="397" spans="4:45" s="46" customFormat="1" x14ac:dyDescent="0.3">
      <c r="D397" s="47"/>
      <c r="O397" s="42"/>
      <c r="P397" s="42"/>
      <c r="Q397" s="42"/>
      <c r="R397" s="42"/>
      <c r="S397" s="42"/>
      <c r="T397" s="42"/>
      <c r="U397" s="42"/>
      <c r="V397" s="42"/>
      <c r="W397" s="42"/>
      <c r="X397" s="42"/>
      <c r="Y397" s="65"/>
      <c r="Z397" s="65"/>
      <c r="AA397" s="65"/>
      <c r="AB397" s="65"/>
      <c r="AC397" s="65"/>
      <c r="AD397" s="69"/>
      <c r="AE397" s="69"/>
      <c r="AF397" s="69"/>
      <c r="AG397" s="69"/>
      <c r="AH397" s="69"/>
      <c r="AI397" s="73"/>
      <c r="AJ397" s="73"/>
      <c r="AK397" s="73"/>
      <c r="AL397" s="73"/>
      <c r="AM397" s="73"/>
      <c r="AN397" s="42"/>
      <c r="AO397" s="42"/>
      <c r="AP397" s="42"/>
      <c r="AQ397" s="42"/>
      <c r="AR397" s="42"/>
      <c r="AS397" s="42"/>
    </row>
    <row r="398" spans="4:45" s="46" customFormat="1" x14ac:dyDescent="0.3">
      <c r="D398" s="47"/>
      <c r="O398" s="42"/>
      <c r="P398" s="42"/>
      <c r="Q398" s="42"/>
      <c r="R398" s="42"/>
      <c r="S398" s="42"/>
      <c r="T398" s="42"/>
      <c r="U398" s="42"/>
      <c r="V398" s="42"/>
      <c r="W398" s="42"/>
      <c r="X398" s="42"/>
      <c r="Y398" s="65"/>
      <c r="Z398" s="65"/>
      <c r="AA398" s="65"/>
      <c r="AB398" s="65"/>
      <c r="AC398" s="65"/>
      <c r="AD398" s="69"/>
      <c r="AE398" s="69"/>
      <c r="AF398" s="69"/>
      <c r="AG398" s="69"/>
      <c r="AH398" s="69"/>
      <c r="AI398" s="73"/>
      <c r="AJ398" s="73"/>
      <c r="AK398" s="73"/>
      <c r="AL398" s="73"/>
      <c r="AM398" s="73"/>
      <c r="AN398" s="42"/>
      <c r="AO398" s="42"/>
      <c r="AP398" s="42"/>
      <c r="AQ398" s="42"/>
      <c r="AR398" s="42"/>
      <c r="AS398" s="42"/>
    </row>
    <row r="399" spans="4:45" s="46" customFormat="1" x14ac:dyDescent="0.3">
      <c r="D399" s="47"/>
      <c r="O399" s="42"/>
      <c r="P399" s="42"/>
      <c r="Q399" s="42"/>
      <c r="R399" s="42"/>
      <c r="S399" s="42"/>
      <c r="T399" s="42"/>
      <c r="U399" s="42"/>
      <c r="V399" s="42"/>
      <c r="W399" s="42"/>
      <c r="X399" s="42"/>
      <c r="Y399" s="65"/>
      <c r="Z399" s="65"/>
      <c r="AA399" s="65"/>
      <c r="AB399" s="65"/>
      <c r="AC399" s="65"/>
      <c r="AD399" s="69"/>
      <c r="AE399" s="69"/>
      <c r="AF399" s="69"/>
      <c r="AG399" s="69"/>
      <c r="AH399" s="69"/>
      <c r="AI399" s="73"/>
      <c r="AJ399" s="73"/>
      <c r="AK399" s="73"/>
      <c r="AL399" s="73"/>
      <c r="AM399" s="73"/>
      <c r="AN399" s="42"/>
      <c r="AO399" s="42"/>
      <c r="AP399" s="42"/>
      <c r="AQ399" s="42"/>
      <c r="AR399" s="42"/>
      <c r="AS399" s="42"/>
    </row>
    <row r="400" spans="4:45" s="46" customFormat="1" x14ac:dyDescent="0.3">
      <c r="D400" s="47"/>
      <c r="O400" s="42"/>
      <c r="P400" s="42"/>
      <c r="Q400" s="42"/>
      <c r="R400" s="42"/>
      <c r="S400" s="42"/>
      <c r="T400" s="42"/>
      <c r="U400" s="42"/>
      <c r="V400" s="42"/>
      <c r="W400" s="42"/>
      <c r="X400" s="42"/>
      <c r="Y400" s="65"/>
      <c r="Z400" s="65"/>
      <c r="AA400" s="65"/>
      <c r="AB400" s="65"/>
      <c r="AC400" s="65"/>
      <c r="AD400" s="69"/>
      <c r="AE400" s="69"/>
      <c r="AF400" s="69"/>
      <c r="AG400" s="69"/>
      <c r="AH400" s="69"/>
      <c r="AI400" s="73"/>
      <c r="AJ400" s="73"/>
      <c r="AK400" s="73"/>
      <c r="AL400" s="73"/>
      <c r="AM400" s="73"/>
      <c r="AN400" s="42"/>
      <c r="AO400" s="42"/>
      <c r="AP400" s="42"/>
      <c r="AQ400" s="42"/>
      <c r="AR400" s="42"/>
      <c r="AS400" s="42"/>
    </row>
    <row r="401" spans="4:45" s="46" customFormat="1" x14ac:dyDescent="0.3">
      <c r="D401" s="47"/>
      <c r="O401" s="42"/>
      <c r="P401" s="42"/>
      <c r="Q401" s="42"/>
      <c r="R401" s="42"/>
      <c r="S401" s="42"/>
      <c r="T401" s="42"/>
      <c r="U401" s="42"/>
      <c r="V401" s="42"/>
      <c r="W401" s="42"/>
      <c r="X401" s="42"/>
      <c r="Y401" s="65"/>
      <c r="Z401" s="65"/>
      <c r="AA401" s="65"/>
      <c r="AB401" s="65"/>
      <c r="AC401" s="65"/>
      <c r="AD401" s="69"/>
      <c r="AE401" s="69"/>
      <c r="AF401" s="69"/>
      <c r="AG401" s="69"/>
      <c r="AH401" s="69"/>
      <c r="AI401" s="73"/>
      <c r="AJ401" s="73"/>
      <c r="AK401" s="73"/>
      <c r="AL401" s="73"/>
      <c r="AM401" s="73"/>
      <c r="AN401" s="42"/>
      <c r="AO401" s="42"/>
      <c r="AP401" s="42"/>
      <c r="AQ401" s="42"/>
      <c r="AR401" s="42"/>
      <c r="AS401" s="42"/>
    </row>
    <row r="402" spans="4:45" s="46" customFormat="1" x14ac:dyDescent="0.3">
      <c r="D402" s="47"/>
      <c r="O402" s="42"/>
      <c r="P402" s="42"/>
      <c r="Q402" s="42"/>
      <c r="R402" s="42"/>
      <c r="S402" s="42"/>
      <c r="T402" s="42"/>
      <c r="U402" s="42"/>
      <c r="V402" s="42"/>
      <c r="W402" s="42"/>
      <c r="X402" s="42"/>
      <c r="Y402" s="65"/>
      <c r="Z402" s="65"/>
      <c r="AA402" s="65"/>
      <c r="AB402" s="65"/>
      <c r="AC402" s="65"/>
      <c r="AD402" s="69"/>
      <c r="AE402" s="69"/>
      <c r="AF402" s="69"/>
      <c r="AG402" s="69"/>
      <c r="AH402" s="69"/>
      <c r="AI402" s="73"/>
      <c r="AJ402" s="73"/>
      <c r="AK402" s="73"/>
      <c r="AL402" s="73"/>
      <c r="AM402" s="73"/>
      <c r="AN402" s="42"/>
      <c r="AO402" s="42"/>
      <c r="AP402" s="42"/>
      <c r="AQ402" s="42"/>
      <c r="AR402" s="42"/>
      <c r="AS402" s="42"/>
    </row>
    <row r="403" spans="4:45" s="46" customFormat="1" x14ac:dyDescent="0.3">
      <c r="D403" s="47"/>
      <c r="O403" s="42"/>
      <c r="P403" s="42"/>
      <c r="Q403" s="42"/>
      <c r="R403" s="42"/>
      <c r="S403" s="42"/>
      <c r="T403" s="42"/>
      <c r="U403" s="42"/>
      <c r="V403" s="42"/>
      <c r="W403" s="42"/>
      <c r="X403" s="42"/>
      <c r="Y403" s="65"/>
      <c r="Z403" s="65"/>
      <c r="AA403" s="65"/>
      <c r="AB403" s="65"/>
      <c r="AC403" s="65"/>
      <c r="AD403" s="69"/>
      <c r="AE403" s="69"/>
      <c r="AF403" s="69"/>
      <c r="AG403" s="69"/>
      <c r="AH403" s="69"/>
      <c r="AI403" s="73"/>
      <c r="AJ403" s="73"/>
      <c r="AK403" s="73"/>
      <c r="AL403" s="73"/>
      <c r="AM403" s="73"/>
      <c r="AN403" s="42"/>
      <c r="AO403" s="42"/>
      <c r="AP403" s="42"/>
      <c r="AQ403" s="42"/>
      <c r="AR403" s="42"/>
      <c r="AS403" s="42"/>
    </row>
    <row r="404" spans="4:45" s="46" customFormat="1" x14ac:dyDescent="0.3">
      <c r="D404" s="47"/>
      <c r="O404" s="42"/>
      <c r="P404" s="42"/>
      <c r="Q404" s="42"/>
      <c r="R404" s="42"/>
      <c r="S404" s="42"/>
      <c r="T404" s="42"/>
      <c r="U404" s="42"/>
      <c r="V404" s="42"/>
      <c r="W404" s="42"/>
      <c r="X404" s="42"/>
      <c r="Y404" s="65"/>
      <c r="Z404" s="65"/>
      <c r="AA404" s="65"/>
      <c r="AB404" s="65"/>
      <c r="AC404" s="65"/>
      <c r="AD404" s="69"/>
      <c r="AE404" s="69"/>
      <c r="AF404" s="69"/>
      <c r="AG404" s="69"/>
      <c r="AH404" s="69"/>
      <c r="AI404" s="73"/>
      <c r="AJ404" s="73"/>
      <c r="AK404" s="73"/>
      <c r="AL404" s="73"/>
      <c r="AM404" s="73"/>
      <c r="AN404" s="42"/>
      <c r="AO404" s="42"/>
      <c r="AP404" s="42"/>
      <c r="AQ404" s="42"/>
      <c r="AR404" s="42"/>
      <c r="AS404" s="42"/>
    </row>
    <row r="405" spans="4:45" s="46" customFormat="1" x14ac:dyDescent="0.3">
      <c r="D405" s="47"/>
      <c r="O405" s="42"/>
      <c r="P405" s="42"/>
      <c r="Q405" s="42"/>
      <c r="R405" s="42"/>
      <c r="S405" s="42"/>
      <c r="T405" s="42"/>
      <c r="U405" s="42"/>
      <c r="V405" s="42"/>
      <c r="W405" s="42"/>
      <c r="X405" s="42"/>
      <c r="Y405" s="65"/>
      <c r="Z405" s="65"/>
      <c r="AA405" s="65"/>
      <c r="AB405" s="65"/>
      <c r="AC405" s="65"/>
      <c r="AD405" s="69"/>
      <c r="AE405" s="69"/>
      <c r="AF405" s="69"/>
      <c r="AG405" s="69"/>
      <c r="AH405" s="69"/>
      <c r="AI405" s="73"/>
      <c r="AJ405" s="73"/>
      <c r="AK405" s="73"/>
      <c r="AL405" s="73"/>
      <c r="AM405" s="73"/>
      <c r="AN405" s="42"/>
      <c r="AO405" s="42"/>
      <c r="AP405" s="42"/>
      <c r="AQ405" s="42"/>
      <c r="AR405" s="42"/>
      <c r="AS405" s="42"/>
    </row>
    <row r="406" spans="4:45" s="46" customFormat="1" x14ac:dyDescent="0.3">
      <c r="D406" s="47"/>
      <c r="O406" s="42"/>
      <c r="P406" s="42"/>
      <c r="Q406" s="42"/>
      <c r="R406" s="42"/>
      <c r="S406" s="42"/>
      <c r="T406" s="42"/>
      <c r="U406" s="42"/>
      <c r="V406" s="42"/>
      <c r="W406" s="42"/>
      <c r="X406" s="42"/>
      <c r="Y406" s="65"/>
      <c r="Z406" s="65"/>
      <c r="AA406" s="65"/>
      <c r="AB406" s="65"/>
      <c r="AC406" s="65"/>
      <c r="AD406" s="69"/>
      <c r="AE406" s="69"/>
      <c r="AF406" s="69"/>
      <c r="AG406" s="69"/>
      <c r="AH406" s="69"/>
      <c r="AI406" s="73"/>
      <c r="AJ406" s="73"/>
      <c r="AK406" s="73"/>
      <c r="AL406" s="73"/>
      <c r="AM406" s="73"/>
      <c r="AN406" s="42"/>
      <c r="AO406" s="42"/>
      <c r="AP406" s="42"/>
      <c r="AQ406" s="42"/>
      <c r="AR406" s="42"/>
      <c r="AS406" s="42"/>
    </row>
    <row r="407" spans="4:45" s="46" customFormat="1" x14ac:dyDescent="0.3">
      <c r="D407" s="47"/>
      <c r="O407" s="42"/>
      <c r="P407" s="42"/>
      <c r="Q407" s="42"/>
      <c r="R407" s="42"/>
      <c r="S407" s="42"/>
      <c r="T407" s="42"/>
      <c r="U407" s="42"/>
      <c r="V407" s="42"/>
      <c r="W407" s="42"/>
      <c r="X407" s="42"/>
      <c r="Y407" s="65"/>
      <c r="Z407" s="65"/>
      <c r="AA407" s="65"/>
      <c r="AB407" s="65"/>
      <c r="AC407" s="65"/>
      <c r="AD407" s="69"/>
      <c r="AE407" s="69"/>
      <c r="AF407" s="69"/>
      <c r="AG407" s="69"/>
      <c r="AH407" s="69"/>
      <c r="AI407" s="73"/>
      <c r="AJ407" s="73"/>
      <c r="AK407" s="73"/>
      <c r="AL407" s="73"/>
      <c r="AM407" s="73"/>
      <c r="AN407" s="42"/>
      <c r="AO407" s="42"/>
      <c r="AP407" s="42"/>
      <c r="AQ407" s="42"/>
      <c r="AR407" s="42"/>
      <c r="AS407" s="42"/>
    </row>
    <row r="408" spans="4:45" s="46" customFormat="1" x14ac:dyDescent="0.3">
      <c r="D408" s="47"/>
      <c r="O408" s="42"/>
      <c r="P408" s="42"/>
      <c r="Q408" s="42"/>
      <c r="R408" s="42"/>
      <c r="S408" s="42"/>
      <c r="T408" s="42"/>
      <c r="U408" s="42"/>
      <c r="V408" s="42"/>
      <c r="W408" s="42"/>
      <c r="X408" s="42"/>
      <c r="Y408" s="65"/>
      <c r="Z408" s="65"/>
      <c r="AA408" s="65"/>
      <c r="AB408" s="65"/>
      <c r="AC408" s="65"/>
      <c r="AD408" s="69"/>
      <c r="AE408" s="69"/>
      <c r="AF408" s="69"/>
      <c r="AG408" s="69"/>
      <c r="AH408" s="69"/>
      <c r="AI408" s="73"/>
      <c r="AJ408" s="73"/>
      <c r="AK408" s="73"/>
      <c r="AL408" s="73"/>
      <c r="AM408" s="73"/>
      <c r="AN408" s="42"/>
      <c r="AO408" s="42"/>
      <c r="AP408" s="42"/>
      <c r="AQ408" s="42"/>
      <c r="AR408" s="42"/>
      <c r="AS408" s="42"/>
    </row>
    <row r="409" spans="4:45" s="46" customFormat="1" x14ac:dyDescent="0.3">
      <c r="D409" s="47"/>
      <c r="O409" s="42"/>
      <c r="P409" s="42"/>
      <c r="Q409" s="42"/>
      <c r="R409" s="42"/>
      <c r="S409" s="42"/>
      <c r="T409" s="42"/>
      <c r="U409" s="42"/>
      <c r="V409" s="42"/>
      <c r="W409" s="42"/>
      <c r="X409" s="42"/>
      <c r="Y409" s="65"/>
      <c r="Z409" s="65"/>
      <c r="AA409" s="65"/>
      <c r="AB409" s="65"/>
      <c r="AC409" s="65"/>
      <c r="AD409" s="69"/>
      <c r="AE409" s="69"/>
      <c r="AF409" s="69"/>
      <c r="AG409" s="69"/>
      <c r="AH409" s="69"/>
      <c r="AI409" s="73"/>
      <c r="AJ409" s="73"/>
      <c r="AK409" s="73"/>
      <c r="AL409" s="73"/>
      <c r="AM409" s="73"/>
      <c r="AN409" s="42"/>
      <c r="AO409" s="42"/>
      <c r="AP409" s="42"/>
      <c r="AQ409" s="42"/>
      <c r="AR409" s="42"/>
      <c r="AS409" s="42"/>
    </row>
    <row r="410" spans="4:45" s="46" customFormat="1" x14ac:dyDescent="0.3">
      <c r="D410" s="47"/>
      <c r="O410" s="42"/>
      <c r="P410" s="42"/>
      <c r="Q410" s="42"/>
      <c r="R410" s="42"/>
      <c r="S410" s="42"/>
      <c r="T410" s="42"/>
      <c r="U410" s="42"/>
      <c r="V410" s="42"/>
      <c r="W410" s="42"/>
      <c r="X410" s="42"/>
      <c r="Y410" s="65"/>
      <c r="Z410" s="65"/>
      <c r="AA410" s="65"/>
      <c r="AB410" s="65"/>
      <c r="AC410" s="65"/>
      <c r="AD410" s="69"/>
      <c r="AE410" s="69"/>
      <c r="AF410" s="69"/>
      <c r="AG410" s="69"/>
      <c r="AH410" s="69"/>
      <c r="AI410" s="73"/>
      <c r="AJ410" s="73"/>
      <c r="AK410" s="73"/>
      <c r="AL410" s="73"/>
      <c r="AM410" s="73"/>
      <c r="AN410" s="42"/>
      <c r="AO410" s="42"/>
      <c r="AP410" s="42"/>
      <c r="AQ410" s="42"/>
      <c r="AR410" s="42"/>
      <c r="AS410" s="42"/>
    </row>
    <row r="411" spans="4:45" s="46" customFormat="1" x14ac:dyDescent="0.3">
      <c r="D411" s="47"/>
      <c r="O411" s="42"/>
      <c r="P411" s="42"/>
      <c r="Q411" s="42"/>
      <c r="R411" s="42"/>
      <c r="S411" s="42"/>
      <c r="T411" s="42"/>
      <c r="U411" s="42"/>
      <c r="V411" s="42"/>
      <c r="W411" s="42"/>
      <c r="X411" s="42"/>
      <c r="Y411" s="65"/>
      <c r="Z411" s="65"/>
      <c r="AA411" s="65"/>
      <c r="AB411" s="65"/>
      <c r="AC411" s="65"/>
      <c r="AD411" s="69"/>
      <c r="AE411" s="69"/>
      <c r="AF411" s="69"/>
      <c r="AG411" s="69"/>
      <c r="AH411" s="69"/>
      <c r="AI411" s="73"/>
      <c r="AJ411" s="73"/>
      <c r="AK411" s="73"/>
      <c r="AL411" s="73"/>
      <c r="AM411" s="73"/>
      <c r="AN411" s="42"/>
      <c r="AO411" s="42"/>
      <c r="AP411" s="42"/>
      <c r="AQ411" s="42"/>
      <c r="AR411" s="42"/>
      <c r="AS411" s="42"/>
    </row>
    <row r="412" spans="4:45" s="46" customFormat="1" x14ac:dyDescent="0.3">
      <c r="D412" s="47"/>
      <c r="O412" s="42"/>
      <c r="P412" s="42"/>
      <c r="Q412" s="42"/>
      <c r="R412" s="42"/>
      <c r="S412" s="42"/>
      <c r="T412" s="42"/>
      <c r="U412" s="42"/>
      <c r="V412" s="42"/>
      <c r="W412" s="42"/>
      <c r="X412" s="42"/>
      <c r="Y412" s="65"/>
      <c r="Z412" s="65"/>
      <c r="AA412" s="65"/>
      <c r="AB412" s="65"/>
      <c r="AC412" s="65"/>
      <c r="AD412" s="69"/>
      <c r="AE412" s="69"/>
      <c r="AF412" s="69"/>
      <c r="AG412" s="69"/>
      <c r="AH412" s="69"/>
      <c r="AI412" s="73"/>
      <c r="AJ412" s="73"/>
      <c r="AK412" s="73"/>
      <c r="AL412" s="73"/>
      <c r="AM412" s="73"/>
      <c r="AN412" s="42"/>
      <c r="AO412" s="42"/>
      <c r="AP412" s="42"/>
      <c r="AQ412" s="42"/>
      <c r="AR412" s="42"/>
      <c r="AS412" s="42"/>
    </row>
    <row r="413" spans="4:45" s="46" customFormat="1" x14ac:dyDescent="0.3">
      <c r="D413" s="47"/>
      <c r="O413" s="42"/>
      <c r="P413" s="42"/>
      <c r="Q413" s="42"/>
      <c r="R413" s="42"/>
      <c r="S413" s="42"/>
      <c r="T413" s="42"/>
      <c r="U413" s="42"/>
      <c r="V413" s="42"/>
      <c r="W413" s="42"/>
      <c r="X413" s="42"/>
      <c r="Y413" s="65"/>
      <c r="Z413" s="65"/>
      <c r="AA413" s="65"/>
      <c r="AB413" s="65"/>
      <c r="AC413" s="65"/>
      <c r="AD413" s="69"/>
      <c r="AE413" s="69"/>
      <c r="AF413" s="69"/>
      <c r="AG413" s="69"/>
      <c r="AH413" s="69"/>
      <c r="AI413" s="73"/>
      <c r="AJ413" s="73"/>
      <c r="AK413" s="73"/>
      <c r="AL413" s="73"/>
      <c r="AM413" s="73"/>
      <c r="AN413" s="42"/>
      <c r="AO413" s="42"/>
      <c r="AP413" s="42"/>
      <c r="AQ413" s="42"/>
      <c r="AR413" s="42"/>
      <c r="AS413" s="42"/>
    </row>
    <row r="414" spans="4:45" s="46" customFormat="1" x14ac:dyDescent="0.3">
      <c r="D414" s="47"/>
      <c r="O414" s="42"/>
      <c r="P414" s="42"/>
      <c r="Q414" s="42"/>
      <c r="R414" s="42"/>
      <c r="S414" s="42"/>
      <c r="T414" s="42"/>
      <c r="U414" s="42"/>
      <c r="V414" s="42"/>
      <c r="W414" s="42"/>
      <c r="X414" s="42"/>
      <c r="Y414" s="65"/>
      <c r="Z414" s="65"/>
      <c r="AA414" s="65"/>
      <c r="AB414" s="65"/>
      <c r="AC414" s="65"/>
      <c r="AD414" s="69"/>
      <c r="AE414" s="69"/>
      <c r="AF414" s="69"/>
      <c r="AG414" s="69"/>
      <c r="AH414" s="69"/>
      <c r="AI414" s="73"/>
      <c r="AJ414" s="73"/>
      <c r="AK414" s="73"/>
      <c r="AL414" s="73"/>
      <c r="AM414" s="73"/>
      <c r="AN414" s="42"/>
      <c r="AO414" s="42"/>
      <c r="AP414" s="42"/>
      <c r="AQ414" s="42"/>
      <c r="AR414" s="42"/>
      <c r="AS414" s="42"/>
    </row>
    <row r="415" spans="4:45" s="46" customFormat="1" x14ac:dyDescent="0.3">
      <c r="D415" s="47"/>
      <c r="O415" s="42"/>
      <c r="P415" s="42"/>
      <c r="Q415" s="42"/>
      <c r="R415" s="42"/>
      <c r="S415" s="42"/>
      <c r="T415" s="42"/>
      <c r="U415" s="42"/>
      <c r="V415" s="42"/>
      <c r="W415" s="42"/>
      <c r="X415" s="42"/>
      <c r="Y415" s="65"/>
      <c r="Z415" s="65"/>
      <c r="AA415" s="65"/>
      <c r="AB415" s="65"/>
      <c r="AC415" s="65"/>
      <c r="AD415" s="69"/>
      <c r="AE415" s="69"/>
      <c r="AF415" s="69"/>
      <c r="AG415" s="69"/>
      <c r="AH415" s="69"/>
      <c r="AI415" s="73"/>
      <c r="AJ415" s="73"/>
      <c r="AK415" s="73"/>
      <c r="AL415" s="73"/>
      <c r="AM415" s="73"/>
      <c r="AN415" s="42"/>
      <c r="AO415" s="42"/>
      <c r="AP415" s="42"/>
      <c r="AQ415" s="42"/>
      <c r="AR415" s="42"/>
      <c r="AS415" s="42"/>
    </row>
    <row r="416" spans="4:45" s="46" customFormat="1" x14ac:dyDescent="0.3">
      <c r="D416" s="47"/>
      <c r="O416" s="42"/>
      <c r="P416" s="42"/>
      <c r="Q416" s="42"/>
      <c r="R416" s="42"/>
      <c r="S416" s="42"/>
      <c r="T416" s="42"/>
      <c r="U416" s="42"/>
      <c r="V416" s="42"/>
      <c r="W416" s="42"/>
      <c r="X416" s="42"/>
      <c r="Y416" s="65"/>
      <c r="Z416" s="65"/>
      <c r="AA416" s="65"/>
      <c r="AB416" s="65"/>
      <c r="AC416" s="65"/>
      <c r="AD416" s="69"/>
      <c r="AE416" s="69"/>
      <c r="AF416" s="69"/>
      <c r="AG416" s="69"/>
      <c r="AH416" s="69"/>
      <c r="AI416" s="73"/>
      <c r="AJ416" s="73"/>
      <c r="AK416" s="73"/>
      <c r="AL416" s="73"/>
      <c r="AM416" s="73"/>
      <c r="AN416" s="42"/>
      <c r="AO416" s="42"/>
      <c r="AP416" s="42"/>
      <c r="AQ416" s="42"/>
      <c r="AR416" s="42"/>
      <c r="AS416" s="42"/>
    </row>
    <row r="417" spans="4:45" s="46" customFormat="1" x14ac:dyDescent="0.3">
      <c r="D417" s="47"/>
      <c r="O417" s="42"/>
      <c r="P417" s="42"/>
      <c r="Q417" s="42"/>
      <c r="R417" s="42"/>
      <c r="S417" s="42"/>
      <c r="T417" s="42"/>
      <c r="U417" s="42"/>
      <c r="V417" s="42"/>
      <c r="W417" s="42"/>
      <c r="X417" s="42"/>
      <c r="Y417" s="65"/>
      <c r="Z417" s="65"/>
      <c r="AA417" s="65"/>
      <c r="AB417" s="65"/>
      <c r="AC417" s="65"/>
      <c r="AD417" s="69"/>
      <c r="AE417" s="69"/>
      <c r="AF417" s="69"/>
      <c r="AG417" s="69"/>
      <c r="AH417" s="69"/>
      <c r="AI417" s="73"/>
      <c r="AJ417" s="73"/>
      <c r="AK417" s="73"/>
      <c r="AL417" s="73"/>
      <c r="AM417" s="73"/>
      <c r="AN417" s="42"/>
      <c r="AO417" s="42"/>
      <c r="AP417" s="42"/>
      <c r="AQ417" s="42"/>
      <c r="AR417" s="42"/>
      <c r="AS417" s="42"/>
    </row>
    <row r="418" spans="4:45" s="46" customFormat="1" x14ac:dyDescent="0.3">
      <c r="D418" s="47"/>
      <c r="O418" s="42"/>
      <c r="P418" s="42"/>
      <c r="Q418" s="42"/>
      <c r="R418" s="42"/>
      <c r="S418" s="42"/>
      <c r="T418" s="42"/>
      <c r="U418" s="42"/>
      <c r="V418" s="42"/>
      <c r="W418" s="42"/>
      <c r="X418" s="42"/>
      <c r="Y418" s="65"/>
      <c r="Z418" s="65"/>
      <c r="AA418" s="65"/>
      <c r="AB418" s="65"/>
      <c r="AC418" s="65"/>
      <c r="AD418" s="69"/>
      <c r="AE418" s="69"/>
      <c r="AF418" s="69"/>
      <c r="AG418" s="69"/>
      <c r="AH418" s="69"/>
      <c r="AI418" s="73"/>
      <c r="AJ418" s="73"/>
      <c r="AK418" s="73"/>
      <c r="AL418" s="73"/>
      <c r="AM418" s="73"/>
      <c r="AN418" s="42"/>
      <c r="AO418" s="42"/>
      <c r="AP418" s="42"/>
      <c r="AQ418" s="42"/>
      <c r="AR418" s="42"/>
      <c r="AS418" s="42"/>
    </row>
    <row r="419" spans="4:45" s="46" customFormat="1" x14ac:dyDescent="0.3">
      <c r="D419" s="47"/>
      <c r="O419" s="42"/>
      <c r="P419" s="42"/>
      <c r="Q419" s="42"/>
      <c r="R419" s="42"/>
      <c r="S419" s="42"/>
      <c r="T419" s="42"/>
      <c r="U419" s="42"/>
      <c r="V419" s="42"/>
      <c r="W419" s="42"/>
      <c r="X419" s="42"/>
      <c r="Y419" s="65"/>
      <c r="Z419" s="65"/>
      <c r="AA419" s="65"/>
      <c r="AB419" s="65"/>
      <c r="AC419" s="65"/>
      <c r="AD419" s="69"/>
      <c r="AE419" s="69"/>
      <c r="AF419" s="69"/>
      <c r="AG419" s="69"/>
      <c r="AH419" s="69"/>
      <c r="AI419" s="73"/>
      <c r="AJ419" s="73"/>
      <c r="AK419" s="73"/>
      <c r="AL419" s="73"/>
      <c r="AM419" s="73"/>
      <c r="AN419" s="42"/>
      <c r="AO419" s="42"/>
      <c r="AP419" s="42"/>
      <c r="AQ419" s="42"/>
      <c r="AR419" s="42"/>
      <c r="AS419" s="42"/>
    </row>
    <row r="420" spans="4:45" s="46" customFormat="1" x14ac:dyDescent="0.3">
      <c r="D420" s="47"/>
      <c r="O420" s="42"/>
      <c r="P420" s="42"/>
      <c r="Q420" s="42"/>
      <c r="R420" s="42"/>
      <c r="S420" s="42"/>
      <c r="T420" s="42"/>
      <c r="U420" s="42"/>
      <c r="V420" s="42"/>
      <c r="W420" s="42"/>
      <c r="X420" s="42"/>
      <c r="Y420" s="65"/>
      <c r="Z420" s="65"/>
      <c r="AA420" s="65"/>
      <c r="AB420" s="65"/>
      <c r="AC420" s="65"/>
      <c r="AD420" s="69"/>
      <c r="AE420" s="69"/>
      <c r="AF420" s="69"/>
      <c r="AG420" s="69"/>
      <c r="AH420" s="69"/>
      <c r="AI420" s="73"/>
      <c r="AJ420" s="73"/>
      <c r="AK420" s="73"/>
      <c r="AL420" s="73"/>
      <c r="AM420" s="73"/>
      <c r="AN420" s="42"/>
      <c r="AO420" s="42"/>
      <c r="AP420" s="42"/>
      <c r="AQ420" s="42"/>
      <c r="AR420" s="42"/>
      <c r="AS420" s="42"/>
    </row>
    <row r="421" spans="4:45" s="46" customFormat="1" x14ac:dyDescent="0.3">
      <c r="D421" s="47"/>
      <c r="O421" s="42"/>
      <c r="P421" s="42"/>
      <c r="Q421" s="42"/>
      <c r="R421" s="42"/>
      <c r="S421" s="42"/>
      <c r="T421" s="42"/>
      <c r="U421" s="42"/>
      <c r="V421" s="42"/>
      <c r="W421" s="42"/>
      <c r="X421" s="42"/>
      <c r="Y421" s="65"/>
      <c r="Z421" s="65"/>
      <c r="AA421" s="65"/>
      <c r="AB421" s="65"/>
      <c r="AC421" s="65"/>
      <c r="AD421" s="69"/>
      <c r="AE421" s="69"/>
      <c r="AF421" s="69"/>
      <c r="AG421" s="69"/>
      <c r="AH421" s="69"/>
      <c r="AI421" s="73"/>
      <c r="AJ421" s="73"/>
      <c r="AK421" s="73"/>
      <c r="AL421" s="73"/>
      <c r="AM421" s="73"/>
      <c r="AN421" s="42"/>
      <c r="AO421" s="42"/>
      <c r="AP421" s="42"/>
      <c r="AQ421" s="42"/>
      <c r="AR421" s="42"/>
      <c r="AS421" s="42"/>
    </row>
    <row r="422" spans="4:45" s="46" customFormat="1" x14ac:dyDescent="0.3">
      <c r="D422" s="47"/>
      <c r="O422" s="42"/>
      <c r="P422" s="42"/>
      <c r="Q422" s="42"/>
      <c r="R422" s="42"/>
      <c r="S422" s="42"/>
      <c r="T422" s="42"/>
      <c r="U422" s="42"/>
      <c r="V422" s="42"/>
      <c r="W422" s="42"/>
      <c r="X422" s="42"/>
      <c r="Y422" s="65"/>
      <c r="Z422" s="65"/>
      <c r="AA422" s="65"/>
      <c r="AB422" s="65"/>
      <c r="AC422" s="65"/>
      <c r="AD422" s="69"/>
      <c r="AE422" s="69"/>
      <c r="AF422" s="69"/>
      <c r="AG422" s="69"/>
      <c r="AH422" s="69"/>
      <c r="AI422" s="73"/>
      <c r="AJ422" s="73"/>
      <c r="AK422" s="73"/>
      <c r="AL422" s="73"/>
      <c r="AM422" s="73"/>
      <c r="AN422" s="42"/>
      <c r="AO422" s="42"/>
      <c r="AP422" s="42"/>
      <c r="AQ422" s="42"/>
      <c r="AR422" s="42"/>
      <c r="AS422" s="42"/>
    </row>
    <row r="423" spans="4:45" s="46" customFormat="1" x14ac:dyDescent="0.3">
      <c r="D423" s="47"/>
      <c r="O423" s="42"/>
      <c r="P423" s="42"/>
      <c r="Q423" s="42"/>
      <c r="R423" s="42"/>
      <c r="S423" s="42"/>
      <c r="T423" s="42"/>
      <c r="U423" s="42"/>
      <c r="V423" s="42"/>
      <c r="W423" s="42"/>
      <c r="X423" s="42"/>
      <c r="Y423" s="65"/>
      <c r="Z423" s="65"/>
      <c r="AA423" s="65"/>
      <c r="AB423" s="65"/>
      <c r="AC423" s="65"/>
      <c r="AD423" s="69"/>
      <c r="AE423" s="69"/>
      <c r="AF423" s="69"/>
      <c r="AG423" s="69"/>
      <c r="AH423" s="69"/>
      <c r="AI423" s="73"/>
      <c r="AJ423" s="73"/>
      <c r="AK423" s="73"/>
      <c r="AL423" s="73"/>
      <c r="AM423" s="73"/>
      <c r="AN423" s="42"/>
      <c r="AO423" s="42"/>
      <c r="AP423" s="42"/>
      <c r="AQ423" s="42"/>
      <c r="AR423" s="42"/>
      <c r="AS423" s="42"/>
    </row>
    <row r="424" spans="4:45" s="46" customFormat="1" x14ac:dyDescent="0.3">
      <c r="D424" s="47"/>
      <c r="O424" s="42"/>
      <c r="P424" s="42"/>
      <c r="Q424" s="42"/>
      <c r="R424" s="42"/>
      <c r="S424" s="42"/>
      <c r="T424" s="42"/>
      <c r="U424" s="42"/>
      <c r="V424" s="42"/>
      <c r="W424" s="42"/>
      <c r="X424" s="42"/>
      <c r="Y424" s="65"/>
      <c r="Z424" s="65"/>
      <c r="AA424" s="65"/>
      <c r="AB424" s="65"/>
      <c r="AC424" s="65"/>
      <c r="AD424" s="69"/>
      <c r="AE424" s="69"/>
      <c r="AF424" s="69"/>
      <c r="AG424" s="69"/>
      <c r="AH424" s="69"/>
      <c r="AI424" s="73"/>
      <c r="AJ424" s="73"/>
      <c r="AK424" s="73"/>
      <c r="AL424" s="73"/>
      <c r="AM424" s="73"/>
      <c r="AN424" s="42"/>
      <c r="AO424" s="42"/>
      <c r="AP424" s="42"/>
      <c r="AQ424" s="42"/>
      <c r="AR424" s="42"/>
      <c r="AS424" s="42"/>
    </row>
    <row r="425" spans="4:45" s="46" customFormat="1" x14ac:dyDescent="0.3">
      <c r="D425" s="47"/>
      <c r="O425" s="42"/>
      <c r="P425" s="42"/>
      <c r="Q425" s="42"/>
      <c r="R425" s="42"/>
      <c r="S425" s="42"/>
      <c r="T425" s="42"/>
      <c r="U425" s="42"/>
      <c r="V425" s="42"/>
      <c r="W425" s="42"/>
      <c r="X425" s="42"/>
      <c r="Y425" s="65"/>
      <c r="Z425" s="65"/>
      <c r="AA425" s="65"/>
      <c r="AB425" s="65"/>
      <c r="AC425" s="65"/>
      <c r="AD425" s="69"/>
      <c r="AE425" s="69"/>
      <c r="AF425" s="69"/>
      <c r="AG425" s="69"/>
      <c r="AH425" s="69"/>
      <c r="AI425" s="73"/>
      <c r="AJ425" s="73"/>
      <c r="AK425" s="73"/>
      <c r="AL425" s="73"/>
      <c r="AM425" s="73"/>
      <c r="AN425" s="42"/>
      <c r="AO425" s="42"/>
      <c r="AP425" s="42"/>
      <c r="AQ425" s="42"/>
      <c r="AR425" s="42"/>
      <c r="AS425" s="42"/>
    </row>
    <row r="426" spans="4:45" s="46" customFormat="1" x14ac:dyDescent="0.3">
      <c r="D426" s="47"/>
      <c r="O426" s="42"/>
      <c r="P426" s="42"/>
      <c r="Q426" s="42"/>
      <c r="R426" s="42"/>
      <c r="S426" s="42"/>
      <c r="T426" s="42"/>
      <c r="U426" s="42"/>
      <c r="V426" s="42"/>
      <c r="W426" s="42"/>
      <c r="X426" s="42"/>
      <c r="Y426" s="65"/>
      <c r="Z426" s="65"/>
      <c r="AA426" s="65"/>
      <c r="AB426" s="65"/>
      <c r="AC426" s="65"/>
      <c r="AD426" s="69"/>
      <c r="AE426" s="69"/>
      <c r="AF426" s="69"/>
      <c r="AG426" s="69"/>
      <c r="AH426" s="69"/>
      <c r="AI426" s="73"/>
      <c r="AJ426" s="73"/>
      <c r="AK426" s="73"/>
      <c r="AL426" s="73"/>
      <c r="AM426" s="73"/>
      <c r="AN426" s="42"/>
      <c r="AO426" s="42"/>
      <c r="AP426" s="42"/>
      <c r="AQ426" s="42"/>
      <c r="AR426" s="42"/>
      <c r="AS426" s="42"/>
    </row>
    <row r="427" spans="4:45" s="46" customFormat="1" x14ac:dyDescent="0.3">
      <c r="D427" s="47"/>
      <c r="O427" s="42"/>
      <c r="P427" s="42"/>
      <c r="Q427" s="42"/>
      <c r="R427" s="42"/>
      <c r="S427" s="42"/>
      <c r="T427" s="42"/>
      <c r="U427" s="42"/>
      <c r="V427" s="42"/>
      <c r="W427" s="42"/>
      <c r="X427" s="42"/>
      <c r="Y427" s="65"/>
      <c r="Z427" s="65"/>
      <c r="AA427" s="65"/>
      <c r="AB427" s="65"/>
      <c r="AC427" s="65"/>
      <c r="AD427" s="69"/>
      <c r="AE427" s="69"/>
      <c r="AF427" s="69"/>
      <c r="AG427" s="69"/>
      <c r="AH427" s="69"/>
      <c r="AI427" s="73"/>
      <c r="AJ427" s="73"/>
      <c r="AK427" s="73"/>
      <c r="AL427" s="73"/>
      <c r="AM427" s="73"/>
      <c r="AN427" s="42"/>
      <c r="AO427" s="42"/>
      <c r="AP427" s="42"/>
      <c r="AQ427" s="42"/>
      <c r="AR427" s="42"/>
      <c r="AS427" s="42"/>
    </row>
    <row r="428" spans="4:45" s="46" customFormat="1" x14ac:dyDescent="0.3">
      <c r="D428" s="47"/>
      <c r="O428" s="42"/>
      <c r="P428" s="42"/>
      <c r="Q428" s="42"/>
      <c r="R428" s="42"/>
      <c r="S428" s="42"/>
      <c r="T428" s="42"/>
      <c r="U428" s="42"/>
      <c r="V428" s="42"/>
      <c r="W428" s="42"/>
      <c r="X428" s="42"/>
      <c r="Y428" s="65"/>
      <c r="Z428" s="65"/>
      <c r="AA428" s="65"/>
      <c r="AB428" s="65"/>
      <c r="AC428" s="65"/>
      <c r="AD428" s="69"/>
      <c r="AE428" s="69"/>
      <c r="AF428" s="69"/>
      <c r="AG428" s="69"/>
      <c r="AH428" s="69"/>
      <c r="AI428" s="73"/>
      <c r="AJ428" s="73"/>
      <c r="AK428" s="73"/>
      <c r="AL428" s="73"/>
      <c r="AM428" s="73"/>
      <c r="AN428" s="42"/>
      <c r="AO428" s="42"/>
      <c r="AP428" s="42"/>
      <c r="AQ428" s="42"/>
      <c r="AR428" s="42"/>
      <c r="AS428" s="42"/>
    </row>
    <row r="429" spans="4:45" s="46" customFormat="1" x14ac:dyDescent="0.3">
      <c r="D429" s="47"/>
      <c r="O429" s="42"/>
      <c r="P429" s="42"/>
      <c r="Q429" s="42"/>
      <c r="R429" s="42"/>
      <c r="S429" s="42"/>
      <c r="T429" s="42"/>
      <c r="U429" s="42"/>
      <c r="V429" s="42"/>
      <c r="W429" s="42"/>
      <c r="X429" s="42"/>
      <c r="Y429" s="65"/>
      <c r="Z429" s="65"/>
      <c r="AA429" s="65"/>
      <c r="AB429" s="65"/>
      <c r="AC429" s="65"/>
      <c r="AD429" s="69"/>
      <c r="AE429" s="69"/>
      <c r="AF429" s="69"/>
      <c r="AG429" s="69"/>
      <c r="AH429" s="69"/>
      <c r="AI429" s="73"/>
      <c r="AJ429" s="73"/>
      <c r="AK429" s="73"/>
      <c r="AL429" s="73"/>
      <c r="AM429" s="73"/>
      <c r="AN429" s="42"/>
      <c r="AO429" s="42"/>
      <c r="AP429" s="42"/>
      <c r="AQ429" s="42"/>
      <c r="AR429" s="42"/>
      <c r="AS429" s="42"/>
    </row>
    <row r="430" spans="4:45" s="46" customFormat="1" x14ac:dyDescent="0.3">
      <c r="D430" s="47"/>
      <c r="O430" s="42"/>
      <c r="P430" s="42"/>
      <c r="Q430" s="42"/>
      <c r="R430" s="42"/>
      <c r="S430" s="42"/>
      <c r="T430" s="42"/>
      <c r="U430" s="42"/>
      <c r="V430" s="42"/>
      <c r="W430" s="42"/>
      <c r="X430" s="42"/>
      <c r="Y430" s="65"/>
      <c r="Z430" s="65"/>
      <c r="AA430" s="65"/>
      <c r="AB430" s="65"/>
      <c r="AC430" s="65"/>
      <c r="AD430" s="69"/>
      <c r="AE430" s="69"/>
      <c r="AF430" s="69"/>
      <c r="AG430" s="69"/>
      <c r="AH430" s="69"/>
      <c r="AI430" s="73"/>
      <c r="AJ430" s="73"/>
      <c r="AK430" s="73"/>
      <c r="AL430" s="73"/>
      <c r="AM430" s="73"/>
      <c r="AN430" s="42"/>
      <c r="AO430" s="42"/>
      <c r="AP430" s="42"/>
      <c r="AQ430" s="42"/>
      <c r="AR430" s="42"/>
      <c r="AS430" s="42"/>
    </row>
    <row r="431" spans="4:45" s="46" customFormat="1" x14ac:dyDescent="0.3">
      <c r="D431" s="47"/>
      <c r="O431" s="42"/>
      <c r="P431" s="42"/>
      <c r="Q431" s="42"/>
      <c r="R431" s="42"/>
      <c r="S431" s="42"/>
      <c r="T431" s="42"/>
      <c r="U431" s="42"/>
      <c r="V431" s="42"/>
      <c r="W431" s="42"/>
      <c r="X431" s="42"/>
      <c r="Y431" s="65"/>
      <c r="Z431" s="65"/>
      <c r="AA431" s="65"/>
      <c r="AB431" s="65"/>
      <c r="AC431" s="65"/>
      <c r="AD431" s="69"/>
      <c r="AE431" s="69"/>
      <c r="AF431" s="69"/>
      <c r="AG431" s="69"/>
      <c r="AH431" s="69"/>
      <c r="AI431" s="73"/>
      <c r="AJ431" s="73"/>
      <c r="AK431" s="73"/>
      <c r="AL431" s="73"/>
      <c r="AM431" s="73"/>
      <c r="AN431" s="42"/>
      <c r="AO431" s="42"/>
      <c r="AP431" s="42"/>
      <c r="AQ431" s="42"/>
      <c r="AR431" s="42"/>
      <c r="AS431" s="42"/>
    </row>
    <row r="432" spans="4:45" s="46" customFormat="1" x14ac:dyDescent="0.3">
      <c r="D432" s="47"/>
      <c r="O432" s="42"/>
      <c r="P432" s="42"/>
      <c r="Q432" s="42"/>
      <c r="R432" s="42"/>
      <c r="S432" s="42"/>
      <c r="T432" s="42"/>
      <c r="U432" s="42"/>
      <c r="V432" s="42"/>
      <c r="W432" s="42"/>
      <c r="X432" s="42"/>
      <c r="Y432" s="65"/>
      <c r="Z432" s="65"/>
      <c r="AA432" s="65"/>
      <c r="AB432" s="65"/>
      <c r="AC432" s="65"/>
      <c r="AD432" s="69"/>
      <c r="AE432" s="69"/>
      <c r="AF432" s="69"/>
      <c r="AG432" s="69"/>
      <c r="AH432" s="69"/>
      <c r="AI432" s="73"/>
      <c r="AJ432" s="73"/>
      <c r="AK432" s="73"/>
      <c r="AL432" s="73"/>
      <c r="AM432" s="73"/>
      <c r="AN432" s="42"/>
      <c r="AO432" s="42"/>
      <c r="AP432" s="42"/>
      <c r="AQ432" s="42"/>
      <c r="AR432" s="42"/>
      <c r="AS432" s="42"/>
    </row>
    <row r="433" spans="4:45" s="46" customFormat="1" x14ac:dyDescent="0.3">
      <c r="D433" s="47"/>
      <c r="O433" s="42"/>
      <c r="P433" s="42"/>
      <c r="Q433" s="42"/>
      <c r="R433" s="42"/>
      <c r="S433" s="42"/>
      <c r="T433" s="42"/>
      <c r="U433" s="42"/>
      <c r="V433" s="42"/>
      <c r="W433" s="42"/>
      <c r="X433" s="42"/>
      <c r="Y433" s="65"/>
      <c r="Z433" s="65"/>
      <c r="AA433" s="65"/>
      <c r="AB433" s="65"/>
      <c r="AC433" s="65"/>
      <c r="AD433" s="69"/>
      <c r="AE433" s="69"/>
      <c r="AF433" s="69"/>
      <c r="AG433" s="69"/>
      <c r="AH433" s="69"/>
      <c r="AI433" s="73"/>
      <c r="AJ433" s="73"/>
      <c r="AK433" s="73"/>
      <c r="AL433" s="73"/>
      <c r="AM433" s="73"/>
      <c r="AN433" s="42"/>
      <c r="AO433" s="42"/>
      <c r="AP433" s="42"/>
      <c r="AQ433" s="42"/>
      <c r="AR433" s="42"/>
      <c r="AS433" s="42"/>
    </row>
    <row r="434" spans="4:45" s="46" customFormat="1" x14ac:dyDescent="0.3">
      <c r="D434" s="47"/>
      <c r="O434" s="42"/>
      <c r="P434" s="42"/>
      <c r="Q434" s="42"/>
      <c r="R434" s="42"/>
      <c r="S434" s="42"/>
      <c r="T434" s="42"/>
      <c r="U434" s="42"/>
      <c r="V434" s="42"/>
      <c r="W434" s="42"/>
      <c r="X434" s="42"/>
      <c r="Y434" s="65"/>
      <c r="Z434" s="65"/>
      <c r="AA434" s="65"/>
      <c r="AB434" s="65"/>
      <c r="AC434" s="65"/>
      <c r="AD434" s="69"/>
      <c r="AE434" s="69"/>
      <c r="AF434" s="69"/>
      <c r="AG434" s="69"/>
      <c r="AH434" s="69"/>
      <c r="AI434" s="73"/>
      <c r="AJ434" s="73"/>
      <c r="AK434" s="73"/>
      <c r="AL434" s="73"/>
      <c r="AM434" s="73"/>
      <c r="AN434" s="42"/>
      <c r="AO434" s="42"/>
      <c r="AP434" s="42"/>
      <c r="AQ434" s="42"/>
      <c r="AR434" s="42"/>
      <c r="AS434" s="42"/>
    </row>
    <row r="435" spans="4:45" s="46" customFormat="1" x14ac:dyDescent="0.3">
      <c r="D435" s="47"/>
      <c r="O435" s="42"/>
      <c r="P435" s="42"/>
      <c r="Q435" s="42"/>
      <c r="R435" s="42"/>
      <c r="S435" s="42"/>
      <c r="T435" s="42"/>
      <c r="U435" s="42"/>
      <c r="V435" s="42"/>
      <c r="W435" s="42"/>
      <c r="X435" s="42"/>
      <c r="Y435" s="65"/>
      <c r="Z435" s="65"/>
      <c r="AA435" s="65"/>
      <c r="AB435" s="65"/>
      <c r="AC435" s="65"/>
      <c r="AD435" s="69"/>
      <c r="AE435" s="69"/>
      <c r="AF435" s="69"/>
      <c r="AG435" s="69"/>
      <c r="AH435" s="69"/>
      <c r="AI435" s="73"/>
      <c r="AJ435" s="73"/>
      <c r="AK435" s="73"/>
      <c r="AL435" s="73"/>
      <c r="AM435" s="73"/>
      <c r="AN435" s="42"/>
      <c r="AO435" s="42"/>
      <c r="AP435" s="42"/>
      <c r="AQ435" s="42"/>
      <c r="AR435" s="42"/>
      <c r="AS435" s="42"/>
    </row>
    <row r="436" spans="4:45" s="46" customFormat="1" x14ac:dyDescent="0.3">
      <c r="D436" s="47"/>
      <c r="O436" s="42"/>
      <c r="P436" s="42"/>
      <c r="Q436" s="42"/>
      <c r="R436" s="42"/>
      <c r="S436" s="42"/>
      <c r="T436" s="42"/>
      <c r="U436" s="42"/>
      <c r="V436" s="42"/>
      <c r="W436" s="42"/>
      <c r="X436" s="42"/>
      <c r="Y436" s="65"/>
      <c r="Z436" s="65"/>
      <c r="AA436" s="65"/>
      <c r="AB436" s="65"/>
      <c r="AC436" s="65"/>
      <c r="AD436" s="69"/>
      <c r="AE436" s="69"/>
      <c r="AF436" s="69"/>
      <c r="AG436" s="69"/>
      <c r="AH436" s="69"/>
      <c r="AI436" s="73"/>
      <c r="AJ436" s="73"/>
      <c r="AK436" s="73"/>
      <c r="AL436" s="73"/>
      <c r="AM436" s="73"/>
      <c r="AN436" s="42"/>
      <c r="AO436" s="42"/>
      <c r="AP436" s="42"/>
      <c r="AQ436" s="42"/>
      <c r="AR436" s="42"/>
      <c r="AS436" s="42"/>
    </row>
    <row r="437" spans="4:45" s="44" customFormat="1" x14ac:dyDescent="0.3">
      <c r="D437" s="45"/>
      <c r="O437" s="42"/>
      <c r="P437" s="42"/>
      <c r="Q437" s="42"/>
      <c r="R437" s="42"/>
      <c r="S437" s="42"/>
      <c r="T437" s="42"/>
      <c r="U437" s="42"/>
      <c r="V437" s="42"/>
      <c r="W437" s="42"/>
      <c r="X437" s="42"/>
      <c r="Y437" s="65"/>
      <c r="Z437" s="65"/>
      <c r="AA437" s="65"/>
      <c r="AB437" s="65"/>
      <c r="AC437" s="65"/>
      <c r="AD437" s="69"/>
      <c r="AE437" s="69"/>
      <c r="AF437" s="69"/>
      <c r="AG437" s="69"/>
      <c r="AH437" s="69"/>
      <c r="AI437" s="73"/>
      <c r="AJ437" s="73"/>
      <c r="AK437" s="73"/>
      <c r="AL437" s="73"/>
      <c r="AM437" s="73"/>
      <c r="AN437" s="42"/>
      <c r="AO437" s="42"/>
      <c r="AP437" s="42"/>
      <c r="AQ437" s="42"/>
      <c r="AR437" s="42"/>
      <c r="AS437" s="42"/>
    </row>
    <row r="438" spans="4:45" s="40" customFormat="1" x14ac:dyDescent="0.3">
      <c r="D438" s="41"/>
      <c r="O438" s="42"/>
      <c r="P438" s="42"/>
      <c r="Q438" s="42"/>
      <c r="R438" s="42"/>
      <c r="S438" s="42"/>
      <c r="T438" s="42"/>
      <c r="U438" s="42"/>
      <c r="V438" s="42"/>
      <c r="W438" s="42"/>
      <c r="X438" s="42"/>
      <c r="Y438" s="65"/>
      <c r="Z438" s="65"/>
      <c r="AA438" s="65"/>
      <c r="AB438" s="65"/>
      <c r="AC438" s="65"/>
      <c r="AD438" s="69"/>
      <c r="AE438" s="69"/>
      <c r="AF438" s="69"/>
      <c r="AG438" s="69"/>
      <c r="AH438" s="69"/>
      <c r="AI438" s="73"/>
      <c r="AJ438" s="73"/>
      <c r="AK438" s="73"/>
      <c r="AL438" s="73"/>
      <c r="AM438" s="73"/>
      <c r="AN438" s="42"/>
      <c r="AO438" s="42"/>
      <c r="AP438" s="42"/>
      <c r="AQ438" s="42"/>
      <c r="AR438" s="42"/>
      <c r="AS438" s="42"/>
    </row>
    <row r="439" spans="4:45" s="40" customFormat="1" x14ac:dyDescent="0.3">
      <c r="D439" s="41"/>
      <c r="O439" s="42"/>
      <c r="P439" s="42"/>
      <c r="Q439" s="42"/>
      <c r="R439" s="42"/>
      <c r="S439" s="42"/>
      <c r="T439" s="42"/>
      <c r="U439" s="42"/>
      <c r="V439" s="42"/>
      <c r="W439" s="42"/>
      <c r="X439" s="42"/>
      <c r="Y439" s="65"/>
      <c r="Z439" s="65"/>
      <c r="AA439" s="65"/>
      <c r="AB439" s="65"/>
      <c r="AC439" s="65"/>
      <c r="AD439" s="69"/>
      <c r="AE439" s="69"/>
      <c r="AF439" s="69"/>
      <c r="AG439" s="69"/>
      <c r="AH439" s="69"/>
      <c r="AI439" s="73"/>
      <c r="AJ439" s="73"/>
      <c r="AK439" s="73"/>
      <c r="AL439" s="73"/>
      <c r="AM439" s="73"/>
      <c r="AN439" s="42"/>
      <c r="AO439" s="42"/>
      <c r="AP439" s="42"/>
      <c r="AQ439" s="42"/>
      <c r="AR439" s="42"/>
      <c r="AS439" s="42"/>
    </row>
    <row r="440" spans="4:45" s="40" customFormat="1" x14ac:dyDescent="0.3">
      <c r="D440" s="41"/>
      <c r="O440" s="42"/>
      <c r="P440" s="42"/>
      <c r="Q440" s="42"/>
      <c r="R440" s="42"/>
      <c r="S440" s="42"/>
      <c r="T440" s="42"/>
      <c r="U440" s="42"/>
      <c r="V440" s="42"/>
      <c r="W440" s="42"/>
      <c r="X440" s="42"/>
      <c r="Y440" s="65"/>
      <c r="Z440" s="65"/>
      <c r="AA440" s="65"/>
      <c r="AB440" s="65"/>
      <c r="AC440" s="65"/>
      <c r="AD440" s="69"/>
      <c r="AE440" s="69"/>
      <c r="AF440" s="69"/>
      <c r="AG440" s="69"/>
      <c r="AH440" s="69"/>
      <c r="AI440" s="73"/>
      <c r="AJ440" s="73"/>
      <c r="AK440" s="73"/>
      <c r="AL440" s="73"/>
      <c r="AM440" s="73"/>
      <c r="AN440" s="42"/>
      <c r="AO440" s="42"/>
      <c r="AP440" s="42"/>
      <c r="AQ440" s="42"/>
      <c r="AR440" s="42"/>
      <c r="AS440" s="42"/>
    </row>
    <row r="441" spans="4:45" s="40" customFormat="1" x14ac:dyDescent="0.3">
      <c r="D441" s="41"/>
      <c r="O441" s="42"/>
      <c r="P441" s="42"/>
      <c r="Q441" s="42"/>
      <c r="R441" s="42"/>
      <c r="S441" s="42"/>
      <c r="T441" s="42"/>
      <c r="U441" s="42"/>
      <c r="V441" s="42"/>
      <c r="W441" s="42"/>
      <c r="X441" s="42"/>
      <c r="Y441" s="65"/>
      <c r="Z441" s="65"/>
      <c r="AA441" s="65"/>
      <c r="AB441" s="65"/>
      <c r="AC441" s="65"/>
      <c r="AD441" s="69"/>
      <c r="AE441" s="69"/>
      <c r="AF441" s="69"/>
      <c r="AG441" s="69"/>
      <c r="AH441" s="69"/>
      <c r="AI441" s="73"/>
      <c r="AJ441" s="73"/>
      <c r="AK441" s="73"/>
      <c r="AL441" s="73"/>
      <c r="AM441" s="73"/>
      <c r="AN441" s="42"/>
      <c r="AO441" s="42"/>
      <c r="AP441" s="42"/>
      <c r="AQ441" s="42"/>
      <c r="AR441" s="42"/>
      <c r="AS441" s="42"/>
    </row>
    <row r="442" spans="4:45" s="40" customFormat="1" x14ac:dyDescent="0.3">
      <c r="D442" s="41"/>
      <c r="O442" s="42"/>
      <c r="P442" s="42"/>
      <c r="Q442" s="42"/>
      <c r="R442" s="42"/>
      <c r="S442" s="42"/>
      <c r="T442" s="42"/>
      <c r="U442" s="42"/>
      <c r="V442" s="42"/>
      <c r="W442" s="42"/>
      <c r="X442" s="42"/>
      <c r="Y442" s="65"/>
      <c r="Z442" s="65"/>
      <c r="AA442" s="65"/>
      <c r="AB442" s="65"/>
      <c r="AC442" s="65"/>
      <c r="AD442" s="69"/>
      <c r="AE442" s="69"/>
      <c r="AF442" s="69"/>
      <c r="AG442" s="69"/>
      <c r="AH442" s="69"/>
      <c r="AI442" s="73"/>
      <c r="AJ442" s="73"/>
      <c r="AK442" s="73"/>
      <c r="AL442" s="73"/>
      <c r="AM442" s="73"/>
      <c r="AN442" s="42"/>
      <c r="AO442" s="42"/>
      <c r="AP442" s="42"/>
      <c r="AQ442" s="42"/>
      <c r="AR442" s="42"/>
      <c r="AS442" s="42"/>
    </row>
    <row r="443" spans="4:45" s="40" customFormat="1" x14ac:dyDescent="0.3">
      <c r="D443" s="41"/>
      <c r="O443" s="42"/>
      <c r="P443" s="42"/>
      <c r="Q443" s="42"/>
      <c r="R443" s="42"/>
      <c r="S443" s="42"/>
      <c r="T443" s="42"/>
      <c r="U443" s="42"/>
      <c r="V443" s="42"/>
      <c r="W443" s="42"/>
      <c r="X443" s="42"/>
      <c r="Y443" s="65"/>
      <c r="Z443" s="65"/>
      <c r="AA443" s="65"/>
      <c r="AB443" s="65"/>
      <c r="AC443" s="65"/>
      <c r="AD443" s="69"/>
      <c r="AE443" s="69"/>
      <c r="AF443" s="69"/>
      <c r="AG443" s="69"/>
      <c r="AH443" s="69"/>
      <c r="AI443" s="73"/>
      <c r="AJ443" s="73"/>
      <c r="AK443" s="73"/>
      <c r="AL443" s="73"/>
      <c r="AM443" s="73"/>
      <c r="AN443" s="42"/>
      <c r="AO443" s="42"/>
      <c r="AP443" s="42"/>
      <c r="AQ443" s="42"/>
      <c r="AR443" s="42"/>
      <c r="AS443" s="42"/>
    </row>
    <row r="444" spans="4:45" s="40" customFormat="1" x14ac:dyDescent="0.3">
      <c r="D444" s="41"/>
      <c r="O444" s="42"/>
      <c r="P444" s="42"/>
      <c r="Q444" s="42"/>
      <c r="R444" s="42"/>
      <c r="S444" s="42"/>
      <c r="T444" s="42"/>
      <c r="U444" s="42"/>
      <c r="V444" s="42"/>
      <c r="W444" s="42"/>
      <c r="X444" s="42"/>
      <c r="Y444" s="65"/>
      <c r="Z444" s="65"/>
      <c r="AA444" s="65"/>
      <c r="AB444" s="65"/>
      <c r="AC444" s="65"/>
      <c r="AD444" s="69"/>
      <c r="AE444" s="69"/>
      <c r="AF444" s="69"/>
      <c r="AG444" s="69"/>
      <c r="AH444" s="69"/>
      <c r="AI444" s="73"/>
      <c r="AJ444" s="73"/>
      <c r="AK444" s="73"/>
      <c r="AL444" s="73"/>
      <c r="AM444" s="73"/>
      <c r="AN444" s="42"/>
      <c r="AO444" s="42"/>
      <c r="AP444" s="42"/>
      <c r="AQ444" s="42"/>
      <c r="AR444" s="42"/>
      <c r="AS444" s="42"/>
    </row>
    <row r="445" spans="4:45" s="40" customFormat="1" x14ac:dyDescent="0.3">
      <c r="D445" s="41"/>
      <c r="O445" s="42"/>
      <c r="P445" s="42"/>
      <c r="Q445" s="42"/>
      <c r="R445" s="42"/>
      <c r="S445" s="42"/>
      <c r="T445" s="42"/>
      <c r="U445" s="42"/>
      <c r="V445" s="42"/>
      <c r="W445" s="42"/>
      <c r="X445" s="42"/>
      <c r="Y445" s="65"/>
      <c r="Z445" s="65"/>
      <c r="AA445" s="65"/>
      <c r="AB445" s="65"/>
      <c r="AC445" s="65"/>
      <c r="AD445" s="69"/>
      <c r="AE445" s="69"/>
      <c r="AF445" s="69"/>
      <c r="AG445" s="69"/>
      <c r="AH445" s="69"/>
      <c r="AI445" s="73"/>
      <c r="AJ445" s="73"/>
      <c r="AK445" s="73"/>
      <c r="AL445" s="73"/>
      <c r="AM445" s="73"/>
      <c r="AN445" s="42"/>
      <c r="AO445" s="42"/>
      <c r="AP445" s="42"/>
      <c r="AQ445" s="42"/>
      <c r="AR445" s="42"/>
      <c r="AS445" s="42"/>
    </row>
    <row r="446" spans="4:45" s="40" customFormat="1" x14ac:dyDescent="0.3">
      <c r="D446" s="41"/>
      <c r="O446" s="42"/>
      <c r="P446" s="42"/>
      <c r="Q446" s="42"/>
      <c r="R446" s="42"/>
      <c r="S446" s="42"/>
      <c r="T446" s="42"/>
      <c r="U446" s="42"/>
      <c r="V446" s="42"/>
      <c r="W446" s="42"/>
      <c r="X446" s="42"/>
      <c r="Y446" s="65"/>
      <c r="Z446" s="65"/>
      <c r="AA446" s="65"/>
      <c r="AB446" s="65"/>
      <c r="AC446" s="65"/>
      <c r="AD446" s="69"/>
      <c r="AE446" s="69"/>
      <c r="AF446" s="69"/>
      <c r="AG446" s="69"/>
      <c r="AH446" s="69"/>
      <c r="AI446" s="73"/>
      <c r="AJ446" s="73"/>
      <c r="AK446" s="73"/>
      <c r="AL446" s="73"/>
      <c r="AM446" s="73"/>
      <c r="AN446" s="42"/>
      <c r="AO446" s="42"/>
      <c r="AP446" s="42"/>
      <c r="AQ446" s="42"/>
      <c r="AR446" s="42"/>
      <c r="AS446" s="42"/>
    </row>
    <row r="447" spans="4:45" s="40" customFormat="1" x14ac:dyDescent="0.3">
      <c r="D447" s="41"/>
      <c r="O447" s="42"/>
      <c r="P447" s="42"/>
      <c r="Q447" s="42"/>
      <c r="R447" s="42"/>
      <c r="S447" s="42"/>
      <c r="T447" s="42"/>
      <c r="U447" s="42"/>
      <c r="V447" s="42"/>
      <c r="W447" s="42"/>
      <c r="X447" s="42"/>
      <c r="Y447" s="65"/>
      <c r="Z447" s="65"/>
      <c r="AA447" s="65"/>
      <c r="AB447" s="65"/>
      <c r="AC447" s="65"/>
      <c r="AD447" s="69"/>
      <c r="AE447" s="69"/>
      <c r="AF447" s="69"/>
      <c r="AG447" s="69"/>
      <c r="AH447" s="69"/>
      <c r="AI447" s="73"/>
      <c r="AJ447" s="73"/>
      <c r="AK447" s="73"/>
      <c r="AL447" s="73"/>
      <c r="AM447" s="73"/>
      <c r="AN447" s="42"/>
      <c r="AO447" s="42"/>
      <c r="AP447" s="42"/>
      <c r="AQ447" s="42"/>
      <c r="AR447" s="42"/>
      <c r="AS447" s="42"/>
    </row>
    <row r="448" spans="4:45" s="40" customFormat="1" x14ac:dyDescent="0.3">
      <c r="D448" s="41"/>
      <c r="O448" s="42"/>
      <c r="P448" s="42"/>
      <c r="Q448" s="42"/>
      <c r="R448" s="42"/>
      <c r="S448" s="42"/>
      <c r="T448" s="42"/>
      <c r="U448" s="42"/>
      <c r="V448" s="42"/>
      <c r="W448" s="42"/>
      <c r="X448" s="42"/>
      <c r="Y448" s="65"/>
      <c r="Z448" s="65"/>
      <c r="AA448" s="65"/>
      <c r="AB448" s="65"/>
      <c r="AC448" s="65"/>
      <c r="AD448" s="69"/>
      <c r="AE448" s="69"/>
      <c r="AF448" s="69"/>
      <c r="AG448" s="69"/>
      <c r="AH448" s="69"/>
      <c r="AI448" s="73"/>
      <c r="AJ448" s="73"/>
      <c r="AK448" s="73"/>
      <c r="AL448" s="73"/>
      <c r="AM448" s="73"/>
      <c r="AN448" s="42"/>
      <c r="AO448" s="42"/>
      <c r="AP448" s="42"/>
      <c r="AQ448" s="42"/>
      <c r="AR448" s="42"/>
      <c r="AS448" s="42"/>
    </row>
    <row r="449" spans="4:45" s="40" customFormat="1" x14ac:dyDescent="0.3">
      <c r="D449" s="41"/>
      <c r="O449" s="42"/>
      <c r="P449" s="42"/>
      <c r="Q449" s="42"/>
      <c r="R449" s="42"/>
      <c r="S449" s="42"/>
      <c r="T449" s="42"/>
      <c r="U449" s="42"/>
      <c r="V449" s="42"/>
      <c r="W449" s="42"/>
      <c r="X449" s="42"/>
      <c r="Y449" s="65"/>
      <c r="Z449" s="65"/>
      <c r="AA449" s="65"/>
      <c r="AB449" s="65"/>
      <c r="AC449" s="65"/>
      <c r="AD449" s="69"/>
      <c r="AE449" s="69"/>
      <c r="AF449" s="69"/>
      <c r="AG449" s="69"/>
      <c r="AH449" s="69"/>
      <c r="AI449" s="73"/>
      <c r="AJ449" s="73"/>
      <c r="AK449" s="73"/>
      <c r="AL449" s="73"/>
      <c r="AM449" s="73"/>
      <c r="AN449" s="42"/>
      <c r="AO449" s="42"/>
      <c r="AP449" s="42"/>
      <c r="AQ449" s="42"/>
      <c r="AR449" s="42"/>
      <c r="AS449" s="42"/>
    </row>
    <row r="450" spans="4:45" s="40" customFormat="1" x14ac:dyDescent="0.3">
      <c r="D450" s="41"/>
      <c r="O450" s="42"/>
      <c r="P450" s="42"/>
      <c r="Q450" s="42"/>
      <c r="R450" s="42"/>
      <c r="S450" s="42"/>
      <c r="T450" s="42"/>
      <c r="U450" s="42"/>
      <c r="V450" s="42"/>
      <c r="W450" s="42"/>
      <c r="X450" s="42"/>
      <c r="Y450" s="65"/>
      <c r="Z450" s="65"/>
      <c r="AA450" s="65"/>
      <c r="AB450" s="65"/>
      <c r="AC450" s="65"/>
      <c r="AD450" s="69"/>
      <c r="AE450" s="69"/>
      <c r="AF450" s="69"/>
      <c r="AG450" s="69"/>
      <c r="AH450" s="69"/>
      <c r="AI450" s="73"/>
      <c r="AJ450" s="73"/>
      <c r="AK450" s="73"/>
      <c r="AL450" s="73"/>
      <c r="AM450" s="73"/>
      <c r="AN450" s="42"/>
      <c r="AO450" s="42"/>
      <c r="AP450" s="42"/>
      <c r="AQ450" s="42"/>
      <c r="AR450" s="42"/>
      <c r="AS450" s="42"/>
    </row>
    <row r="451" spans="4:45" s="40" customFormat="1" x14ac:dyDescent="0.3">
      <c r="D451" s="41"/>
      <c r="O451" s="42"/>
      <c r="P451" s="42"/>
      <c r="Q451" s="42"/>
      <c r="R451" s="42"/>
      <c r="S451" s="42"/>
      <c r="T451" s="42"/>
      <c r="U451" s="42"/>
      <c r="V451" s="42"/>
      <c r="W451" s="42"/>
      <c r="X451" s="42"/>
      <c r="Y451" s="65"/>
      <c r="Z451" s="65"/>
      <c r="AA451" s="65"/>
      <c r="AB451" s="65"/>
      <c r="AC451" s="65"/>
      <c r="AD451" s="69"/>
      <c r="AE451" s="69"/>
      <c r="AF451" s="69"/>
      <c r="AG451" s="69"/>
      <c r="AH451" s="69"/>
      <c r="AI451" s="73"/>
      <c r="AJ451" s="73"/>
      <c r="AK451" s="73"/>
      <c r="AL451" s="73"/>
      <c r="AM451" s="73"/>
      <c r="AN451" s="42"/>
      <c r="AO451" s="42"/>
      <c r="AP451" s="42"/>
      <c r="AQ451" s="42"/>
      <c r="AR451" s="42"/>
      <c r="AS451" s="42"/>
    </row>
    <row r="452" spans="4:45" s="40" customFormat="1" x14ac:dyDescent="0.3">
      <c r="D452" s="41"/>
      <c r="O452" s="42"/>
      <c r="P452" s="42"/>
      <c r="Q452" s="42"/>
      <c r="R452" s="42"/>
      <c r="S452" s="42"/>
      <c r="T452" s="42"/>
      <c r="U452" s="42"/>
      <c r="V452" s="42"/>
      <c r="W452" s="42"/>
      <c r="X452" s="42"/>
      <c r="Y452" s="65"/>
      <c r="Z452" s="65"/>
      <c r="AA452" s="65"/>
      <c r="AB452" s="65"/>
      <c r="AC452" s="65"/>
      <c r="AD452" s="69"/>
      <c r="AE452" s="69"/>
      <c r="AF452" s="69"/>
      <c r="AG452" s="69"/>
      <c r="AH452" s="69"/>
      <c r="AI452" s="73"/>
      <c r="AJ452" s="73"/>
      <c r="AK452" s="73"/>
      <c r="AL452" s="73"/>
      <c r="AM452" s="73"/>
      <c r="AN452" s="42"/>
      <c r="AO452" s="42"/>
      <c r="AP452" s="42"/>
      <c r="AQ452" s="42"/>
      <c r="AR452" s="42"/>
      <c r="AS452" s="42"/>
    </row>
    <row r="453" spans="4:45" s="40" customFormat="1" x14ac:dyDescent="0.3">
      <c r="D453" s="41"/>
      <c r="O453" s="42"/>
      <c r="P453" s="42"/>
      <c r="Q453" s="42"/>
      <c r="R453" s="42"/>
      <c r="S453" s="42"/>
      <c r="T453" s="42"/>
      <c r="U453" s="42"/>
      <c r="V453" s="42"/>
      <c r="W453" s="42"/>
      <c r="X453" s="42"/>
      <c r="Y453" s="65"/>
      <c r="Z453" s="65"/>
      <c r="AA453" s="65"/>
      <c r="AB453" s="65"/>
      <c r="AC453" s="65"/>
      <c r="AD453" s="69"/>
      <c r="AE453" s="69"/>
      <c r="AF453" s="69"/>
      <c r="AG453" s="69"/>
      <c r="AH453" s="69"/>
      <c r="AI453" s="73"/>
      <c r="AJ453" s="73"/>
      <c r="AK453" s="73"/>
      <c r="AL453" s="73"/>
      <c r="AM453" s="73"/>
      <c r="AN453" s="42"/>
      <c r="AO453" s="42"/>
      <c r="AP453" s="42"/>
      <c r="AQ453" s="42"/>
      <c r="AR453" s="42"/>
      <c r="AS453" s="42"/>
    </row>
    <row r="454" spans="4:45" s="40" customFormat="1" x14ac:dyDescent="0.3">
      <c r="D454" s="41"/>
      <c r="O454" s="42"/>
      <c r="P454" s="42"/>
      <c r="Q454" s="42"/>
      <c r="R454" s="42"/>
      <c r="S454" s="42"/>
      <c r="T454" s="42"/>
      <c r="U454" s="42"/>
      <c r="V454" s="42"/>
      <c r="W454" s="42"/>
      <c r="X454" s="42"/>
      <c r="Y454" s="65"/>
      <c r="Z454" s="65"/>
      <c r="AA454" s="65"/>
      <c r="AB454" s="65"/>
      <c r="AC454" s="65"/>
      <c r="AD454" s="69"/>
      <c r="AE454" s="69"/>
      <c r="AF454" s="69"/>
      <c r="AG454" s="69"/>
      <c r="AH454" s="69"/>
      <c r="AI454" s="73"/>
      <c r="AJ454" s="73"/>
      <c r="AK454" s="73"/>
      <c r="AL454" s="73"/>
      <c r="AM454" s="73"/>
      <c r="AN454" s="42"/>
      <c r="AO454" s="42"/>
      <c r="AP454" s="42"/>
      <c r="AQ454" s="42"/>
      <c r="AR454" s="42"/>
      <c r="AS454" s="42"/>
    </row>
    <row r="455" spans="4:45" s="40" customFormat="1" x14ac:dyDescent="0.3">
      <c r="D455" s="41"/>
      <c r="O455" s="42"/>
      <c r="P455" s="42"/>
      <c r="Q455" s="42"/>
      <c r="R455" s="42"/>
      <c r="S455" s="42"/>
      <c r="T455" s="42"/>
      <c r="U455" s="42"/>
      <c r="V455" s="42"/>
      <c r="W455" s="42"/>
      <c r="X455" s="42"/>
      <c r="Y455" s="65"/>
      <c r="Z455" s="65"/>
      <c r="AA455" s="65"/>
      <c r="AB455" s="65"/>
      <c r="AC455" s="65"/>
      <c r="AD455" s="69"/>
      <c r="AE455" s="69"/>
      <c r="AF455" s="69"/>
      <c r="AG455" s="69"/>
      <c r="AH455" s="69"/>
      <c r="AI455" s="73"/>
      <c r="AJ455" s="73"/>
      <c r="AK455" s="73"/>
      <c r="AL455" s="73"/>
      <c r="AM455" s="73"/>
      <c r="AN455" s="42"/>
      <c r="AO455" s="42"/>
      <c r="AP455" s="42"/>
      <c r="AQ455" s="42"/>
      <c r="AR455" s="42"/>
      <c r="AS455" s="42"/>
    </row>
    <row r="456" spans="4:45" s="40" customFormat="1" x14ac:dyDescent="0.3">
      <c r="D456" s="41"/>
      <c r="O456" s="42"/>
      <c r="P456" s="42"/>
      <c r="Q456" s="42"/>
      <c r="R456" s="42"/>
      <c r="S456" s="42"/>
      <c r="T456" s="42"/>
      <c r="U456" s="42"/>
      <c r="V456" s="42"/>
      <c r="W456" s="42"/>
      <c r="X456" s="42"/>
      <c r="Y456" s="65"/>
      <c r="Z456" s="65"/>
      <c r="AA456" s="65"/>
      <c r="AB456" s="65"/>
      <c r="AC456" s="65"/>
      <c r="AD456" s="69"/>
      <c r="AE456" s="69"/>
      <c r="AF456" s="69"/>
      <c r="AG456" s="69"/>
      <c r="AH456" s="69"/>
      <c r="AI456" s="73"/>
      <c r="AJ456" s="73"/>
      <c r="AK456" s="73"/>
      <c r="AL456" s="73"/>
      <c r="AM456" s="73"/>
      <c r="AN456" s="42"/>
      <c r="AO456" s="42"/>
      <c r="AP456" s="42"/>
      <c r="AQ456" s="42"/>
      <c r="AR456" s="42"/>
      <c r="AS456" s="42"/>
    </row>
    <row r="457" spans="4:45" s="40" customFormat="1" x14ac:dyDescent="0.3">
      <c r="D457" s="41"/>
      <c r="O457" s="42"/>
      <c r="P457" s="42"/>
      <c r="Q457" s="42"/>
      <c r="R457" s="42"/>
      <c r="S457" s="42"/>
      <c r="T457" s="42"/>
      <c r="U457" s="42"/>
      <c r="V457" s="42"/>
      <c r="W457" s="42"/>
      <c r="X457" s="42"/>
      <c r="Y457" s="65"/>
      <c r="Z457" s="65"/>
      <c r="AA457" s="65"/>
      <c r="AB457" s="65"/>
      <c r="AC457" s="65"/>
      <c r="AD457" s="69"/>
      <c r="AE457" s="69"/>
      <c r="AF457" s="69"/>
      <c r="AG457" s="69"/>
      <c r="AH457" s="69"/>
      <c r="AI457" s="73"/>
      <c r="AJ457" s="73"/>
      <c r="AK457" s="73"/>
      <c r="AL457" s="73"/>
      <c r="AM457" s="73"/>
      <c r="AN457" s="42"/>
      <c r="AO457" s="42"/>
      <c r="AP457" s="42"/>
      <c r="AQ457" s="42"/>
      <c r="AR457" s="42"/>
      <c r="AS457" s="42"/>
    </row>
    <row r="458" spans="4:45" s="40" customFormat="1" x14ac:dyDescent="0.3">
      <c r="D458" s="41"/>
      <c r="O458" s="42"/>
      <c r="P458" s="42"/>
      <c r="Q458" s="42"/>
      <c r="R458" s="42"/>
      <c r="S458" s="42"/>
      <c r="T458" s="42"/>
      <c r="U458" s="42"/>
      <c r="V458" s="42"/>
      <c r="W458" s="42"/>
      <c r="X458" s="42"/>
      <c r="Y458" s="65"/>
      <c r="Z458" s="65"/>
      <c r="AA458" s="65"/>
      <c r="AB458" s="65"/>
      <c r="AC458" s="65"/>
      <c r="AD458" s="69"/>
      <c r="AE458" s="69"/>
      <c r="AF458" s="69"/>
      <c r="AG458" s="69"/>
      <c r="AH458" s="69"/>
      <c r="AI458" s="73"/>
      <c r="AJ458" s="73"/>
      <c r="AK458" s="73"/>
      <c r="AL458" s="73"/>
      <c r="AM458" s="73"/>
      <c r="AN458" s="42"/>
      <c r="AO458" s="42"/>
      <c r="AP458" s="42"/>
      <c r="AQ458" s="42"/>
      <c r="AR458" s="42"/>
      <c r="AS458" s="42"/>
    </row>
    <row r="459" spans="4:45" s="40" customFormat="1" x14ac:dyDescent="0.3">
      <c r="D459" s="41"/>
      <c r="O459" s="42"/>
      <c r="P459" s="42"/>
      <c r="Q459" s="42"/>
      <c r="R459" s="42"/>
      <c r="S459" s="42"/>
      <c r="T459" s="42"/>
      <c r="U459" s="42"/>
      <c r="V459" s="42"/>
      <c r="W459" s="42"/>
      <c r="X459" s="42"/>
      <c r="Y459" s="65"/>
      <c r="Z459" s="65"/>
      <c r="AA459" s="65"/>
      <c r="AB459" s="65"/>
      <c r="AC459" s="65"/>
      <c r="AD459" s="69"/>
      <c r="AE459" s="69"/>
      <c r="AF459" s="69"/>
      <c r="AG459" s="69"/>
      <c r="AH459" s="69"/>
      <c r="AI459" s="73"/>
      <c r="AJ459" s="73"/>
      <c r="AK459" s="73"/>
      <c r="AL459" s="73"/>
      <c r="AM459" s="73"/>
      <c r="AN459" s="42"/>
      <c r="AO459" s="42"/>
      <c r="AP459" s="42"/>
      <c r="AQ459" s="42"/>
      <c r="AR459" s="42"/>
      <c r="AS459" s="42"/>
    </row>
    <row r="460" spans="4:45" s="40" customFormat="1" x14ac:dyDescent="0.3">
      <c r="D460" s="41"/>
      <c r="O460" s="42"/>
      <c r="P460" s="42"/>
      <c r="Q460" s="42"/>
      <c r="R460" s="42"/>
      <c r="S460" s="42"/>
      <c r="T460" s="42"/>
      <c r="U460" s="42"/>
      <c r="V460" s="42"/>
      <c r="W460" s="42"/>
      <c r="X460" s="42"/>
      <c r="Y460" s="65"/>
      <c r="Z460" s="65"/>
      <c r="AA460" s="65"/>
      <c r="AB460" s="65"/>
      <c r="AC460" s="65"/>
      <c r="AD460" s="69"/>
      <c r="AE460" s="69"/>
      <c r="AF460" s="69"/>
      <c r="AG460" s="69"/>
      <c r="AH460" s="69"/>
      <c r="AI460" s="73"/>
      <c r="AJ460" s="73"/>
      <c r="AK460" s="73"/>
      <c r="AL460" s="73"/>
      <c r="AM460" s="73"/>
      <c r="AN460" s="42"/>
      <c r="AO460" s="42"/>
      <c r="AP460" s="42"/>
      <c r="AQ460" s="42"/>
      <c r="AR460" s="42"/>
      <c r="AS460" s="42"/>
    </row>
    <row r="461" spans="4:45" s="40" customFormat="1" x14ac:dyDescent="0.3">
      <c r="D461" s="41"/>
      <c r="O461" s="42"/>
      <c r="P461" s="42"/>
      <c r="Q461" s="42"/>
      <c r="R461" s="42"/>
      <c r="S461" s="42"/>
      <c r="T461" s="42"/>
      <c r="U461" s="42"/>
      <c r="V461" s="42"/>
      <c r="W461" s="42"/>
      <c r="X461" s="42"/>
      <c r="Y461" s="65"/>
      <c r="Z461" s="65"/>
      <c r="AA461" s="65"/>
      <c r="AB461" s="65"/>
      <c r="AC461" s="65"/>
      <c r="AD461" s="69"/>
      <c r="AE461" s="69"/>
      <c r="AF461" s="69"/>
      <c r="AG461" s="69"/>
      <c r="AH461" s="69"/>
      <c r="AI461" s="73"/>
      <c r="AJ461" s="73"/>
      <c r="AK461" s="73"/>
      <c r="AL461" s="73"/>
      <c r="AM461" s="73"/>
      <c r="AN461" s="42"/>
      <c r="AO461" s="42"/>
      <c r="AP461" s="42"/>
      <c r="AQ461" s="42"/>
      <c r="AR461" s="42"/>
      <c r="AS461" s="42"/>
    </row>
    <row r="462" spans="4:45" s="40" customFormat="1" x14ac:dyDescent="0.3">
      <c r="D462" s="41"/>
      <c r="O462" s="42"/>
      <c r="P462" s="42"/>
      <c r="Q462" s="42"/>
      <c r="R462" s="42"/>
      <c r="S462" s="42"/>
      <c r="T462" s="42"/>
      <c r="U462" s="42"/>
      <c r="V462" s="42"/>
      <c r="W462" s="42"/>
      <c r="X462" s="42"/>
      <c r="Y462" s="65"/>
      <c r="Z462" s="65"/>
      <c r="AA462" s="65"/>
      <c r="AB462" s="65"/>
      <c r="AC462" s="65"/>
      <c r="AD462" s="69"/>
      <c r="AE462" s="69"/>
      <c r="AF462" s="69"/>
      <c r="AG462" s="69"/>
      <c r="AH462" s="69"/>
      <c r="AI462" s="73"/>
      <c r="AJ462" s="73"/>
      <c r="AK462" s="73"/>
      <c r="AL462" s="73"/>
      <c r="AM462" s="73"/>
      <c r="AN462" s="42"/>
      <c r="AO462" s="42"/>
      <c r="AP462" s="42"/>
      <c r="AQ462" s="42"/>
      <c r="AR462" s="42"/>
      <c r="AS462" s="42"/>
    </row>
    <row r="463" spans="4:45" s="40" customFormat="1" x14ac:dyDescent="0.3">
      <c r="D463" s="41"/>
      <c r="O463" s="42"/>
      <c r="P463" s="42"/>
      <c r="Q463" s="42"/>
      <c r="R463" s="42"/>
      <c r="S463" s="42"/>
      <c r="T463" s="42"/>
      <c r="U463" s="42"/>
      <c r="V463" s="42"/>
      <c r="W463" s="42"/>
      <c r="X463" s="42"/>
      <c r="Y463" s="65"/>
      <c r="Z463" s="65"/>
      <c r="AA463" s="65"/>
      <c r="AB463" s="65"/>
      <c r="AC463" s="65"/>
      <c r="AD463" s="69"/>
      <c r="AE463" s="69"/>
      <c r="AF463" s="69"/>
      <c r="AG463" s="69"/>
      <c r="AH463" s="69"/>
      <c r="AI463" s="73"/>
      <c r="AJ463" s="73"/>
      <c r="AK463" s="73"/>
      <c r="AL463" s="73"/>
      <c r="AM463" s="73"/>
      <c r="AN463" s="42"/>
      <c r="AO463" s="42"/>
      <c r="AP463" s="42"/>
      <c r="AQ463" s="42"/>
      <c r="AR463" s="42"/>
      <c r="AS463" s="42"/>
    </row>
    <row r="464" spans="4:45" s="40" customFormat="1" x14ac:dyDescent="0.3">
      <c r="D464" s="41"/>
      <c r="O464" s="42"/>
      <c r="P464" s="42"/>
      <c r="Q464" s="42"/>
      <c r="R464" s="42"/>
      <c r="S464" s="42"/>
      <c r="T464" s="42"/>
      <c r="U464" s="42"/>
      <c r="V464" s="42"/>
      <c r="W464" s="42"/>
      <c r="X464" s="42"/>
      <c r="Y464" s="65"/>
      <c r="Z464" s="65"/>
      <c r="AA464" s="65"/>
      <c r="AB464" s="65"/>
      <c r="AC464" s="65"/>
      <c r="AD464" s="69"/>
      <c r="AE464" s="69"/>
      <c r="AF464" s="69"/>
      <c r="AG464" s="69"/>
      <c r="AH464" s="69"/>
      <c r="AI464" s="73"/>
      <c r="AJ464" s="73"/>
      <c r="AK464" s="73"/>
      <c r="AL464" s="73"/>
      <c r="AM464" s="73"/>
      <c r="AN464" s="42"/>
      <c r="AO464" s="42"/>
      <c r="AP464" s="42"/>
      <c r="AQ464" s="42"/>
      <c r="AR464" s="42"/>
      <c r="AS464" s="42"/>
    </row>
    <row r="465" spans="4:45" s="40" customFormat="1" x14ac:dyDescent="0.3">
      <c r="D465" s="41"/>
      <c r="O465" s="42"/>
      <c r="P465" s="42"/>
      <c r="Q465" s="42"/>
      <c r="R465" s="42"/>
      <c r="S465" s="42"/>
      <c r="T465" s="42"/>
      <c r="U465" s="42"/>
      <c r="V465" s="42"/>
      <c r="W465" s="42"/>
      <c r="X465" s="42"/>
      <c r="Y465" s="65"/>
      <c r="Z465" s="65"/>
      <c r="AA465" s="65"/>
      <c r="AB465" s="65"/>
      <c r="AC465" s="65"/>
      <c r="AD465" s="69"/>
      <c r="AE465" s="69"/>
      <c r="AF465" s="69"/>
      <c r="AG465" s="69"/>
      <c r="AH465" s="69"/>
      <c r="AI465" s="73"/>
      <c r="AJ465" s="73"/>
      <c r="AK465" s="73"/>
      <c r="AL465" s="73"/>
      <c r="AM465" s="73"/>
      <c r="AN465" s="42"/>
      <c r="AO465" s="42"/>
      <c r="AP465" s="42"/>
      <c r="AQ465" s="42"/>
      <c r="AR465" s="42"/>
      <c r="AS465" s="42"/>
    </row>
    <row r="466" spans="4:45" s="40" customFormat="1" x14ac:dyDescent="0.3">
      <c r="D466" s="41"/>
      <c r="O466" s="42"/>
      <c r="P466" s="42"/>
      <c r="Q466" s="42"/>
      <c r="R466" s="42"/>
      <c r="S466" s="42"/>
      <c r="T466" s="42"/>
      <c r="U466" s="42"/>
      <c r="V466" s="42"/>
      <c r="W466" s="42"/>
      <c r="X466" s="42"/>
      <c r="Y466" s="65"/>
      <c r="Z466" s="65"/>
      <c r="AA466" s="65"/>
      <c r="AB466" s="65"/>
      <c r="AC466" s="65"/>
      <c r="AD466" s="69"/>
      <c r="AE466" s="69"/>
      <c r="AF466" s="69"/>
      <c r="AG466" s="69"/>
      <c r="AH466" s="69"/>
      <c r="AI466" s="73"/>
      <c r="AJ466" s="73"/>
      <c r="AK466" s="73"/>
      <c r="AL466" s="73"/>
      <c r="AM466" s="73"/>
      <c r="AN466" s="42"/>
      <c r="AO466" s="42"/>
      <c r="AP466" s="42"/>
      <c r="AQ466" s="42"/>
      <c r="AR466" s="42"/>
      <c r="AS466" s="42"/>
    </row>
    <row r="467" spans="4:45" s="40" customFormat="1" x14ac:dyDescent="0.3">
      <c r="D467" s="41"/>
      <c r="O467" s="42"/>
      <c r="P467" s="42"/>
      <c r="Q467" s="42"/>
      <c r="R467" s="42"/>
      <c r="S467" s="42"/>
      <c r="T467" s="42"/>
      <c r="U467" s="42"/>
      <c r="V467" s="42"/>
      <c r="W467" s="42"/>
      <c r="X467" s="42"/>
      <c r="Y467" s="65"/>
      <c r="Z467" s="65"/>
      <c r="AA467" s="65"/>
      <c r="AB467" s="65"/>
      <c r="AC467" s="65"/>
      <c r="AD467" s="69"/>
      <c r="AE467" s="69"/>
      <c r="AF467" s="69"/>
      <c r="AG467" s="69"/>
      <c r="AH467" s="69"/>
      <c r="AI467" s="73"/>
      <c r="AJ467" s="73"/>
      <c r="AK467" s="73"/>
      <c r="AL467" s="73"/>
      <c r="AM467" s="73"/>
      <c r="AN467" s="42"/>
      <c r="AO467" s="42"/>
      <c r="AP467" s="42"/>
      <c r="AQ467" s="42"/>
      <c r="AR467" s="42"/>
      <c r="AS467" s="42"/>
    </row>
    <row r="468" spans="4:45" s="40" customFormat="1" x14ac:dyDescent="0.3">
      <c r="D468" s="41"/>
      <c r="O468" s="42"/>
      <c r="P468" s="42"/>
      <c r="Q468" s="42"/>
      <c r="R468" s="42"/>
      <c r="S468" s="42"/>
      <c r="T468" s="42"/>
      <c r="U468" s="42"/>
      <c r="V468" s="42"/>
      <c r="W468" s="42"/>
      <c r="X468" s="42"/>
      <c r="Y468" s="65"/>
      <c r="Z468" s="65"/>
      <c r="AA468" s="65"/>
      <c r="AB468" s="65"/>
      <c r="AC468" s="65"/>
      <c r="AD468" s="69"/>
      <c r="AE468" s="69"/>
      <c r="AF468" s="69"/>
      <c r="AG468" s="69"/>
      <c r="AH468" s="69"/>
      <c r="AI468" s="73"/>
      <c r="AJ468" s="73"/>
      <c r="AK468" s="73"/>
      <c r="AL468" s="73"/>
      <c r="AM468" s="73"/>
      <c r="AN468" s="42"/>
      <c r="AO468" s="42"/>
      <c r="AP468" s="42"/>
      <c r="AQ468" s="42"/>
      <c r="AR468" s="42"/>
      <c r="AS468" s="42"/>
    </row>
    <row r="469" spans="4:45" s="40" customFormat="1" x14ac:dyDescent="0.3">
      <c r="D469" s="41"/>
      <c r="O469" s="42"/>
      <c r="P469" s="42"/>
      <c r="Q469" s="42"/>
      <c r="R469" s="42"/>
      <c r="S469" s="42"/>
      <c r="T469" s="42"/>
      <c r="U469" s="42"/>
      <c r="V469" s="42"/>
      <c r="W469" s="42"/>
      <c r="X469" s="42"/>
      <c r="Y469" s="65"/>
      <c r="Z469" s="65"/>
      <c r="AA469" s="65"/>
      <c r="AB469" s="65"/>
      <c r="AC469" s="65"/>
      <c r="AD469" s="69"/>
      <c r="AE469" s="69"/>
      <c r="AF469" s="69"/>
      <c r="AG469" s="69"/>
      <c r="AH469" s="69"/>
      <c r="AI469" s="73"/>
      <c r="AJ469" s="73"/>
      <c r="AK469" s="73"/>
      <c r="AL469" s="73"/>
      <c r="AM469" s="73"/>
      <c r="AN469" s="42"/>
      <c r="AO469" s="42"/>
      <c r="AP469" s="42"/>
      <c r="AQ469" s="42"/>
      <c r="AR469" s="42"/>
      <c r="AS469" s="42"/>
    </row>
    <row r="470" spans="4:45" s="40" customFormat="1" x14ac:dyDescent="0.3">
      <c r="D470" s="41"/>
      <c r="O470" s="42"/>
      <c r="P470" s="42"/>
      <c r="Q470" s="42"/>
      <c r="R470" s="42"/>
      <c r="S470" s="42"/>
      <c r="T470" s="42"/>
      <c r="U470" s="42"/>
      <c r="V470" s="42"/>
      <c r="W470" s="42"/>
      <c r="X470" s="42"/>
      <c r="Y470" s="65"/>
      <c r="Z470" s="65"/>
      <c r="AA470" s="65"/>
      <c r="AB470" s="65"/>
      <c r="AC470" s="65"/>
      <c r="AD470" s="69"/>
      <c r="AE470" s="69"/>
      <c r="AF470" s="69"/>
      <c r="AG470" s="69"/>
      <c r="AH470" s="69"/>
      <c r="AI470" s="73"/>
      <c r="AJ470" s="73"/>
      <c r="AK470" s="73"/>
      <c r="AL470" s="73"/>
      <c r="AM470" s="73"/>
      <c r="AN470" s="42"/>
      <c r="AO470" s="42"/>
      <c r="AP470" s="42"/>
      <c r="AQ470" s="42"/>
      <c r="AR470" s="42"/>
      <c r="AS470" s="42"/>
    </row>
    <row r="471" spans="4:45" s="40" customFormat="1" x14ac:dyDescent="0.3">
      <c r="D471" s="41"/>
      <c r="O471" s="42"/>
      <c r="P471" s="42"/>
      <c r="Q471" s="42"/>
      <c r="R471" s="42"/>
      <c r="S471" s="42"/>
      <c r="T471" s="42"/>
      <c r="U471" s="42"/>
      <c r="V471" s="42"/>
      <c r="W471" s="42"/>
      <c r="X471" s="42"/>
      <c r="Y471" s="65"/>
      <c r="Z471" s="65"/>
      <c r="AA471" s="65"/>
      <c r="AB471" s="65"/>
      <c r="AC471" s="65"/>
      <c r="AD471" s="69"/>
      <c r="AE471" s="69"/>
      <c r="AF471" s="69"/>
      <c r="AG471" s="69"/>
      <c r="AH471" s="69"/>
      <c r="AI471" s="73"/>
      <c r="AJ471" s="73"/>
      <c r="AK471" s="73"/>
      <c r="AL471" s="73"/>
      <c r="AM471" s="73"/>
      <c r="AN471" s="42"/>
      <c r="AO471" s="42"/>
      <c r="AP471" s="42"/>
      <c r="AQ471" s="42"/>
      <c r="AR471" s="42"/>
      <c r="AS471" s="42"/>
    </row>
    <row r="472" spans="4:45" s="40" customFormat="1" x14ac:dyDescent="0.3">
      <c r="D472" s="41"/>
      <c r="O472" s="42"/>
      <c r="P472" s="42"/>
      <c r="Q472" s="42"/>
      <c r="R472" s="42"/>
      <c r="S472" s="42"/>
      <c r="T472" s="42"/>
      <c r="U472" s="42"/>
      <c r="V472" s="42"/>
      <c r="W472" s="42"/>
      <c r="X472" s="42"/>
      <c r="Y472" s="65"/>
      <c r="Z472" s="65"/>
      <c r="AA472" s="65"/>
      <c r="AB472" s="65"/>
      <c r="AC472" s="65"/>
      <c r="AD472" s="69"/>
      <c r="AE472" s="69"/>
      <c r="AF472" s="69"/>
      <c r="AG472" s="69"/>
      <c r="AH472" s="69"/>
      <c r="AI472" s="73"/>
      <c r="AJ472" s="73"/>
      <c r="AK472" s="73"/>
      <c r="AL472" s="73"/>
      <c r="AM472" s="73"/>
      <c r="AN472" s="42"/>
      <c r="AO472" s="42"/>
      <c r="AP472" s="42"/>
      <c r="AQ472" s="42"/>
      <c r="AR472" s="42"/>
      <c r="AS472" s="42"/>
    </row>
    <row r="473" spans="4:45" s="40" customFormat="1" x14ac:dyDescent="0.3">
      <c r="D473" s="41"/>
      <c r="O473" s="42"/>
      <c r="P473" s="42"/>
      <c r="Q473" s="42"/>
      <c r="R473" s="42"/>
      <c r="S473" s="42"/>
      <c r="T473" s="42"/>
      <c r="U473" s="42"/>
      <c r="V473" s="42"/>
      <c r="W473" s="42"/>
      <c r="X473" s="42"/>
      <c r="Y473" s="65"/>
      <c r="Z473" s="65"/>
      <c r="AA473" s="65"/>
      <c r="AB473" s="65"/>
      <c r="AC473" s="65"/>
      <c r="AD473" s="69"/>
      <c r="AE473" s="69"/>
      <c r="AF473" s="69"/>
      <c r="AG473" s="69"/>
      <c r="AH473" s="69"/>
      <c r="AI473" s="73"/>
      <c r="AJ473" s="73"/>
      <c r="AK473" s="73"/>
      <c r="AL473" s="73"/>
      <c r="AM473" s="73"/>
      <c r="AN473" s="42"/>
      <c r="AO473" s="42"/>
      <c r="AP473" s="42"/>
      <c r="AQ473" s="42"/>
      <c r="AR473" s="42"/>
      <c r="AS473" s="42"/>
    </row>
    <row r="474" spans="4:45" s="40" customFormat="1" x14ac:dyDescent="0.3">
      <c r="D474" s="41"/>
      <c r="O474" s="42"/>
      <c r="P474" s="42"/>
      <c r="Q474" s="42"/>
      <c r="R474" s="42"/>
      <c r="S474" s="42"/>
      <c r="T474" s="42"/>
      <c r="U474" s="42"/>
      <c r="V474" s="42"/>
      <c r="W474" s="42"/>
      <c r="X474" s="42"/>
      <c r="Y474" s="65"/>
      <c r="Z474" s="65"/>
      <c r="AA474" s="65"/>
      <c r="AB474" s="65"/>
      <c r="AC474" s="65"/>
      <c r="AD474" s="69"/>
      <c r="AE474" s="69"/>
      <c r="AF474" s="69"/>
      <c r="AG474" s="69"/>
      <c r="AH474" s="69"/>
      <c r="AI474" s="73"/>
      <c r="AJ474" s="73"/>
      <c r="AK474" s="73"/>
      <c r="AL474" s="73"/>
      <c r="AM474" s="73"/>
      <c r="AN474" s="42"/>
      <c r="AO474" s="42"/>
      <c r="AP474" s="42"/>
      <c r="AQ474" s="42"/>
      <c r="AR474" s="42"/>
      <c r="AS474" s="42"/>
    </row>
    <row r="475" spans="4:45" s="40" customFormat="1" x14ac:dyDescent="0.3">
      <c r="D475" s="41"/>
      <c r="O475" s="42"/>
      <c r="P475" s="42"/>
      <c r="Q475" s="42"/>
      <c r="R475" s="42"/>
      <c r="S475" s="42"/>
      <c r="T475" s="42"/>
      <c r="U475" s="42"/>
      <c r="V475" s="42"/>
      <c r="W475" s="42"/>
      <c r="X475" s="42"/>
      <c r="Y475" s="65"/>
      <c r="Z475" s="65"/>
      <c r="AA475" s="65"/>
      <c r="AB475" s="65"/>
      <c r="AC475" s="65"/>
      <c r="AD475" s="69"/>
      <c r="AE475" s="69"/>
      <c r="AF475" s="69"/>
      <c r="AG475" s="69"/>
      <c r="AH475" s="69"/>
      <c r="AI475" s="73"/>
      <c r="AJ475" s="73"/>
      <c r="AK475" s="73"/>
      <c r="AL475" s="73"/>
      <c r="AM475" s="73"/>
      <c r="AN475" s="42"/>
      <c r="AO475" s="42"/>
      <c r="AP475" s="42"/>
      <c r="AQ475" s="42"/>
      <c r="AR475" s="42"/>
      <c r="AS475" s="42"/>
    </row>
    <row r="476" spans="4:45" s="40" customFormat="1" x14ac:dyDescent="0.3">
      <c r="D476" s="41"/>
      <c r="O476" s="42"/>
      <c r="P476" s="42"/>
      <c r="Q476" s="42"/>
      <c r="R476" s="42"/>
      <c r="S476" s="42"/>
      <c r="T476" s="42"/>
      <c r="U476" s="42"/>
      <c r="V476" s="42"/>
      <c r="W476" s="42"/>
      <c r="X476" s="42"/>
      <c r="Y476" s="65"/>
      <c r="Z476" s="65"/>
      <c r="AA476" s="65"/>
      <c r="AB476" s="65"/>
      <c r="AC476" s="65"/>
      <c r="AD476" s="69"/>
      <c r="AE476" s="69"/>
      <c r="AF476" s="69"/>
      <c r="AG476" s="69"/>
      <c r="AH476" s="69"/>
      <c r="AI476" s="73"/>
      <c r="AJ476" s="73"/>
      <c r="AK476" s="73"/>
      <c r="AL476" s="73"/>
      <c r="AM476" s="73"/>
      <c r="AN476" s="42"/>
      <c r="AO476" s="42"/>
      <c r="AP476" s="42"/>
      <c r="AQ476" s="42"/>
      <c r="AR476" s="42"/>
      <c r="AS476" s="42"/>
    </row>
    <row r="477" spans="4:45" s="40" customFormat="1" x14ac:dyDescent="0.3">
      <c r="D477" s="41"/>
      <c r="O477" s="42"/>
      <c r="P477" s="42"/>
      <c r="Q477" s="42"/>
      <c r="R477" s="42"/>
      <c r="S477" s="42"/>
      <c r="T477" s="42"/>
      <c r="U477" s="42"/>
      <c r="V477" s="42"/>
      <c r="W477" s="42"/>
      <c r="X477" s="42"/>
      <c r="Y477" s="65"/>
      <c r="Z477" s="65"/>
      <c r="AA477" s="65"/>
      <c r="AB477" s="65"/>
      <c r="AC477" s="65"/>
      <c r="AD477" s="69"/>
      <c r="AE477" s="69"/>
      <c r="AF477" s="69"/>
      <c r="AG477" s="69"/>
      <c r="AH477" s="69"/>
      <c r="AI477" s="73"/>
      <c r="AJ477" s="73"/>
      <c r="AK477" s="73"/>
      <c r="AL477" s="73"/>
      <c r="AM477" s="73"/>
      <c r="AN477" s="42"/>
      <c r="AO477" s="42"/>
      <c r="AP477" s="42"/>
      <c r="AQ477" s="42"/>
      <c r="AR477" s="42"/>
      <c r="AS477" s="42"/>
    </row>
    <row r="478" spans="4:45" s="40" customFormat="1" x14ac:dyDescent="0.3">
      <c r="D478" s="41"/>
      <c r="O478" s="42"/>
      <c r="P478" s="42"/>
      <c r="Q478" s="42"/>
      <c r="R478" s="42"/>
      <c r="S478" s="42"/>
      <c r="T478" s="42"/>
      <c r="U478" s="42"/>
      <c r="V478" s="42"/>
      <c r="W478" s="42"/>
      <c r="X478" s="42"/>
      <c r="Y478" s="65"/>
      <c r="Z478" s="65"/>
      <c r="AA478" s="65"/>
      <c r="AB478" s="65"/>
      <c r="AC478" s="65"/>
      <c r="AD478" s="69"/>
      <c r="AE478" s="69"/>
      <c r="AF478" s="69"/>
      <c r="AG478" s="69"/>
      <c r="AH478" s="69"/>
      <c r="AI478" s="73"/>
      <c r="AJ478" s="73"/>
      <c r="AK478" s="73"/>
      <c r="AL478" s="73"/>
      <c r="AM478" s="73"/>
      <c r="AN478" s="42"/>
      <c r="AO478" s="42"/>
      <c r="AP478" s="42"/>
      <c r="AQ478" s="42"/>
      <c r="AR478" s="42"/>
      <c r="AS478" s="42"/>
    </row>
    <row r="479" spans="4:45" s="40" customFormat="1" x14ac:dyDescent="0.3">
      <c r="D479" s="41"/>
      <c r="O479" s="42"/>
      <c r="P479" s="42"/>
      <c r="Q479" s="42"/>
      <c r="R479" s="42"/>
      <c r="S479" s="42"/>
      <c r="T479" s="42"/>
      <c r="U479" s="42"/>
      <c r="V479" s="42"/>
      <c r="W479" s="42"/>
      <c r="X479" s="42"/>
      <c r="Y479" s="65"/>
      <c r="Z479" s="65"/>
      <c r="AA479" s="65"/>
      <c r="AB479" s="65"/>
      <c r="AC479" s="65"/>
      <c r="AD479" s="69"/>
      <c r="AE479" s="69"/>
      <c r="AF479" s="69"/>
      <c r="AG479" s="69"/>
      <c r="AH479" s="69"/>
      <c r="AI479" s="73"/>
      <c r="AJ479" s="73"/>
      <c r="AK479" s="73"/>
      <c r="AL479" s="73"/>
      <c r="AM479" s="73"/>
      <c r="AN479" s="42"/>
      <c r="AO479" s="42"/>
      <c r="AP479" s="42"/>
      <c r="AQ479" s="42"/>
      <c r="AR479" s="42"/>
      <c r="AS479" s="42"/>
    </row>
    <row r="480" spans="4:45" s="40" customFormat="1" x14ac:dyDescent="0.3">
      <c r="D480" s="41"/>
      <c r="O480" s="42"/>
      <c r="P480" s="42"/>
      <c r="Q480" s="42"/>
      <c r="R480" s="42"/>
      <c r="S480" s="42"/>
      <c r="T480" s="42"/>
      <c r="U480" s="42"/>
      <c r="V480" s="42"/>
      <c r="W480" s="42"/>
      <c r="X480" s="42"/>
      <c r="Y480" s="65"/>
      <c r="Z480" s="65"/>
      <c r="AA480" s="65"/>
      <c r="AB480" s="65"/>
      <c r="AC480" s="65"/>
      <c r="AD480" s="69"/>
      <c r="AE480" s="69"/>
      <c r="AF480" s="69"/>
      <c r="AG480" s="69"/>
      <c r="AH480" s="69"/>
      <c r="AI480" s="73"/>
      <c r="AJ480" s="73"/>
      <c r="AK480" s="73"/>
      <c r="AL480" s="73"/>
      <c r="AM480" s="73"/>
      <c r="AN480" s="42"/>
      <c r="AO480" s="42"/>
      <c r="AP480" s="42"/>
      <c r="AQ480" s="42"/>
      <c r="AR480" s="42"/>
      <c r="AS480" s="42"/>
    </row>
    <row r="481" spans="4:45" s="40" customFormat="1" x14ac:dyDescent="0.3">
      <c r="D481" s="41"/>
      <c r="O481" s="42"/>
      <c r="P481" s="42"/>
      <c r="Q481" s="42"/>
      <c r="R481" s="42"/>
      <c r="S481" s="42"/>
      <c r="T481" s="42"/>
      <c r="U481" s="42"/>
      <c r="V481" s="42"/>
      <c r="W481" s="42"/>
      <c r="X481" s="42"/>
      <c r="Y481" s="65"/>
      <c r="Z481" s="65"/>
      <c r="AA481" s="65"/>
      <c r="AB481" s="65"/>
      <c r="AC481" s="65"/>
      <c r="AD481" s="69"/>
      <c r="AE481" s="69"/>
      <c r="AF481" s="69"/>
      <c r="AG481" s="69"/>
      <c r="AH481" s="69"/>
      <c r="AI481" s="73"/>
      <c r="AJ481" s="73"/>
      <c r="AK481" s="73"/>
      <c r="AL481" s="73"/>
      <c r="AM481" s="73"/>
      <c r="AN481" s="42"/>
      <c r="AO481" s="42"/>
      <c r="AP481" s="42"/>
      <c r="AQ481" s="42"/>
      <c r="AR481" s="42"/>
      <c r="AS481" s="42"/>
    </row>
    <row r="482" spans="4:45" s="40" customFormat="1" x14ac:dyDescent="0.3">
      <c r="D482" s="41"/>
      <c r="O482" s="42"/>
      <c r="P482" s="42"/>
      <c r="Q482" s="42"/>
      <c r="R482" s="42"/>
      <c r="S482" s="42"/>
      <c r="T482" s="42"/>
      <c r="U482" s="42"/>
      <c r="V482" s="42"/>
      <c r="W482" s="42"/>
      <c r="X482" s="42"/>
      <c r="Y482" s="65"/>
      <c r="Z482" s="65"/>
      <c r="AA482" s="65"/>
      <c r="AB482" s="65"/>
      <c r="AC482" s="65"/>
      <c r="AD482" s="69"/>
      <c r="AE482" s="69"/>
      <c r="AF482" s="69"/>
      <c r="AG482" s="69"/>
      <c r="AH482" s="69"/>
      <c r="AI482" s="73"/>
      <c r="AJ482" s="73"/>
      <c r="AK482" s="73"/>
      <c r="AL482" s="73"/>
      <c r="AM482" s="73"/>
      <c r="AN482" s="42"/>
      <c r="AO482" s="42"/>
      <c r="AP482" s="42"/>
      <c r="AQ482" s="42"/>
      <c r="AR482" s="42"/>
      <c r="AS482" s="42"/>
    </row>
    <row r="483" spans="4:45" s="40" customFormat="1" x14ac:dyDescent="0.3">
      <c r="D483" s="41"/>
      <c r="O483" s="42"/>
      <c r="P483" s="42"/>
      <c r="Q483" s="42"/>
      <c r="R483" s="42"/>
      <c r="S483" s="42"/>
      <c r="T483" s="42"/>
      <c r="U483" s="42"/>
      <c r="V483" s="42"/>
      <c r="W483" s="42"/>
      <c r="X483" s="42"/>
      <c r="Y483" s="65"/>
      <c r="Z483" s="65"/>
      <c r="AA483" s="65"/>
      <c r="AB483" s="65"/>
      <c r="AC483" s="65"/>
      <c r="AD483" s="69"/>
      <c r="AE483" s="69"/>
      <c r="AF483" s="69"/>
      <c r="AG483" s="69"/>
      <c r="AH483" s="69"/>
      <c r="AI483" s="73"/>
      <c r="AJ483" s="73"/>
      <c r="AK483" s="73"/>
      <c r="AL483" s="73"/>
      <c r="AM483" s="73"/>
      <c r="AN483" s="42"/>
      <c r="AO483" s="42"/>
      <c r="AP483" s="42"/>
      <c r="AQ483" s="42"/>
      <c r="AR483" s="42"/>
      <c r="AS483" s="42"/>
    </row>
    <row r="484" spans="4:45" s="40" customFormat="1" x14ac:dyDescent="0.3">
      <c r="D484" s="41"/>
      <c r="O484" s="42"/>
      <c r="P484" s="42"/>
      <c r="Q484" s="42"/>
      <c r="R484" s="42"/>
      <c r="S484" s="42"/>
      <c r="T484" s="42"/>
      <c r="U484" s="42"/>
      <c r="V484" s="42"/>
      <c r="W484" s="42"/>
      <c r="X484" s="42"/>
      <c r="Y484" s="65"/>
      <c r="Z484" s="65"/>
      <c r="AA484" s="65"/>
      <c r="AB484" s="65"/>
      <c r="AC484" s="65"/>
      <c r="AD484" s="69"/>
      <c r="AE484" s="69"/>
      <c r="AF484" s="69"/>
      <c r="AG484" s="69"/>
      <c r="AH484" s="69"/>
      <c r="AI484" s="73"/>
      <c r="AJ484" s="73"/>
      <c r="AK484" s="73"/>
      <c r="AL484" s="73"/>
      <c r="AM484" s="73"/>
      <c r="AN484" s="42"/>
      <c r="AO484" s="42"/>
      <c r="AP484" s="42"/>
      <c r="AQ484" s="42"/>
      <c r="AR484" s="42"/>
      <c r="AS484" s="42"/>
    </row>
    <row r="485" spans="4:45" s="40" customFormat="1" x14ac:dyDescent="0.3">
      <c r="D485" s="41"/>
      <c r="O485" s="42"/>
      <c r="P485" s="42"/>
      <c r="Q485" s="42"/>
      <c r="R485" s="42"/>
      <c r="S485" s="42"/>
      <c r="T485" s="42"/>
      <c r="U485" s="42"/>
      <c r="V485" s="42"/>
      <c r="W485" s="42"/>
      <c r="X485" s="42"/>
      <c r="Y485" s="65"/>
      <c r="Z485" s="65"/>
      <c r="AA485" s="65"/>
      <c r="AB485" s="65"/>
      <c r="AC485" s="65"/>
      <c r="AD485" s="69"/>
      <c r="AE485" s="69"/>
      <c r="AF485" s="69"/>
      <c r="AG485" s="69"/>
      <c r="AH485" s="69"/>
      <c r="AI485" s="73"/>
      <c r="AJ485" s="73"/>
      <c r="AK485" s="73"/>
      <c r="AL485" s="73"/>
      <c r="AM485" s="73"/>
      <c r="AN485" s="42"/>
      <c r="AO485" s="42"/>
      <c r="AP485" s="42"/>
      <c r="AQ485" s="42"/>
      <c r="AR485" s="42"/>
      <c r="AS485" s="42"/>
    </row>
    <row r="486" spans="4:45" s="40" customFormat="1" x14ac:dyDescent="0.3">
      <c r="D486" s="41"/>
      <c r="O486" s="42"/>
      <c r="P486" s="42"/>
      <c r="Q486" s="42"/>
      <c r="R486" s="42"/>
      <c r="S486" s="42"/>
      <c r="T486" s="42"/>
      <c r="U486" s="42"/>
      <c r="V486" s="42"/>
      <c r="W486" s="42"/>
      <c r="X486" s="42"/>
      <c r="Y486" s="65"/>
      <c r="Z486" s="65"/>
      <c r="AA486" s="65"/>
      <c r="AB486" s="65"/>
      <c r="AC486" s="65"/>
      <c r="AD486" s="69"/>
      <c r="AE486" s="69"/>
      <c r="AF486" s="69"/>
      <c r="AG486" s="69"/>
      <c r="AH486" s="69"/>
      <c r="AI486" s="73"/>
      <c r="AJ486" s="73"/>
      <c r="AK486" s="73"/>
      <c r="AL486" s="73"/>
      <c r="AM486" s="73"/>
      <c r="AN486" s="42"/>
      <c r="AO486" s="42"/>
      <c r="AP486" s="42"/>
      <c r="AQ486" s="42"/>
      <c r="AR486" s="42"/>
      <c r="AS486" s="42"/>
    </row>
    <row r="487" spans="4:45" s="40" customFormat="1" x14ac:dyDescent="0.3">
      <c r="D487" s="41"/>
      <c r="O487" s="42"/>
      <c r="P487" s="42"/>
      <c r="Q487" s="42"/>
      <c r="R487" s="42"/>
      <c r="S487" s="42"/>
      <c r="T487" s="42"/>
      <c r="U487" s="42"/>
      <c r="V487" s="42"/>
      <c r="W487" s="42"/>
      <c r="X487" s="42"/>
      <c r="Y487" s="65"/>
      <c r="Z487" s="65"/>
      <c r="AA487" s="65"/>
      <c r="AB487" s="65"/>
      <c r="AC487" s="65"/>
      <c r="AD487" s="69"/>
      <c r="AE487" s="69"/>
      <c r="AF487" s="69"/>
      <c r="AG487" s="69"/>
      <c r="AH487" s="69"/>
      <c r="AI487" s="73"/>
      <c r="AJ487" s="73"/>
      <c r="AK487" s="73"/>
      <c r="AL487" s="73"/>
      <c r="AM487" s="73"/>
      <c r="AN487" s="42"/>
      <c r="AO487" s="42"/>
      <c r="AP487" s="42"/>
      <c r="AQ487" s="42"/>
      <c r="AR487" s="42"/>
      <c r="AS487" s="42"/>
    </row>
    <row r="488" spans="4:45" s="40" customFormat="1" x14ac:dyDescent="0.3">
      <c r="D488" s="41"/>
      <c r="O488" s="42"/>
      <c r="P488" s="42"/>
      <c r="Q488" s="42"/>
      <c r="R488" s="42"/>
      <c r="S488" s="42"/>
      <c r="T488" s="42"/>
      <c r="U488" s="42"/>
      <c r="V488" s="42"/>
      <c r="W488" s="42"/>
      <c r="X488" s="42"/>
      <c r="Y488" s="65"/>
      <c r="Z488" s="65"/>
      <c r="AA488" s="65"/>
      <c r="AB488" s="65"/>
      <c r="AC488" s="65"/>
      <c r="AD488" s="69"/>
      <c r="AE488" s="69"/>
      <c r="AF488" s="69"/>
      <c r="AG488" s="69"/>
      <c r="AH488" s="69"/>
      <c r="AI488" s="73"/>
      <c r="AJ488" s="73"/>
      <c r="AK488" s="73"/>
      <c r="AL488" s="73"/>
      <c r="AM488" s="73"/>
      <c r="AN488" s="42"/>
      <c r="AO488" s="42"/>
      <c r="AP488" s="42"/>
      <c r="AQ488" s="42"/>
      <c r="AR488" s="42"/>
      <c r="AS488" s="42"/>
    </row>
    <row r="489" spans="4:45" s="40" customFormat="1" x14ac:dyDescent="0.3">
      <c r="D489" s="41"/>
      <c r="O489" s="42"/>
      <c r="P489" s="42"/>
      <c r="Q489" s="42"/>
      <c r="R489" s="42"/>
      <c r="S489" s="42"/>
      <c r="T489" s="42"/>
      <c r="U489" s="42"/>
      <c r="V489" s="42"/>
      <c r="W489" s="42"/>
      <c r="X489" s="42"/>
      <c r="Y489" s="65"/>
      <c r="Z489" s="65"/>
      <c r="AA489" s="65"/>
      <c r="AB489" s="65"/>
      <c r="AC489" s="65"/>
      <c r="AD489" s="69"/>
      <c r="AE489" s="69"/>
      <c r="AF489" s="69"/>
      <c r="AG489" s="69"/>
      <c r="AH489" s="69"/>
      <c r="AI489" s="73"/>
      <c r="AJ489" s="73"/>
      <c r="AK489" s="73"/>
      <c r="AL489" s="73"/>
      <c r="AM489" s="73"/>
      <c r="AN489" s="42"/>
      <c r="AO489" s="42"/>
      <c r="AP489" s="42"/>
      <c r="AQ489" s="42"/>
      <c r="AR489" s="42"/>
      <c r="AS489" s="42"/>
    </row>
    <row r="490" spans="4:45" s="40" customFormat="1" x14ac:dyDescent="0.3">
      <c r="D490" s="41"/>
      <c r="O490" s="42"/>
      <c r="P490" s="42"/>
      <c r="Q490" s="42"/>
      <c r="R490" s="42"/>
      <c r="S490" s="42"/>
      <c r="T490" s="42"/>
      <c r="U490" s="42"/>
      <c r="V490" s="42"/>
      <c r="W490" s="42"/>
      <c r="X490" s="42"/>
      <c r="Y490" s="65"/>
      <c r="Z490" s="65"/>
      <c r="AA490" s="65"/>
      <c r="AB490" s="65"/>
      <c r="AC490" s="65"/>
      <c r="AD490" s="69"/>
      <c r="AE490" s="69"/>
      <c r="AF490" s="69"/>
      <c r="AG490" s="69"/>
      <c r="AH490" s="69"/>
      <c r="AI490" s="73"/>
      <c r="AJ490" s="73"/>
      <c r="AK490" s="73"/>
      <c r="AL490" s="73"/>
      <c r="AM490" s="73"/>
      <c r="AN490" s="42"/>
      <c r="AO490" s="42"/>
      <c r="AP490" s="42"/>
      <c r="AQ490" s="42"/>
      <c r="AR490" s="42"/>
      <c r="AS490" s="42"/>
    </row>
    <row r="491" spans="4:45" s="40" customFormat="1" x14ac:dyDescent="0.3">
      <c r="D491" s="41"/>
      <c r="O491" s="42"/>
      <c r="P491" s="42"/>
      <c r="Q491" s="42"/>
      <c r="R491" s="42"/>
      <c r="S491" s="42"/>
      <c r="T491" s="42"/>
      <c r="U491" s="42"/>
      <c r="V491" s="42"/>
      <c r="W491" s="42"/>
      <c r="X491" s="42"/>
      <c r="Y491" s="65"/>
      <c r="Z491" s="65"/>
      <c r="AA491" s="65"/>
      <c r="AB491" s="65"/>
      <c r="AC491" s="65"/>
      <c r="AD491" s="69"/>
      <c r="AE491" s="69"/>
      <c r="AF491" s="69"/>
      <c r="AG491" s="69"/>
      <c r="AH491" s="69"/>
      <c r="AI491" s="73"/>
      <c r="AJ491" s="73"/>
      <c r="AK491" s="73"/>
      <c r="AL491" s="73"/>
      <c r="AM491" s="73"/>
      <c r="AN491" s="42"/>
      <c r="AO491" s="42"/>
      <c r="AP491" s="42"/>
      <c r="AQ491" s="42"/>
      <c r="AR491" s="42"/>
      <c r="AS491" s="42"/>
    </row>
    <row r="492" spans="4:45" s="40" customFormat="1" x14ac:dyDescent="0.3">
      <c r="D492" s="41"/>
      <c r="O492" s="42"/>
      <c r="P492" s="42"/>
      <c r="Q492" s="42"/>
      <c r="R492" s="42"/>
      <c r="S492" s="42"/>
      <c r="T492" s="42"/>
      <c r="U492" s="42"/>
      <c r="V492" s="42"/>
      <c r="W492" s="42"/>
      <c r="X492" s="42"/>
      <c r="Y492" s="65"/>
      <c r="Z492" s="65"/>
      <c r="AA492" s="65"/>
      <c r="AB492" s="65"/>
      <c r="AC492" s="65"/>
      <c r="AD492" s="69"/>
      <c r="AE492" s="69"/>
      <c r="AF492" s="69"/>
      <c r="AG492" s="69"/>
      <c r="AH492" s="69"/>
      <c r="AI492" s="73"/>
      <c r="AJ492" s="73"/>
      <c r="AK492" s="73"/>
      <c r="AL492" s="73"/>
      <c r="AM492" s="73"/>
      <c r="AN492" s="42"/>
      <c r="AO492" s="42"/>
      <c r="AP492" s="42"/>
      <c r="AQ492" s="42"/>
      <c r="AR492" s="42"/>
      <c r="AS492" s="42"/>
    </row>
    <row r="493" spans="4:45" s="40" customFormat="1" x14ac:dyDescent="0.3">
      <c r="D493" s="41"/>
      <c r="O493" s="42"/>
      <c r="P493" s="42"/>
      <c r="Q493" s="42"/>
      <c r="R493" s="42"/>
      <c r="S493" s="42"/>
      <c r="T493" s="42"/>
      <c r="U493" s="42"/>
      <c r="V493" s="42"/>
      <c r="W493" s="42"/>
      <c r="X493" s="42"/>
      <c r="Y493" s="65"/>
      <c r="Z493" s="65"/>
      <c r="AA493" s="65"/>
      <c r="AB493" s="65"/>
      <c r="AC493" s="65"/>
      <c r="AD493" s="69"/>
      <c r="AE493" s="69"/>
      <c r="AF493" s="69"/>
      <c r="AG493" s="69"/>
      <c r="AH493" s="69"/>
      <c r="AI493" s="73"/>
      <c r="AJ493" s="73"/>
      <c r="AK493" s="73"/>
      <c r="AL493" s="73"/>
      <c r="AM493" s="73"/>
      <c r="AN493" s="42"/>
      <c r="AO493" s="42"/>
      <c r="AP493" s="42"/>
      <c r="AQ493" s="42"/>
      <c r="AR493" s="42"/>
      <c r="AS493" s="42"/>
    </row>
    <row r="494" spans="4:45" s="40" customFormat="1" x14ac:dyDescent="0.3">
      <c r="D494" s="41"/>
      <c r="O494" s="42"/>
      <c r="P494" s="42"/>
      <c r="Q494" s="42"/>
      <c r="R494" s="42"/>
      <c r="S494" s="42"/>
      <c r="T494" s="42"/>
      <c r="U494" s="42"/>
      <c r="V494" s="42"/>
      <c r="W494" s="42"/>
      <c r="X494" s="42"/>
      <c r="Y494" s="65"/>
      <c r="Z494" s="65"/>
      <c r="AA494" s="65"/>
      <c r="AB494" s="65"/>
      <c r="AC494" s="65"/>
      <c r="AD494" s="69"/>
      <c r="AE494" s="69"/>
      <c r="AF494" s="69"/>
      <c r="AG494" s="69"/>
      <c r="AH494" s="69"/>
      <c r="AI494" s="73"/>
      <c r="AJ494" s="73"/>
      <c r="AK494" s="73"/>
      <c r="AL494" s="73"/>
      <c r="AM494" s="73"/>
      <c r="AN494" s="42"/>
      <c r="AO494" s="42"/>
      <c r="AP494" s="42"/>
      <c r="AQ494" s="42"/>
      <c r="AR494" s="42"/>
      <c r="AS494" s="42"/>
    </row>
    <row r="495" spans="4:45" s="40" customFormat="1" x14ac:dyDescent="0.3">
      <c r="D495" s="41"/>
      <c r="O495" s="42"/>
      <c r="P495" s="42"/>
      <c r="Q495" s="42"/>
      <c r="R495" s="42"/>
      <c r="S495" s="42"/>
      <c r="T495" s="42"/>
      <c r="U495" s="42"/>
      <c r="V495" s="42"/>
      <c r="W495" s="42"/>
      <c r="X495" s="42"/>
      <c r="Y495" s="65"/>
      <c r="Z495" s="65"/>
      <c r="AA495" s="65"/>
      <c r="AB495" s="65"/>
      <c r="AC495" s="65"/>
      <c r="AD495" s="69"/>
      <c r="AE495" s="69"/>
      <c r="AF495" s="69"/>
      <c r="AG495" s="69"/>
      <c r="AH495" s="69"/>
      <c r="AI495" s="73"/>
      <c r="AJ495" s="73"/>
      <c r="AK495" s="73"/>
      <c r="AL495" s="73"/>
      <c r="AM495" s="73"/>
      <c r="AN495" s="42"/>
      <c r="AO495" s="42"/>
      <c r="AP495" s="42"/>
      <c r="AQ495" s="42"/>
      <c r="AR495" s="42"/>
      <c r="AS495" s="42"/>
    </row>
    <row r="496" spans="4:45" s="40" customFormat="1" x14ac:dyDescent="0.3">
      <c r="D496" s="41"/>
      <c r="O496" s="42"/>
      <c r="P496" s="42"/>
      <c r="Q496" s="42"/>
      <c r="R496" s="42"/>
      <c r="S496" s="42"/>
      <c r="T496" s="42"/>
      <c r="U496" s="42"/>
      <c r="V496" s="42"/>
      <c r="W496" s="42"/>
      <c r="X496" s="42"/>
      <c r="Y496" s="65"/>
      <c r="Z496" s="65"/>
      <c r="AA496" s="65"/>
      <c r="AB496" s="65"/>
      <c r="AC496" s="65"/>
      <c r="AD496" s="69"/>
      <c r="AE496" s="69"/>
      <c r="AF496" s="69"/>
      <c r="AG496" s="69"/>
      <c r="AH496" s="69"/>
      <c r="AI496" s="73"/>
      <c r="AJ496" s="73"/>
      <c r="AK496" s="73"/>
      <c r="AL496" s="73"/>
      <c r="AM496" s="73"/>
      <c r="AN496" s="42"/>
      <c r="AO496" s="42"/>
      <c r="AP496" s="42"/>
      <c r="AQ496" s="42"/>
      <c r="AR496" s="42"/>
      <c r="AS496" s="42"/>
    </row>
    <row r="497" spans="4:45" s="40" customFormat="1" x14ac:dyDescent="0.3">
      <c r="D497" s="41"/>
      <c r="O497" s="42"/>
      <c r="P497" s="42"/>
      <c r="Q497" s="42"/>
      <c r="R497" s="42"/>
      <c r="S497" s="42"/>
      <c r="T497" s="42"/>
      <c r="U497" s="42"/>
      <c r="V497" s="42"/>
      <c r="W497" s="42"/>
      <c r="X497" s="42"/>
      <c r="Y497" s="65"/>
      <c r="Z497" s="65"/>
      <c r="AA497" s="65"/>
      <c r="AB497" s="65"/>
      <c r="AC497" s="65"/>
      <c r="AD497" s="69"/>
      <c r="AE497" s="69"/>
      <c r="AF497" s="69"/>
      <c r="AG497" s="69"/>
      <c r="AH497" s="69"/>
      <c r="AI497" s="73"/>
      <c r="AJ497" s="73"/>
      <c r="AK497" s="73"/>
      <c r="AL497" s="73"/>
      <c r="AM497" s="73"/>
      <c r="AN497" s="42"/>
      <c r="AO497" s="42"/>
      <c r="AP497" s="42"/>
      <c r="AQ497" s="42"/>
      <c r="AR497" s="42"/>
      <c r="AS497" s="42"/>
    </row>
    <row r="498" spans="4:45" s="40" customFormat="1" x14ac:dyDescent="0.3">
      <c r="D498" s="41"/>
      <c r="O498" s="42"/>
      <c r="P498" s="42"/>
      <c r="Q498" s="42"/>
      <c r="R498" s="42"/>
      <c r="S498" s="42"/>
      <c r="T498" s="42"/>
      <c r="U498" s="42"/>
      <c r="V498" s="42"/>
      <c r="W498" s="42"/>
      <c r="X498" s="42"/>
      <c r="Y498" s="65"/>
      <c r="Z498" s="65"/>
      <c r="AA498" s="65"/>
      <c r="AB498" s="65"/>
      <c r="AC498" s="65"/>
      <c r="AD498" s="69"/>
      <c r="AE498" s="69"/>
      <c r="AF498" s="69"/>
      <c r="AG498" s="69"/>
      <c r="AH498" s="69"/>
      <c r="AI498" s="73"/>
      <c r="AJ498" s="73"/>
      <c r="AK498" s="73"/>
      <c r="AL498" s="73"/>
      <c r="AM498" s="73"/>
      <c r="AN498" s="42"/>
      <c r="AO498" s="42"/>
      <c r="AP498" s="42"/>
      <c r="AQ498" s="42"/>
      <c r="AR498" s="42"/>
      <c r="AS498" s="42"/>
    </row>
    <row r="499" spans="4:45" s="40" customFormat="1" x14ac:dyDescent="0.3">
      <c r="D499" s="41"/>
      <c r="O499" s="42"/>
      <c r="P499" s="42"/>
      <c r="Q499" s="42"/>
      <c r="R499" s="42"/>
      <c r="S499" s="42"/>
      <c r="T499" s="42"/>
      <c r="U499" s="42"/>
      <c r="V499" s="42"/>
      <c r="W499" s="42"/>
      <c r="X499" s="42"/>
      <c r="Y499" s="65"/>
      <c r="Z499" s="65"/>
      <c r="AA499" s="65"/>
      <c r="AB499" s="65"/>
      <c r="AC499" s="65"/>
      <c r="AD499" s="69"/>
      <c r="AE499" s="69"/>
      <c r="AF499" s="69"/>
      <c r="AG499" s="69"/>
      <c r="AH499" s="69"/>
      <c r="AI499" s="73"/>
      <c r="AJ499" s="73"/>
      <c r="AK499" s="73"/>
      <c r="AL499" s="73"/>
      <c r="AM499" s="73"/>
      <c r="AN499" s="42"/>
      <c r="AO499" s="42"/>
      <c r="AP499" s="42"/>
      <c r="AQ499" s="42"/>
      <c r="AR499" s="42"/>
      <c r="AS499" s="42"/>
    </row>
    <row r="500" spans="4:45" s="40" customFormat="1" x14ac:dyDescent="0.3">
      <c r="D500" s="41"/>
      <c r="O500" s="42"/>
      <c r="P500" s="42"/>
      <c r="Q500" s="42"/>
      <c r="R500" s="42"/>
      <c r="S500" s="42"/>
      <c r="T500" s="42"/>
      <c r="U500" s="42"/>
      <c r="V500" s="42"/>
      <c r="W500" s="42"/>
      <c r="X500" s="42"/>
      <c r="Y500" s="65"/>
      <c r="Z500" s="65"/>
      <c r="AA500" s="65"/>
      <c r="AB500" s="65"/>
      <c r="AC500" s="65"/>
      <c r="AD500" s="69"/>
      <c r="AE500" s="69"/>
      <c r="AF500" s="69"/>
      <c r="AG500" s="69"/>
      <c r="AH500" s="69"/>
      <c r="AI500" s="73"/>
      <c r="AJ500" s="73"/>
      <c r="AK500" s="73"/>
      <c r="AL500" s="73"/>
      <c r="AM500" s="73"/>
      <c r="AN500" s="42"/>
      <c r="AO500" s="42"/>
      <c r="AP500" s="42"/>
      <c r="AQ500" s="42"/>
      <c r="AR500" s="42"/>
      <c r="AS500" s="42"/>
    </row>
    <row r="501" spans="4:45" s="40" customFormat="1" x14ac:dyDescent="0.3">
      <c r="D501" s="41"/>
      <c r="O501" s="42"/>
      <c r="P501" s="42"/>
      <c r="Q501" s="42"/>
      <c r="R501" s="42"/>
      <c r="S501" s="42"/>
      <c r="T501" s="42"/>
      <c r="U501" s="42"/>
      <c r="V501" s="42"/>
      <c r="W501" s="42"/>
      <c r="X501" s="42"/>
      <c r="Y501" s="65"/>
      <c r="Z501" s="65"/>
      <c r="AA501" s="65"/>
      <c r="AB501" s="65"/>
      <c r="AC501" s="65"/>
      <c r="AD501" s="69"/>
      <c r="AE501" s="69"/>
      <c r="AF501" s="69"/>
      <c r="AG501" s="69"/>
      <c r="AH501" s="69"/>
      <c r="AI501" s="73"/>
      <c r="AJ501" s="73"/>
      <c r="AK501" s="73"/>
      <c r="AL501" s="73"/>
      <c r="AM501" s="73"/>
      <c r="AN501" s="42"/>
      <c r="AO501" s="42"/>
      <c r="AP501" s="42"/>
      <c r="AQ501" s="42"/>
      <c r="AR501" s="42"/>
      <c r="AS501" s="42"/>
    </row>
    <row r="502" spans="4:45" s="40" customFormat="1" x14ac:dyDescent="0.3">
      <c r="D502" s="41"/>
      <c r="O502" s="42"/>
      <c r="P502" s="42"/>
      <c r="Q502" s="42"/>
      <c r="R502" s="42"/>
      <c r="S502" s="42"/>
      <c r="T502" s="42"/>
      <c r="U502" s="42"/>
      <c r="V502" s="42"/>
      <c r="W502" s="42"/>
      <c r="X502" s="42"/>
      <c r="Y502" s="65"/>
      <c r="Z502" s="65"/>
      <c r="AA502" s="65"/>
      <c r="AB502" s="65"/>
      <c r="AC502" s="65"/>
      <c r="AD502" s="69"/>
      <c r="AE502" s="69"/>
      <c r="AF502" s="69"/>
      <c r="AG502" s="69"/>
      <c r="AH502" s="69"/>
      <c r="AI502" s="73"/>
      <c r="AJ502" s="73"/>
      <c r="AK502" s="73"/>
      <c r="AL502" s="73"/>
      <c r="AM502" s="73"/>
      <c r="AN502" s="42"/>
      <c r="AO502" s="42"/>
      <c r="AP502" s="42"/>
      <c r="AQ502" s="42"/>
      <c r="AR502" s="42"/>
      <c r="AS502" s="42"/>
    </row>
    <row r="503" spans="4:45" s="40" customFormat="1" x14ac:dyDescent="0.3">
      <c r="D503" s="41"/>
      <c r="O503" s="42"/>
      <c r="P503" s="42"/>
      <c r="Q503" s="42"/>
      <c r="R503" s="42"/>
      <c r="S503" s="42"/>
      <c r="T503" s="42"/>
      <c r="U503" s="42"/>
      <c r="V503" s="42"/>
      <c r="W503" s="42"/>
      <c r="X503" s="42"/>
      <c r="Y503" s="65"/>
      <c r="Z503" s="65"/>
      <c r="AA503" s="65"/>
      <c r="AB503" s="65"/>
      <c r="AC503" s="65"/>
      <c r="AD503" s="69"/>
      <c r="AE503" s="69"/>
      <c r="AF503" s="69"/>
      <c r="AG503" s="69"/>
      <c r="AH503" s="69"/>
      <c r="AI503" s="73"/>
      <c r="AJ503" s="73"/>
      <c r="AK503" s="73"/>
      <c r="AL503" s="73"/>
      <c r="AM503" s="73"/>
      <c r="AN503" s="42"/>
      <c r="AO503" s="42"/>
      <c r="AP503" s="42"/>
      <c r="AQ503" s="42"/>
      <c r="AR503" s="42"/>
      <c r="AS503" s="42"/>
    </row>
    <row r="504" spans="4:45" s="40" customFormat="1" x14ac:dyDescent="0.3">
      <c r="D504" s="41"/>
      <c r="O504" s="42"/>
      <c r="P504" s="42"/>
      <c r="Q504" s="42"/>
      <c r="R504" s="42"/>
      <c r="S504" s="42"/>
      <c r="T504" s="42"/>
      <c r="U504" s="42"/>
      <c r="V504" s="42"/>
      <c r="W504" s="42"/>
      <c r="X504" s="42"/>
      <c r="Y504" s="65"/>
      <c r="Z504" s="65"/>
      <c r="AA504" s="65"/>
      <c r="AB504" s="65"/>
      <c r="AC504" s="65"/>
      <c r="AD504" s="69"/>
      <c r="AE504" s="69"/>
      <c r="AF504" s="69"/>
      <c r="AG504" s="69"/>
      <c r="AH504" s="69"/>
      <c r="AI504" s="73"/>
      <c r="AJ504" s="73"/>
      <c r="AK504" s="73"/>
      <c r="AL504" s="73"/>
      <c r="AM504" s="73"/>
      <c r="AN504" s="42"/>
      <c r="AO504" s="42"/>
      <c r="AP504" s="42"/>
      <c r="AQ504" s="42"/>
      <c r="AR504" s="42"/>
      <c r="AS504" s="42"/>
    </row>
    <row r="505" spans="4:45" s="40" customFormat="1" x14ac:dyDescent="0.3">
      <c r="D505" s="41"/>
      <c r="O505" s="42"/>
      <c r="P505" s="42"/>
      <c r="Q505" s="42"/>
      <c r="R505" s="42"/>
      <c r="S505" s="42"/>
      <c r="T505" s="42"/>
      <c r="U505" s="42"/>
      <c r="V505" s="42"/>
      <c r="W505" s="42"/>
      <c r="X505" s="42"/>
      <c r="Y505" s="65"/>
      <c r="Z505" s="65"/>
      <c r="AA505" s="65"/>
      <c r="AB505" s="65"/>
      <c r="AC505" s="65"/>
      <c r="AD505" s="69"/>
      <c r="AE505" s="69"/>
      <c r="AF505" s="69"/>
      <c r="AG505" s="69"/>
      <c r="AH505" s="69"/>
      <c r="AI505" s="73"/>
      <c r="AJ505" s="73"/>
      <c r="AK505" s="73"/>
      <c r="AL505" s="73"/>
      <c r="AM505" s="73"/>
      <c r="AN505" s="42"/>
      <c r="AO505" s="42"/>
      <c r="AP505" s="42"/>
      <c r="AQ505" s="42"/>
      <c r="AR505" s="42"/>
      <c r="AS505" s="42"/>
    </row>
    <row r="506" spans="4:45" s="40" customFormat="1" x14ac:dyDescent="0.3">
      <c r="D506" s="41"/>
      <c r="O506" s="42"/>
      <c r="P506" s="42"/>
      <c r="Q506" s="42"/>
      <c r="R506" s="42"/>
      <c r="S506" s="42"/>
      <c r="T506" s="42"/>
      <c r="U506" s="42"/>
      <c r="V506" s="42"/>
      <c r="W506" s="42"/>
      <c r="X506" s="42"/>
      <c r="Y506" s="65"/>
      <c r="Z506" s="65"/>
      <c r="AA506" s="65"/>
      <c r="AB506" s="65"/>
      <c r="AC506" s="65"/>
      <c r="AD506" s="69"/>
      <c r="AE506" s="69"/>
      <c r="AF506" s="69"/>
      <c r="AG506" s="69"/>
      <c r="AH506" s="69"/>
      <c r="AI506" s="73"/>
      <c r="AJ506" s="73"/>
      <c r="AK506" s="73"/>
      <c r="AL506" s="73"/>
      <c r="AM506" s="73"/>
      <c r="AN506" s="42"/>
      <c r="AO506" s="42"/>
      <c r="AP506" s="42"/>
      <c r="AQ506" s="42"/>
      <c r="AR506" s="42"/>
      <c r="AS506" s="42"/>
    </row>
    <row r="507" spans="4:45" s="40" customFormat="1" x14ac:dyDescent="0.3">
      <c r="D507" s="41"/>
      <c r="O507" s="42"/>
      <c r="P507" s="42"/>
      <c r="Q507" s="42"/>
      <c r="R507" s="42"/>
      <c r="S507" s="42"/>
      <c r="T507" s="42"/>
      <c r="U507" s="42"/>
      <c r="V507" s="42"/>
      <c r="W507" s="42"/>
      <c r="X507" s="42"/>
      <c r="Y507" s="65"/>
      <c r="Z507" s="65"/>
      <c r="AA507" s="65"/>
      <c r="AB507" s="65"/>
      <c r="AC507" s="65"/>
      <c r="AD507" s="69"/>
      <c r="AE507" s="69"/>
      <c r="AF507" s="69"/>
      <c r="AG507" s="69"/>
      <c r="AH507" s="69"/>
      <c r="AI507" s="73"/>
      <c r="AJ507" s="73"/>
      <c r="AK507" s="73"/>
      <c r="AL507" s="73"/>
      <c r="AM507" s="73"/>
      <c r="AN507" s="42"/>
      <c r="AO507" s="42"/>
      <c r="AP507" s="42"/>
      <c r="AQ507" s="42"/>
      <c r="AR507" s="42"/>
      <c r="AS507" s="42"/>
    </row>
    <row r="508" spans="4:45" s="40" customFormat="1" x14ac:dyDescent="0.3">
      <c r="D508" s="41"/>
      <c r="O508" s="42"/>
      <c r="P508" s="42"/>
      <c r="Q508" s="42"/>
      <c r="R508" s="42"/>
      <c r="S508" s="42"/>
      <c r="T508" s="42"/>
      <c r="U508" s="42"/>
      <c r="V508" s="42"/>
      <c r="W508" s="42"/>
      <c r="X508" s="42"/>
      <c r="Y508" s="65"/>
      <c r="Z508" s="65"/>
      <c r="AA508" s="65"/>
      <c r="AB508" s="65"/>
      <c r="AC508" s="65"/>
      <c r="AD508" s="69"/>
      <c r="AE508" s="69"/>
      <c r="AF508" s="69"/>
      <c r="AG508" s="69"/>
      <c r="AH508" s="69"/>
      <c r="AI508" s="73"/>
      <c r="AJ508" s="73"/>
      <c r="AK508" s="73"/>
      <c r="AL508" s="73"/>
      <c r="AM508" s="73"/>
      <c r="AN508" s="42"/>
      <c r="AO508" s="42"/>
      <c r="AP508" s="42"/>
      <c r="AQ508" s="42"/>
      <c r="AR508" s="42"/>
      <c r="AS508" s="42"/>
    </row>
    <row r="509" spans="4:45" s="40" customFormat="1" x14ac:dyDescent="0.3">
      <c r="D509" s="41"/>
      <c r="O509" s="42"/>
      <c r="P509" s="42"/>
      <c r="Q509" s="42"/>
      <c r="R509" s="42"/>
      <c r="S509" s="42"/>
      <c r="T509" s="42"/>
      <c r="U509" s="42"/>
      <c r="V509" s="42"/>
      <c r="W509" s="42"/>
      <c r="X509" s="42"/>
      <c r="Y509" s="65"/>
      <c r="Z509" s="65"/>
      <c r="AA509" s="65"/>
      <c r="AB509" s="65"/>
      <c r="AC509" s="65"/>
      <c r="AD509" s="69"/>
      <c r="AE509" s="69"/>
      <c r="AF509" s="69"/>
      <c r="AG509" s="69"/>
      <c r="AH509" s="69"/>
      <c r="AI509" s="73"/>
      <c r="AJ509" s="73"/>
      <c r="AK509" s="73"/>
      <c r="AL509" s="73"/>
      <c r="AM509" s="73"/>
      <c r="AN509" s="42"/>
      <c r="AO509" s="42"/>
      <c r="AP509" s="42"/>
      <c r="AQ509" s="42"/>
      <c r="AR509" s="42"/>
      <c r="AS509" s="42"/>
    </row>
    <row r="510" spans="4:45" s="40" customFormat="1" x14ac:dyDescent="0.3">
      <c r="D510" s="41"/>
      <c r="O510" s="42"/>
      <c r="P510" s="42"/>
      <c r="Q510" s="42"/>
      <c r="R510" s="42"/>
      <c r="S510" s="42"/>
      <c r="T510" s="42"/>
      <c r="U510" s="42"/>
      <c r="V510" s="42"/>
      <c r="W510" s="42"/>
      <c r="X510" s="42"/>
      <c r="Y510" s="65"/>
      <c r="Z510" s="65"/>
      <c r="AA510" s="65"/>
      <c r="AB510" s="65"/>
      <c r="AC510" s="65"/>
      <c r="AD510" s="69"/>
      <c r="AE510" s="69"/>
      <c r="AF510" s="69"/>
      <c r="AG510" s="69"/>
      <c r="AH510" s="69"/>
      <c r="AI510" s="73"/>
      <c r="AJ510" s="73"/>
      <c r="AK510" s="73"/>
      <c r="AL510" s="73"/>
      <c r="AM510" s="73"/>
      <c r="AN510" s="42"/>
      <c r="AO510" s="42"/>
      <c r="AP510" s="42"/>
      <c r="AQ510" s="42"/>
      <c r="AR510" s="42"/>
      <c r="AS510" s="42"/>
    </row>
    <row r="511" spans="4:45" s="40" customFormat="1" x14ac:dyDescent="0.3">
      <c r="D511" s="41"/>
      <c r="O511" s="42"/>
      <c r="P511" s="42"/>
      <c r="Q511" s="42"/>
      <c r="R511" s="42"/>
      <c r="S511" s="42"/>
      <c r="T511" s="42"/>
      <c r="U511" s="42"/>
      <c r="V511" s="42"/>
      <c r="W511" s="42"/>
      <c r="X511" s="42"/>
      <c r="Y511" s="65"/>
      <c r="Z511" s="65"/>
      <c r="AA511" s="65"/>
      <c r="AB511" s="65"/>
      <c r="AC511" s="65"/>
      <c r="AD511" s="69"/>
      <c r="AE511" s="69"/>
      <c r="AF511" s="69"/>
      <c r="AG511" s="69"/>
      <c r="AH511" s="69"/>
      <c r="AI511" s="73"/>
      <c r="AJ511" s="73"/>
      <c r="AK511" s="73"/>
      <c r="AL511" s="73"/>
      <c r="AM511" s="73"/>
      <c r="AN511" s="42"/>
      <c r="AO511" s="42"/>
      <c r="AP511" s="42"/>
      <c r="AQ511" s="42"/>
      <c r="AR511" s="42"/>
      <c r="AS511" s="42"/>
    </row>
    <row r="512" spans="4:45" s="40" customFormat="1" x14ac:dyDescent="0.3">
      <c r="D512" s="41"/>
      <c r="O512" s="42"/>
      <c r="P512" s="42"/>
      <c r="Q512" s="42"/>
      <c r="R512" s="42"/>
      <c r="S512" s="42"/>
      <c r="T512" s="42"/>
      <c r="U512" s="42"/>
      <c r="V512" s="42"/>
      <c r="W512" s="42"/>
      <c r="X512" s="42"/>
      <c r="Y512" s="65"/>
      <c r="Z512" s="65"/>
      <c r="AA512" s="65"/>
      <c r="AB512" s="65"/>
      <c r="AC512" s="65"/>
      <c r="AD512" s="69"/>
      <c r="AE512" s="69"/>
      <c r="AF512" s="69"/>
      <c r="AG512" s="69"/>
      <c r="AH512" s="69"/>
      <c r="AI512" s="73"/>
      <c r="AJ512" s="73"/>
      <c r="AK512" s="73"/>
      <c r="AL512" s="73"/>
      <c r="AM512" s="73"/>
      <c r="AN512" s="42"/>
      <c r="AO512" s="42"/>
      <c r="AP512" s="42"/>
      <c r="AQ512" s="42"/>
      <c r="AR512" s="42"/>
      <c r="AS512" s="42"/>
    </row>
    <row r="513" spans="4:45" s="40" customFormat="1" x14ac:dyDescent="0.3">
      <c r="D513" s="41"/>
      <c r="O513" s="42"/>
      <c r="P513" s="42"/>
      <c r="Q513" s="42"/>
      <c r="R513" s="42"/>
      <c r="S513" s="42"/>
      <c r="T513" s="42"/>
      <c r="U513" s="42"/>
      <c r="V513" s="42"/>
      <c r="W513" s="42"/>
      <c r="X513" s="42"/>
      <c r="Y513" s="65"/>
      <c r="Z513" s="65"/>
      <c r="AA513" s="65"/>
      <c r="AB513" s="65"/>
      <c r="AC513" s="65"/>
      <c r="AD513" s="69"/>
      <c r="AE513" s="69"/>
      <c r="AF513" s="69"/>
      <c r="AG513" s="69"/>
      <c r="AH513" s="69"/>
      <c r="AI513" s="73"/>
      <c r="AJ513" s="73"/>
      <c r="AK513" s="73"/>
      <c r="AL513" s="73"/>
      <c r="AM513" s="73"/>
      <c r="AN513" s="42"/>
      <c r="AO513" s="42"/>
      <c r="AP513" s="42"/>
      <c r="AQ513" s="42"/>
      <c r="AR513" s="42"/>
      <c r="AS513" s="42"/>
    </row>
    <row r="514" spans="4:45" s="40" customFormat="1" x14ac:dyDescent="0.3">
      <c r="D514" s="41"/>
      <c r="O514" s="42"/>
      <c r="P514" s="42"/>
      <c r="Q514" s="42"/>
      <c r="R514" s="42"/>
      <c r="S514" s="42"/>
      <c r="T514" s="42"/>
      <c r="U514" s="42"/>
      <c r="V514" s="42"/>
      <c r="W514" s="42"/>
      <c r="X514" s="42"/>
      <c r="Y514" s="65"/>
      <c r="Z514" s="65"/>
      <c r="AA514" s="65"/>
      <c r="AB514" s="65"/>
      <c r="AC514" s="65"/>
      <c r="AD514" s="69"/>
      <c r="AE514" s="69"/>
      <c r="AF514" s="69"/>
      <c r="AG514" s="69"/>
      <c r="AH514" s="69"/>
      <c r="AI514" s="73"/>
      <c r="AJ514" s="73"/>
      <c r="AK514" s="73"/>
      <c r="AL514" s="73"/>
      <c r="AM514" s="73"/>
      <c r="AN514" s="42"/>
      <c r="AO514" s="42"/>
      <c r="AP514" s="42"/>
      <c r="AQ514" s="42"/>
      <c r="AR514" s="42"/>
      <c r="AS514" s="42"/>
    </row>
    <row r="515" spans="4:45" s="40" customFormat="1" x14ac:dyDescent="0.3">
      <c r="D515" s="41"/>
      <c r="O515" s="42"/>
      <c r="P515" s="42"/>
      <c r="Q515" s="42"/>
      <c r="R515" s="42"/>
      <c r="S515" s="42"/>
      <c r="T515" s="42"/>
      <c r="U515" s="42"/>
      <c r="V515" s="42"/>
      <c r="W515" s="42"/>
      <c r="X515" s="42"/>
      <c r="Y515" s="65"/>
      <c r="Z515" s="65"/>
      <c r="AA515" s="65"/>
      <c r="AB515" s="65"/>
      <c r="AC515" s="65"/>
      <c r="AD515" s="69"/>
      <c r="AE515" s="69"/>
      <c r="AF515" s="69"/>
      <c r="AG515" s="69"/>
      <c r="AH515" s="69"/>
      <c r="AI515" s="73"/>
      <c r="AJ515" s="73"/>
      <c r="AK515" s="73"/>
      <c r="AL515" s="73"/>
      <c r="AM515" s="73"/>
      <c r="AN515" s="42"/>
      <c r="AO515" s="42"/>
      <c r="AP515" s="42"/>
      <c r="AQ515" s="42"/>
      <c r="AR515" s="42"/>
      <c r="AS515" s="42"/>
    </row>
    <row r="516" spans="4:45" s="40" customFormat="1" x14ac:dyDescent="0.3">
      <c r="D516" s="41"/>
      <c r="O516" s="42"/>
      <c r="P516" s="42"/>
      <c r="Q516" s="42"/>
      <c r="R516" s="42"/>
      <c r="S516" s="42"/>
      <c r="T516" s="42"/>
      <c r="U516" s="42"/>
      <c r="V516" s="42"/>
      <c r="W516" s="42"/>
      <c r="X516" s="42"/>
      <c r="Y516" s="65"/>
      <c r="Z516" s="65"/>
      <c r="AA516" s="65"/>
      <c r="AB516" s="65"/>
      <c r="AC516" s="65"/>
      <c r="AD516" s="69"/>
      <c r="AE516" s="69"/>
      <c r="AF516" s="69"/>
      <c r="AG516" s="69"/>
      <c r="AH516" s="69"/>
      <c r="AI516" s="73"/>
      <c r="AJ516" s="73"/>
      <c r="AK516" s="73"/>
      <c r="AL516" s="73"/>
      <c r="AM516" s="73"/>
      <c r="AN516" s="42"/>
      <c r="AO516" s="42"/>
      <c r="AP516" s="42"/>
      <c r="AQ516" s="42"/>
      <c r="AR516" s="42"/>
      <c r="AS516" s="42"/>
    </row>
    <row r="517" spans="4:45" s="40" customFormat="1" x14ac:dyDescent="0.3">
      <c r="D517" s="41"/>
      <c r="O517" s="42"/>
      <c r="P517" s="42"/>
      <c r="Q517" s="42"/>
      <c r="R517" s="42"/>
      <c r="S517" s="42"/>
      <c r="T517" s="42"/>
      <c r="U517" s="42"/>
      <c r="V517" s="42"/>
      <c r="W517" s="42"/>
      <c r="X517" s="42"/>
      <c r="Y517" s="65"/>
      <c r="Z517" s="65"/>
      <c r="AA517" s="65"/>
      <c r="AB517" s="65"/>
      <c r="AC517" s="65"/>
      <c r="AD517" s="69"/>
      <c r="AE517" s="69"/>
      <c r="AF517" s="69"/>
      <c r="AG517" s="69"/>
      <c r="AH517" s="69"/>
      <c r="AI517" s="73"/>
      <c r="AJ517" s="73"/>
      <c r="AK517" s="73"/>
      <c r="AL517" s="73"/>
      <c r="AM517" s="73"/>
      <c r="AN517" s="42"/>
      <c r="AO517" s="42"/>
      <c r="AP517" s="42"/>
      <c r="AQ517" s="42"/>
      <c r="AR517" s="42"/>
      <c r="AS517" s="42"/>
    </row>
    <row r="518" spans="4:45" s="40" customFormat="1" x14ac:dyDescent="0.3">
      <c r="D518" s="41"/>
      <c r="O518" s="42"/>
      <c r="P518" s="42"/>
      <c r="Q518" s="42"/>
      <c r="R518" s="42"/>
      <c r="S518" s="42"/>
      <c r="T518" s="42"/>
      <c r="U518" s="42"/>
      <c r="V518" s="42"/>
      <c r="W518" s="42"/>
      <c r="X518" s="42"/>
      <c r="Y518" s="65"/>
      <c r="Z518" s="65"/>
      <c r="AA518" s="65"/>
      <c r="AB518" s="65"/>
      <c r="AC518" s="65"/>
      <c r="AD518" s="69"/>
      <c r="AE518" s="69"/>
      <c r="AF518" s="69"/>
      <c r="AG518" s="69"/>
      <c r="AH518" s="69"/>
      <c r="AI518" s="73"/>
      <c r="AJ518" s="73"/>
      <c r="AK518" s="73"/>
      <c r="AL518" s="73"/>
      <c r="AM518" s="73"/>
      <c r="AN518" s="42"/>
      <c r="AO518" s="42"/>
      <c r="AP518" s="42"/>
      <c r="AQ518" s="42"/>
      <c r="AR518" s="42"/>
      <c r="AS518" s="42"/>
    </row>
    <row r="519" spans="4:45" s="40" customFormat="1" x14ac:dyDescent="0.3">
      <c r="D519" s="41"/>
      <c r="O519" s="42"/>
      <c r="P519" s="42"/>
      <c r="Q519" s="42"/>
      <c r="R519" s="42"/>
      <c r="S519" s="42"/>
      <c r="T519" s="42"/>
      <c r="U519" s="42"/>
      <c r="V519" s="42"/>
      <c r="W519" s="42"/>
      <c r="X519" s="42"/>
      <c r="Y519" s="65"/>
      <c r="Z519" s="65"/>
      <c r="AA519" s="65"/>
      <c r="AB519" s="65"/>
      <c r="AC519" s="65"/>
      <c r="AD519" s="69"/>
      <c r="AE519" s="69"/>
      <c r="AF519" s="69"/>
      <c r="AG519" s="69"/>
      <c r="AH519" s="69"/>
      <c r="AI519" s="73"/>
      <c r="AJ519" s="73"/>
      <c r="AK519" s="73"/>
      <c r="AL519" s="73"/>
      <c r="AM519" s="73"/>
      <c r="AN519" s="42"/>
      <c r="AO519" s="42"/>
      <c r="AP519" s="42"/>
      <c r="AQ519" s="42"/>
      <c r="AR519" s="42"/>
      <c r="AS519" s="42"/>
    </row>
    <row r="520" spans="4:45" s="40" customFormat="1" x14ac:dyDescent="0.3">
      <c r="D520" s="41"/>
      <c r="O520" s="42"/>
      <c r="P520" s="42"/>
      <c r="Q520" s="42"/>
      <c r="R520" s="42"/>
      <c r="S520" s="42"/>
      <c r="T520" s="42"/>
      <c r="U520" s="42"/>
      <c r="V520" s="42"/>
      <c r="W520" s="42"/>
      <c r="X520" s="42"/>
      <c r="Y520" s="65"/>
      <c r="Z520" s="65"/>
      <c r="AA520" s="65"/>
      <c r="AB520" s="65"/>
      <c r="AC520" s="65"/>
      <c r="AD520" s="69"/>
      <c r="AE520" s="69"/>
      <c r="AF520" s="69"/>
      <c r="AG520" s="69"/>
      <c r="AH520" s="69"/>
      <c r="AI520" s="73"/>
      <c r="AJ520" s="73"/>
      <c r="AK520" s="73"/>
      <c r="AL520" s="73"/>
      <c r="AM520" s="73"/>
      <c r="AN520" s="42"/>
      <c r="AO520" s="42"/>
      <c r="AP520" s="42"/>
      <c r="AQ520" s="42"/>
      <c r="AR520" s="42"/>
      <c r="AS520" s="42"/>
    </row>
    <row r="521" spans="4:45" s="40" customFormat="1" x14ac:dyDescent="0.3">
      <c r="D521" s="41"/>
      <c r="O521" s="42"/>
      <c r="P521" s="42"/>
      <c r="Q521" s="42"/>
      <c r="R521" s="42"/>
      <c r="S521" s="42"/>
      <c r="T521" s="42"/>
      <c r="U521" s="42"/>
      <c r="V521" s="42"/>
      <c r="W521" s="42"/>
      <c r="X521" s="42"/>
      <c r="Y521" s="65"/>
      <c r="Z521" s="65"/>
      <c r="AA521" s="65"/>
      <c r="AB521" s="65"/>
      <c r="AC521" s="65"/>
      <c r="AD521" s="69"/>
      <c r="AE521" s="69"/>
      <c r="AF521" s="69"/>
      <c r="AG521" s="69"/>
      <c r="AH521" s="69"/>
      <c r="AI521" s="73"/>
      <c r="AJ521" s="73"/>
      <c r="AK521" s="73"/>
      <c r="AL521" s="73"/>
      <c r="AM521" s="73"/>
      <c r="AN521" s="42"/>
      <c r="AO521" s="42"/>
      <c r="AP521" s="42"/>
      <c r="AQ521" s="42"/>
      <c r="AR521" s="42"/>
      <c r="AS521" s="42"/>
    </row>
    <row r="522" spans="4:45" s="40" customFormat="1" x14ac:dyDescent="0.3">
      <c r="D522" s="41"/>
      <c r="O522" s="42"/>
      <c r="P522" s="42"/>
      <c r="Q522" s="42"/>
      <c r="R522" s="42"/>
      <c r="S522" s="42"/>
      <c r="T522" s="42"/>
      <c r="U522" s="42"/>
      <c r="V522" s="42"/>
      <c r="W522" s="42"/>
      <c r="X522" s="42"/>
      <c r="Y522" s="65"/>
      <c r="Z522" s="65"/>
      <c r="AA522" s="65"/>
      <c r="AB522" s="65"/>
      <c r="AC522" s="65"/>
      <c r="AD522" s="69"/>
      <c r="AE522" s="69"/>
      <c r="AF522" s="69"/>
      <c r="AG522" s="69"/>
      <c r="AH522" s="69"/>
      <c r="AI522" s="73"/>
      <c r="AJ522" s="73"/>
      <c r="AK522" s="73"/>
      <c r="AL522" s="73"/>
      <c r="AM522" s="73"/>
      <c r="AN522" s="42"/>
      <c r="AO522" s="42"/>
      <c r="AP522" s="42"/>
      <c r="AQ522" s="42"/>
      <c r="AR522" s="42"/>
      <c r="AS522" s="42"/>
    </row>
    <row r="523" spans="4:45" s="40" customFormat="1" x14ac:dyDescent="0.3">
      <c r="D523" s="41"/>
      <c r="O523" s="42"/>
      <c r="P523" s="42"/>
      <c r="Q523" s="42"/>
      <c r="R523" s="42"/>
      <c r="S523" s="42"/>
      <c r="T523" s="42"/>
      <c r="U523" s="42"/>
      <c r="V523" s="42"/>
      <c r="W523" s="42"/>
      <c r="X523" s="42"/>
      <c r="Y523" s="65"/>
      <c r="Z523" s="65"/>
      <c r="AA523" s="65"/>
      <c r="AB523" s="65"/>
      <c r="AC523" s="65"/>
      <c r="AD523" s="69"/>
      <c r="AE523" s="69"/>
      <c r="AF523" s="69"/>
      <c r="AG523" s="69"/>
      <c r="AH523" s="69"/>
      <c r="AI523" s="73"/>
      <c r="AJ523" s="73"/>
      <c r="AK523" s="73"/>
      <c r="AL523" s="73"/>
      <c r="AM523" s="73"/>
      <c r="AN523" s="42"/>
      <c r="AO523" s="42"/>
      <c r="AP523" s="42"/>
      <c r="AQ523" s="42"/>
      <c r="AR523" s="42"/>
      <c r="AS523" s="42"/>
    </row>
    <row r="524" spans="4:45" s="40" customFormat="1" x14ac:dyDescent="0.3">
      <c r="D524" s="41"/>
      <c r="O524" s="42"/>
      <c r="P524" s="42"/>
      <c r="Q524" s="42"/>
      <c r="R524" s="42"/>
      <c r="S524" s="42"/>
      <c r="T524" s="42"/>
      <c r="U524" s="42"/>
      <c r="V524" s="42"/>
      <c r="W524" s="42"/>
      <c r="X524" s="42"/>
      <c r="Y524" s="65"/>
      <c r="Z524" s="65"/>
      <c r="AA524" s="65"/>
      <c r="AB524" s="65"/>
      <c r="AC524" s="65"/>
      <c r="AD524" s="69"/>
      <c r="AE524" s="69"/>
      <c r="AF524" s="69"/>
      <c r="AG524" s="69"/>
      <c r="AH524" s="69"/>
      <c r="AI524" s="73"/>
      <c r="AJ524" s="73"/>
      <c r="AK524" s="73"/>
      <c r="AL524" s="73"/>
      <c r="AM524" s="73"/>
      <c r="AN524" s="42"/>
      <c r="AO524" s="42"/>
      <c r="AP524" s="42"/>
      <c r="AQ524" s="42"/>
      <c r="AR524" s="42"/>
      <c r="AS524" s="42"/>
    </row>
    <row r="525" spans="4:45" s="40" customFormat="1" x14ac:dyDescent="0.3">
      <c r="D525" s="41"/>
      <c r="O525" s="42"/>
      <c r="P525" s="42"/>
      <c r="Q525" s="42"/>
      <c r="R525" s="42"/>
      <c r="S525" s="42"/>
      <c r="T525" s="42"/>
      <c r="U525" s="42"/>
      <c r="V525" s="42"/>
      <c r="W525" s="42"/>
      <c r="X525" s="42"/>
      <c r="Y525" s="65"/>
      <c r="Z525" s="65"/>
      <c r="AA525" s="65"/>
      <c r="AB525" s="65"/>
      <c r="AC525" s="65"/>
      <c r="AD525" s="69"/>
      <c r="AE525" s="69"/>
      <c r="AF525" s="69"/>
      <c r="AG525" s="69"/>
      <c r="AH525" s="69"/>
      <c r="AI525" s="73"/>
      <c r="AJ525" s="73"/>
      <c r="AK525" s="73"/>
      <c r="AL525" s="73"/>
      <c r="AM525" s="73"/>
      <c r="AN525" s="42"/>
      <c r="AO525" s="42"/>
      <c r="AP525" s="42"/>
      <c r="AQ525" s="42"/>
      <c r="AR525" s="42"/>
      <c r="AS525" s="42"/>
    </row>
    <row r="526" spans="4:45" s="40" customFormat="1" x14ac:dyDescent="0.3">
      <c r="D526" s="41"/>
      <c r="O526" s="42"/>
      <c r="P526" s="42"/>
      <c r="Q526" s="42"/>
      <c r="R526" s="42"/>
      <c r="S526" s="42"/>
      <c r="T526" s="42"/>
      <c r="U526" s="42"/>
      <c r="V526" s="42"/>
      <c r="W526" s="42"/>
      <c r="X526" s="42"/>
      <c r="Y526" s="65"/>
      <c r="Z526" s="65"/>
      <c r="AA526" s="65"/>
      <c r="AB526" s="65"/>
      <c r="AC526" s="65"/>
      <c r="AD526" s="69"/>
      <c r="AE526" s="69"/>
      <c r="AF526" s="69"/>
      <c r="AG526" s="69"/>
      <c r="AH526" s="69"/>
      <c r="AI526" s="73"/>
      <c r="AJ526" s="73"/>
      <c r="AK526" s="73"/>
      <c r="AL526" s="73"/>
      <c r="AM526" s="73"/>
      <c r="AN526" s="42"/>
      <c r="AO526" s="42"/>
      <c r="AP526" s="42"/>
      <c r="AQ526" s="42"/>
      <c r="AR526" s="42"/>
      <c r="AS526" s="42"/>
    </row>
    <row r="527" spans="4:45" s="40" customFormat="1" x14ac:dyDescent="0.3">
      <c r="D527" s="41"/>
      <c r="O527" s="42"/>
      <c r="P527" s="42"/>
      <c r="Q527" s="42"/>
      <c r="R527" s="42"/>
      <c r="S527" s="42"/>
      <c r="T527" s="42"/>
      <c r="U527" s="42"/>
      <c r="V527" s="42"/>
      <c r="W527" s="42"/>
      <c r="X527" s="42"/>
      <c r="Y527" s="65"/>
      <c r="Z527" s="65"/>
      <c r="AA527" s="65"/>
      <c r="AB527" s="65"/>
      <c r="AC527" s="65"/>
      <c r="AD527" s="69"/>
      <c r="AE527" s="69"/>
      <c r="AF527" s="69"/>
      <c r="AG527" s="69"/>
      <c r="AH527" s="69"/>
      <c r="AI527" s="73"/>
      <c r="AJ527" s="73"/>
      <c r="AK527" s="73"/>
      <c r="AL527" s="73"/>
      <c r="AM527" s="73"/>
      <c r="AN527" s="42"/>
      <c r="AO527" s="42"/>
      <c r="AP527" s="42"/>
      <c r="AQ527" s="42"/>
      <c r="AR527" s="42"/>
      <c r="AS527" s="42"/>
    </row>
    <row r="528" spans="4:45" s="40" customFormat="1" x14ac:dyDescent="0.3">
      <c r="D528" s="41"/>
      <c r="O528" s="42"/>
      <c r="P528" s="42"/>
      <c r="Q528" s="42"/>
      <c r="R528" s="42"/>
      <c r="S528" s="42"/>
      <c r="T528" s="42"/>
      <c r="U528" s="42"/>
      <c r="V528" s="42"/>
      <c r="W528" s="42"/>
      <c r="X528" s="42"/>
      <c r="Y528" s="65"/>
      <c r="Z528" s="65"/>
      <c r="AA528" s="65"/>
      <c r="AB528" s="65"/>
      <c r="AC528" s="65"/>
      <c r="AD528" s="69"/>
      <c r="AE528" s="69"/>
      <c r="AF528" s="69"/>
      <c r="AG528" s="69"/>
      <c r="AH528" s="69"/>
      <c r="AI528" s="73"/>
      <c r="AJ528" s="73"/>
      <c r="AK528" s="73"/>
      <c r="AL528" s="73"/>
      <c r="AM528" s="73"/>
      <c r="AN528" s="42"/>
      <c r="AO528" s="42"/>
      <c r="AP528" s="42"/>
      <c r="AQ528" s="42"/>
      <c r="AR528" s="42"/>
      <c r="AS528" s="42"/>
    </row>
    <row r="529" spans="4:45" s="40" customFormat="1" x14ac:dyDescent="0.3">
      <c r="D529" s="41"/>
      <c r="O529" s="42"/>
      <c r="P529" s="42"/>
      <c r="Q529" s="42"/>
      <c r="R529" s="42"/>
      <c r="S529" s="42"/>
      <c r="T529" s="42"/>
      <c r="U529" s="42"/>
      <c r="V529" s="42"/>
      <c r="W529" s="42"/>
      <c r="X529" s="42"/>
      <c r="Y529" s="65"/>
      <c r="Z529" s="65"/>
      <c r="AA529" s="65"/>
      <c r="AB529" s="65"/>
      <c r="AC529" s="65"/>
      <c r="AD529" s="69"/>
      <c r="AE529" s="69"/>
      <c r="AF529" s="69"/>
      <c r="AG529" s="69"/>
      <c r="AH529" s="69"/>
      <c r="AI529" s="73"/>
      <c r="AJ529" s="73"/>
      <c r="AK529" s="73"/>
      <c r="AL529" s="73"/>
      <c r="AM529" s="73"/>
      <c r="AN529" s="42"/>
      <c r="AO529" s="42"/>
      <c r="AP529" s="42"/>
      <c r="AQ529" s="42"/>
      <c r="AR529" s="42"/>
      <c r="AS529" s="42"/>
    </row>
    <row r="530" spans="4:45" s="40" customFormat="1" x14ac:dyDescent="0.3">
      <c r="D530" s="41"/>
      <c r="O530" s="42"/>
      <c r="P530" s="42"/>
      <c r="Q530" s="42"/>
      <c r="R530" s="42"/>
      <c r="S530" s="42"/>
      <c r="T530" s="42"/>
      <c r="U530" s="42"/>
      <c r="V530" s="42"/>
      <c r="W530" s="42"/>
      <c r="X530" s="42"/>
      <c r="Y530" s="65"/>
      <c r="Z530" s="65"/>
      <c r="AA530" s="65"/>
      <c r="AB530" s="65"/>
      <c r="AC530" s="65"/>
      <c r="AD530" s="69"/>
      <c r="AE530" s="69"/>
      <c r="AF530" s="69"/>
      <c r="AG530" s="69"/>
      <c r="AH530" s="69"/>
      <c r="AI530" s="73"/>
      <c r="AJ530" s="73"/>
      <c r="AK530" s="73"/>
      <c r="AL530" s="73"/>
      <c r="AM530" s="73"/>
      <c r="AN530" s="42"/>
      <c r="AO530" s="42"/>
      <c r="AP530" s="42"/>
      <c r="AQ530" s="42"/>
      <c r="AR530" s="42"/>
      <c r="AS530" s="42"/>
    </row>
    <row r="531" spans="4:45" s="40" customFormat="1" x14ac:dyDescent="0.3">
      <c r="D531" s="41"/>
      <c r="O531" s="42"/>
      <c r="P531" s="42"/>
      <c r="Q531" s="42"/>
      <c r="R531" s="42"/>
      <c r="S531" s="42"/>
      <c r="T531" s="42"/>
      <c r="U531" s="42"/>
      <c r="V531" s="42"/>
      <c r="W531" s="42"/>
      <c r="X531" s="42"/>
      <c r="Y531" s="65"/>
      <c r="Z531" s="65"/>
      <c r="AA531" s="65"/>
      <c r="AB531" s="65"/>
      <c r="AC531" s="65"/>
      <c r="AD531" s="69"/>
      <c r="AE531" s="69"/>
      <c r="AF531" s="69"/>
      <c r="AG531" s="69"/>
      <c r="AH531" s="69"/>
      <c r="AI531" s="73"/>
      <c r="AJ531" s="73"/>
      <c r="AK531" s="73"/>
      <c r="AL531" s="73"/>
      <c r="AM531" s="73"/>
      <c r="AN531" s="42"/>
      <c r="AO531" s="42"/>
      <c r="AP531" s="42"/>
      <c r="AQ531" s="42"/>
      <c r="AR531" s="42"/>
      <c r="AS531" s="42"/>
    </row>
    <row r="532" spans="4:45" s="40" customFormat="1" x14ac:dyDescent="0.3">
      <c r="D532" s="41"/>
      <c r="O532" s="42"/>
      <c r="P532" s="42"/>
      <c r="Q532" s="42"/>
      <c r="R532" s="42"/>
      <c r="S532" s="42"/>
      <c r="T532" s="42"/>
      <c r="U532" s="42"/>
      <c r="V532" s="42"/>
      <c r="W532" s="42"/>
      <c r="X532" s="42"/>
      <c r="Y532" s="65"/>
      <c r="Z532" s="65"/>
      <c r="AA532" s="65"/>
      <c r="AB532" s="65"/>
      <c r="AC532" s="65"/>
      <c r="AD532" s="69"/>
      <c r="AE532" s="69"/>
      <c r="AF532" s="69"/>
      <c r="AG532" s="69"/>
      <c r="AH532" s="69"/>
      <c r="AI532" s="73"/>
      <c r="AJ532" s="73"/>
      <c r="AK532" s="73"/>
      <c r="AL532" s="73"/>
      <c r="AM532" s="73"/>
      <c r="AN532" s="42"/>
      <c r="AO532" s="42"/>
      <c r="AP532" s="42"/>
      <c r="AQ532" s="42"/>
      <c r="AR532" s="42"/>
      <c r="AS532" s="42"/>
    </row>
    <row r="533" spans="4:45" s="40" customFormat="1" x14ac:dyDescent="0.3">
      <c r="D533" s="41"/>
      <c r="O533" s="42"/>
      <c r="P533" s="42"/>
      <c r="Q533" s="42"/>
      <c r="R533" s="42"/>
      <c r="S533" s="42"/>
      <c r="T533" s="42"/>
      <c r="U533" s="42"/>
      <c r="V533" s="42"/>
      <c r="W533" s="42"/>
      <c r="X533" s="42"/>
      <c r="Y533" s="65"/>
      <c r="Z533" s="65"/>
      <c r="AA533" s="65"/>
      <c r="AB533" s="65"/>
      <c r="AC533" s="65"/>
      <c r="AD533" s="69"/>
      <c r="AE533" s="69"/>
      <c r="AF533" s="69"/>
      <c r="AG533" s="69"/>
      <c r="AH533" s="69"/>
      <c r="AI533" s="73"/>
      <c r="AJ533" s="73"/>
      <c r="AK533" s="73"/>
      <c r="AL533" s="73"/>
      <c r="AM533" s="73"/>
      <c r="AN533" s="42"/>
      <c r="AO533" s="42"/>
      <c r="AP533" s="42"/>
      <c r="AQ533" s="42"/>
      <c r="AR533" s="42"/>
      <c r="AS533" s="42"/>
    </row>
    <row r="534" spans="4:45" s="40" customFormat="1" x14ac:dyDescent="0.3">
      <c r="D534" s="41"/>
      <c r="O534" s="42"/>
      <c r="P534" s="42"/>
      <c r="Q534" s="42"/>
      <c r="R534" s="42"/>
      <c r="S534" s="42"/>
      <c r="T534" s="42"/>
      <c r="U534" s="42"/>
      <c r="V534" s="42"/>
      <c r="W534" s="42"/>
      <c r="X534" s="42"/>
      <c r="Y534" s="65"/>
      <c r="Z534" s="65"/>
      <c r="AA534" s="65"/>
      <c r="AB534" s="65"/>
      <c r="AC534" s="65"/>
      <c r="AD534" s="69"/>
      <c r="AE534" s="69"/>
      <c r="AF534" s="69"/>
      <c r="AG534" s="69"/>
      <c r="AH534" s="69"/>
      <c r="AI534" s="73"/>
      <c r="AJ534" s="73"/>
      <c r="AK534" s="73"/>
      <c r="AL534" s="73"/>
      <c r="AM534" s="73"/>
      <c r="AN534" s="42"/>
      <c r="AO534" s="42"/>
      <c r="AP534" s="42"/>
      <c r="AQ534" s="42"/>
      <c r="AR534" s="42"/>
      <c r="AS534" s="42"/>
    </row>
    <row r="535" spans="4:45" s="40" customFormat="1" x14ac:dyDescent="0.3">
      <c r="D535" s="41"/>
      <c r="O535" s="42"/>
      <c r="P535" s="42"/>
      <c r="Q535" s="42"/>
      <c r="R535" s="42"/>
      <c r="S535" s="42"/>
      <c r="T535" s="42"/>
      <c r="U535" s="42"/>
      <c r="V535" s="42"/>
      <c r="W535" s="42"/>
      <c r="X535" s="42"/>
      <c r="Y535" s="65"/>
      <c r="Z535" s="65"/>
      <c r="AA535" s="65"/>
      <c r="AB535" s="65"/>
      <c r="AC535" s="65"/>
      <c r="AD535" s="69"/>
      <c r="AE535" s="69"/>
      <c r="AF535" s="69"/>
      <c r="AG535" s="69"/>
      <c r="AH535" s="69"/>
      <c r="AI535" s="73"/>
      <c r="AJ535" s="73"/>
      <c r="AK535" s="73"/>
      <c r="AL535" s="73"/>
      <c r="AM535" s="73"/>
      <c r="AN535" s="42"/>
      <c r="AO535" s="42"/>
      <c r="AP535" s="42"/>
      <c r="AQ535" s="42"/>
      <c r="AR535" s="42"/>
      <c r="AS535" s="42"/>
    </row>
    <row r="536" spans="4:45" s="40" customFormat="1" x14ac:dyDescent="0.3">
      <c r="D536" s="41"/>
      <c r="O536" s="42"/>
      <c r="P536" s="42"/>
      <c r="Q536" s="42"/>
      <c r="R536" s="42"/>
      <c r="S536" s="42"/>
      <c r="T536" s="42"/>
      <c r="U536" s="42"/>
      <c r="V536" s="42"/>
      <c r="W536" s="42"/>
      <c r="X536" s="42"/>
      <c r="Y536" s="65"/>
      <c r="Z536" s="65"/>
      <c r="AA536" s="65"/>
      <c r="AB536" s="65"/>
      <c r="AC536" s="65"/>
      <c r="AD536" s="69"/>
      <c r="AE536" s="69"/>
      <c r="AF536" s="69"/>
      <c r="AG536" s="69"/>
      <c r="AH536" s="69"/>
      <c r="AI536" s="73"/>
      <c r="AJ536" s="73"/>
      <c r="AK536" s="73"/>
      <c r="AL536" s="73"/>
      <c r="AM536" s="73"/>
      <c r="AN536" s="42"/>
      <c r="AO536" s="42"/>
      <c r="AP536" s="42"/>
      <c r="AQ536" s="42"/>
      <c r="AR536" s="42"/>
      <c r="AS536" s="42"/>
    </row>
    <row r="537" spans="4:45" s="40" customFormat="1" x14ac:dyDescent="0.3">
      <c r="D537" s="41"/>
      <c r="O537" s="42"/>
      <c r="P537" s="42"/>
      <c r="Q537" s="42"/>
      <c r="R537" s="42"/>
      <c r="S537" s="42"/>
      <c r="T537" s="42"/>
      <c r="U537" s="42"/>
      <c r="V537" s="42"/>
      <c r="W537" s="42"/>
      <c r="X537" s="42"/>
      <c r="Y537" s="65"/>
      <c r="Z537" s="65"/>
      <c r="AA537" s="65"/>
      <c r="AB537" s="65"/>
      <c r="AC537" s="65"/>
      <c r="AD537" s="69"/>
      <c r="AE537" s="69"/>
      <c r="AF537" s="69"/>
      <c r="AG537" s="69"/>
      <c r="AH537" s="69"/>
      <c r="AI537" s="73"/>
      <c r="AJ537" s="73"/>
      <c r="AK537" s="73"/>
      <c r="AL537" s="73"/>
      <c r="AM537" s="73"/>
      <c r="AN537" s="42"/>
      <c r="AO537" s="42"/>
      <c r="AP537" s="42"/>
      <c r="AQ537" s="42"/>
      <c r="AR537" s="42"/>
      <c r="AS537" s="42"/>
    </row>
    <row r="538" spans="4:45" s="40" customFormat="1" x14ac:dyDescent="0.3">
      <c r="D538" s="41"/>
      <c r="O538" s="42"/>
      <c r="P538" s="42"/>
      <c r="Q538" s="42"/>
      <c r="R538" s="42"/>
      <c r="S538" s="42"/>
      <c r="T538" s="42"/>
      <c r="U538" s="42"/>
      <c r="V538" s="42"/>
      <c r="W538" s="42"/>
      <c r="X538" s="42"/>
      <c r="Y538" s="65"/>
      <c r="Z538" s="65"/>
      <c r="AA538" s="65"/>
      <c r="AB538" s="65"/>
      <c r="AC538" s="65"/>
      <c r="AD538" s="69"/>
      <c r="AE538" s="69"/>
      <c r="AF538" s="69"/>
      <c r="AG538" s="69"/>
      <c r="AH538" s="69"/>
      <c r="AI538" s="73"/>
      <c r="AJ538" s="73"/>
      <c r="AK538" s="73"/>
      <c r="AL538" s="73"/>
      <c r="AM538" s="73"/>
      <c r="AN538" s="42"/>
      <c r="AO538" s="42"/>
      <c r="AP538" s="42"/>
      <c r="AQ538" s="42"/>
      <c r="AR538" s="42"/>
      <c r="AS538" s="42"/>
    </row>
    <row r="539" spans="4:45" s="40" customFormat="1" x14ac:dyDescent="0.3">
      <c r="D539" s="41"/>
      <c r="O539" s="42"/>
      <c r="P539" s="42"/>
      <c r="Q539" s="42"/>
      <c r="R539" s="42"/>
      <c r="S539" s="42"/>
      <c r="T539" s="42"/>
      <c r="U539" s="42"/>
      <c r="V539" s="42"/>
      <c r="W539" s="42"/>
      <c r="X539" s="42"/>
      <c r="Y539" s="65"/>
      <c r="Z539" s="65"/>
      <c r="AA539" s="65"/>
      <c r="AB539" s="65"/>
      <c r="AC539" s="65"/>
      <c r="AD539" s="69"/>
      <c r="AE539" s="69"/>
      <c r="AF539" s="69"/>
      <c r="AG539" s="69"/>
      <c r="AH539" s="69"/>
      <c r="AI539" s="73"/>
      <c r="AJ539" s="73"/>
      <c r="AK539" s="73"/>
      <c r="AL539" s="73"/>
      <c r="AM539" s="73"/>
      <c r="AN539" s="42"/>
      <c r="AO539" s="42"/>
      <c r="AP539" s="42"/>
      <c r="AQ539" s="42"/>
      <c r="AR539" s="42"/>
      <c r="AS539" s="42"/>
    </row>
    <row r="540" spans="4:45" s="40" customFormat="1" x14ac:dyDescent="0.3">
      <c r="D540" s="41"/>
      <c r="O540" s="42"/>
      <c r="P540" s="42"/>
      <c r="Q540" s="42"/>
      <c r="R540" s="42"/>
      <c r="S540" s="42"/>
      <c r="T540" s="42"/>
      <c r="U540" s="42"/>
      <c r="V540" s="42"/>
      <c r="W540" s="42"/>
      <c r="X540" s="42"/>
      <c r="Y540" s="65"/>
      <c r="Z540" s="65"/>
      <c r="AA540" s="65"/>
      <c r="AB540" s="65"/>
      <c r="AC540" s="65"/>
      <c r="AD540" s="69"/>
      <c r="AE540" s="69"/>
      <c r="AF540" s="69"/>
      <c r="AG540" s="69"/>
      <c r="AH540" s="69"/>
      <c r="AI540" s="73"/>
      <c r="AJ540" s="73"/>
      <c r="AK540" s="73"/>
      <c r="AL540" s="73"/>
      <c r="AM540" s="73"/>
      <c r="AN540" s="42"/>
      <c r="AO540" s="42"/>
      <c r="AP540" s="42"/>
      <c r="AQ540" s="42"/>
      <c r="AR540" s="42"/>
      <c r="AS540" s="42"/>
    </row>
    <row r="541" spans="4:45" s="40" customFormat="1" x14ac:dyDescent="0.3">
      <c r="D541" s="41"/>
      <c r="O541" s="42"/>
      <c r="P541" s="42"/>
      <c r="Q541" s="42"/>
      <c r="R541" s="42"/>
      <c r="S541" s="42"/>
      <c r="T541" s="42"/>
      <c r="U541" s="42"/>
      <c r="V541" s="42"/>
      <c r="W541" s="42"/>
      <c r="X541" s="42"/>
      <c r="Y541" s="65"/>
      <c r="Z541" s="65"/>
      <c r="AA541" s="65"/>
      <c r="AB541" s="65"/>
      <c r="AC541" s="65"/>
      <c r="AD541" s="69"/>
      <c r="AE541" s="69"/>
      <c r="AF541" s="69"/>
      <c r="AG541" s="69"/>
      <c r="AH541" s="69"/>
      <c r="AI541" s="73"/>
      <c r="AJ541" s="73"/>
      <c r="AK541" s="73"/>
      <c r="AL541" s="73"/>
      <c r="AM541" s="73"/>
      <c r="AN541" s="42"/>
      <c r="AO541" s="42"/>
      <c r="AP541" s="42"/>
      <c r="AQ541" s="42"/>
      <c r="AR541" s="42"/>
      <c r="AS541" s="42"/>
    </row>
    <row r="542" spans="4:45" s="40" customFormat="1" x14ac:dyDescent="0.3">
      <c r="D542" s="41"/>
      <c r="O542" s="42"/>
      <c r="P542" s="42"/>
      <c r="Q542" s="42"/>
      <c r="R542" s="42"/>
      <c r="S542" s="42"/>
      <c r="T542" s="42"/>
      <c r="U542" s="42"/>
      <c r="V542" s="42"/>
      <c r="W542" s="42"/>
      <c r="X542" s="42"/>
      <c r="Y542" s="65"/>
      <c r="Z542" s="65"/>
      <c r="AA542" s="65"/>
      <c r="AB542" s="65"/>
      <c r="AC542" s="65"/>
      <c r="AD542" s="69"/>
      <c r="AE542" s="69"/>
      <c r="AF542" s="69"/>
      <c r="AG542" s="69"/>
      <c r="AH542" s="69"/>
      <c r="AI542" s="73"/>
      <c r="AJ542" s="73"/>
      <c r="AK542" s="73"/>
      <c r="AL542" s="73"/>
      <c r="AM542" s="73"/>
      <c r="AN542" s="42"/>
      <c r="AO542" s="42"/>
      <c r="AP542" s="42"/>
      <c r="AQ542" s="42"/>
      <c r="AR542" s="42"/>
      <c r="AS542" s="42"/>
    </row>
    <row r="543" spans="4:45" s="40" customFormat="1" x14ac:dyDescent="0.3">
      <c r="D543" s="41"/>
      <c r="O543" s="42"/>
      <c r="P543" s="42"/>
      <c r="Q543" s="42"/>
      <c r="R543" s="42"/>
      <c r="S543" s="42"/>
      <c r="T543" s="42"/>
      <c r="U543" s="42"/>
      <c r="V543" s="42"/>
      <c r="W543" s="42"/>
      <c r="X543" s="42"/>
      <c r="Y543" s="65"/>
      <c r="Z543" s="65"/>
      <c r="AA543" s="65"/>
      <c r="AB543" s="65"/>
      <c r="AC543" s="65"/>
      <c r="AD543" s="69"/>
      <c r="AE543" s="69"/>
      <c r="AF543" s="69"/>
      <c r="AG543" s="69"/>
      <c r="AH543" s="69"/>
      <c r="AI543" s="73"/>
      <c r="AJ543" s="73"/>
      <c r="AK543" s="73"/>
      <c r="AL543" s="73"/>
      <c r="AM543" s="73"/>
      <c r="AN543" s="42"/>
      <c r="AO543" s="42"/>
      <c r="AP543" s="42"/>
      <c r="AQ543" s="42"/>
      <c r="AR543" s="42"/>
      <c r="AS543" s="42"/>
    </row>
    <row r="544" spans="4:45" s="40" customFormat="1" x14ac:dyDescent="0.3">
      <c r="D544" s="41"/>
      <c r="O544" s="42"/>
      <c r="P544" s="42"/>
      <c r="Q544" s="42"/>
      <c r="R544" s="42"/>
      <c r="S544" s="42"/>
      <c r="T544" s="42"/>
      <c r="U544" s="42"/>
      <c r="V544" s="42"/>
      <c r="W544" s="42"/>
      <c r="X544" s="42"/>
      <c r="Y544" s="65"/>
      <c r="Z544" s="65"/>
      <c r="AA544" s="65"/>
      <c r="AB544" s="65"/>
      <c r="AC544" s="65"/>
      <c r="AD544" s="69"/>
      <c r="AE544" s="69"/>
      <c r="AF544" s="69"/>
      <c r="AG544" s="69"/>
      <c r="AH544" s="69"/>
      <c r="AI544" s="73"/>
      <c r="AJ544" s="73"/>
      <c r="AK544" s="73"/>
      <c r="AL544" s="73"/>
      <c r="AM544" s="73"/>
      <c r="AN544" s="42"/>
      <c r="AO544" s="42"/>
      <c r="AP544" s="42"/>
      <c r="AQ544" s="42"/>
      <c r="AR544" s="42"/>
      <c r="AS544" s="42"/>
    </row>
    <row r="545" spans="4:45" s="40" customFormat="1" x14ac:dyDescent="0.3">
      <c r="D545" s="41"/>
      <c r="O545" s="42"/>
      <c r="P545" s="42"/>
      <c r="Q545" s="42"/>
      <c r="R545" s="42"/>
      <c r="S545" s="42"/>
      <c r="T545" s="42"/>
      <c r="U545" s="42"/>
      <c r="V545" s="42"/>
      <c r="W545" s="42"/>
      <c r="X545" s="42"/>
      <c r="Y545" s="65"/>
      <c r="Z545" s="65"/>
      <c r="AA545" s="65"/>
      <c r="AB545" s="65"/>
      <c r="AC545" s="65"/>
      <c r="AD545" s="69"/>
      <c r="AE545" s="69"/>
      <c r="AF545" s="69"/>
      <c r="AG545" s="69"/>
      <c r="AH545" s="69"/>
      <c r="AI545" s="73"/>
      <c r="AJ545" s="73"/>
      <c r="AK545" s="73"/>
      <c r="AL545" s="73"/>
      <c r="AM545" s="73"/>
      <c r="AN545" s="42"/>
      <c r="AO545" s="42"/>
      <c r="AP545" s="42"/>
      <c r="AQ545" s="42"/>
      <c r="AR545" s="42"/>
      <c r="AS545" s="42"/>
    </row>
    <row r="546" spans="4:45" s="40" customFormat="1" x14ac:dyDescent="0.3">
      <c r="D546" s="41"/>
      <c r="O546" s="42"/>
      <c r="P546" s="42"/>
      <c r="Q546" s="42"/>
      <c r="R546" s="42"/>
      <c r="S546" s="42"/>
      <c r="T546" s="42"/>
      <c r="U546" s="42"/>
      <c r="V546" s="42"/>
      <c r="W546" s="42"/>
      <c r="X546" s="42"/>
      <c r="Y546" s="65"/>
      <c r="Z546" s="65"/>
      <c r="AA546" s="65"/>
      <c r="AB546" s="65"/>
      <c r="AC546" s="65"/>
      <c r="AD546" s="69"/>
      <c r="AE546" s="69"/>
      <c r="AF546" s="69"/>
      <c r="AG546" s="69"/>
      <c r="AH546" s="69"/>
      <c r="AI546" s="73"/>
      <c r="AJ546" s="73"/>
      <c r="AK546" s="73"/>
      <c r="AL546" s="73"/>
      <c r="AM546" s="73"/>
      <c r="AN546" s="42"/>
      <c r="AO546" s="42"/>
      <c r="AP546" s="42"/>
      <c r="AQ546" s="42"/>
      <c r="AR546" s="42"/>
      <c r="AS546" s="42"/>
    </row>
    <row r="547" spans="4:45" s="40" customFormat="1" x14ac:dyDescent="0.3">
      <c r="D547" s="41"/>
      <c r="O547" s="42"/>
      <c r="P547" s="42"/>
      <c r="Q547" s="42"/>
      <c r="R547" s="42"/>
      <c r="S547" s="42"/>
      <c r="T547" s="42"/>
      <c r="U547" s="42"/>
      <c r="V547" s="42"/>
      <c r="W547" s="42"/>
      <c r="X547" s="42"/>
      <c r="Y547" s="65"/>
      <c r="Z547" s="65"/>
      <c r="AA547" s="65"/>
      <c r="AB547" s="65"/>
      <c r="AC547" s="65"/>
      <c r="AD547" s="69"/>
      <c r="AE547" s="69"/>
      <c r="AF547" s="69"/>
      <c r="AG547" s="69"/>
      <c r="AH547" s="69"/>
      <c r="AI547" s="73"/>
      <c r="AJ547" s="73"/>
      <c r="AK547" s="73"/>
      <c r="AL547" s="73"/>
      <c r="AM547" s="73"/>
      <c r="AN547" s="42"/>
      <c r="AO547" s="42"/>
      <c r="AP547" s="42"/>
      <c r="AQ547" s="42"/>
      <c r="AR547" s="42"/>
      <c r="AS547" s="42"/>
    </row>
    <row r="548" spans="4:45" s="40" customFormat="1" x14ac:dyDescent="0.3">
      <c r="D548" s="41"/>
      <c r="O548" s="42"/>
      <c r="P548" s="42"/>
      <c r="Q548" s="42"/>
      <c r="R548" s="42"/>
      <c r="S548" s="42"/>
      <c r="T548" s="42"/>
      <c r="U548" s="42"/>
      <c r="V548" s="42"/>
      <c r="W548" s="42"/>
      <c r="X548" s="42"/>
      <c r="Y548" s="65"/>
      <c r="Z548" s="65"/>
      <c r="AA548" s="65"/>
      <c r="AB548" s="65"/>
      <c r="AC548" s="65"/>
      <c r="AD548" s="69"/>
      <c r="AE548" s="69"/>
      <c r="AF548" s="69"/>
      <c r="AG548" s="69"/>
      <c r="AH548" s="69"/>
      <c r="AI548" s="73"/>
      <c r="AJ548" s="73"/>
      <c r="AK548" s="73"/>
      <c r="AL548" s="73"/>
      <c r="AM548" s="73"/>
      <c r="AN548" s="42"/>
      <c r="AO548" s="42"/>
      <c r="AP548" s="42"/>
      <c r="AQ548" s="42"/>
      <c r="AR548" s="42"/>
      <c r="AS548" s="42"/>
    </row>
    <row r="549" spans="4:45" s="40" customFormat="1" x14ac:dyDescent="0.3">
      <c r="D549" s="41"/>
      <c r="O549" s="42"/>
      <c r="P549" s="42"/>
      <c r="Q549" s="42"/>
      <c r="R549" s="42"/>
      <c r="S549" s="42"/>
      <c r="T549" s="42"/>
      <c r="U549" s="42"/>
      <c r="V549" s="42"/>
      <c r="W549" s="42"/>
      <c r="X549" s="42"/>
      <c r="Y549" s="65"/>
      <c r="Z549" s="65"/>
      <c r="AA549" s="65"/>
      <c r="AB549" s="65"/>
      <c r="AC549" s="65"/>
      <c r="AD549" s="69"/>
      <c r="AE549" s="69"/>
      <c r="AF549" s="69"/>
      <c r="AG549" s="69"/>
      <c r="AH549" s="69"/>
      <c r="AI549" s="73"/>
      <c r="AJ549" s="73"/>
      <c r="AK549" s="73"/>
      <c r="AL549" s="73"/>
      <c r="AM549" s="73"/>
      <c r="AN549" s="42"/>
      <c r="AO549" s="42"/>
      <c r="AP549" s="42"/>
      <c r="AQ549" s="42"/>
      <c r="AR549" s="42"/>
      <c r="AS549" s="42"/>
    </row>
    <row r="550" spans="4:45" s="40" customFormat="1" x14ac:dyDescent="0.3">
      <c r="D550" s="41"/>
      <c r="O550" s="42"/>
      <c r="P550" s="42"/>
      <c r="Q550" s="42"/>
      <c r="R550" s="42"/>
      <c r="S550" s="42"/>
      <c r="T550" s="42"/>
      <c r="U550" s="42"/>
      <c r="V550" s="42"/>
      <c r="W550" s="42"/>
      <c r="X550" s="42"/>
      <c r="Y550" s="65"/>
      <c r="Z550" s="65"/>
      <c r="AA550" s="65"/>
      <c r="AB550" s="65"/>
      <c r="AC550" s="65"/>
      <c r="AD550" s="69"/>
      <c r="AE550" s="69"/>
      <c r="AF550" s="69"/>
      <c r="AG550" s="69"/>
      <c r="AH550" s="69"/>
      <c r="AI550" s="73"/>
      <c r="AJ550" s="73"/>
      <c r="AK550" s="73"/>
      <c r="AL550" s="73"/>
      <c r="AM550" s="73"/>
      <c r="AN550" s="42"/>
      <c r="AO550" s="42"/>
      <c r="AP550" s="42"/>
      <c r="AQ550" s="42"/>
      <c r="AR550" s="42"/>
      <c r="AS550" s="42"/>
    </row>
    <row r="551" spans="4:45" s="40" customFormat="1" x14ac:dyDescent="0.3">
      <c r="D551" s="41"/>
      <c r="O551" s="42"/>
      <c r="P551" s="42"/>
      <c r="Q551" s="42"/>
      <c r="R551" s="42"/>
      <c r="S551" s="42"/>
      <c r="T551" s="42"/>
      <c r="U551" s="42"/>
      <c r="V551" s="42"/>
      <c r="W551" s="42"/>
      <c r="X551" s="42"/>
      <c r="Y551" s="65"/>
      <c r="Z551" s="65"/>
      <c r="AA551" s="65"/>
      <c r="AB551" s="65"/>
      <c r="AC551" s="65"/>
      <c r="AD551" s="69"/>
      <c r="AE551" s="69"/>
      <c r="AF551" s="69"/>
      <c r="AG551" s="69"/>
      <c r="AH551" s="69"/>
      <c r="AI551" s="73"/>
      <c r="AJ551" s="73"/>
      <c r="AK551" s="73"/>
      <c r="AL551" s="73"/>
      <c r="AM551" s="73"/>
      <c r="AN551" s="42"/>
      <c r="AO551" s="42"/>
      <c r="AP551" s="42"/>
      <c r="AQ551" s="42"/>
      <c r="AR551" s="42"/>
      <c r="AS551" s="42"/>
    </row>
    <row r="552" spans="4:45" s="40" customFormat="1" x14ac:dyDescent="0.3">
      <c r="D552" s="41"/>
      <c r="O552" s="42"/>
      <c r="P552" s="42"/>
      <c r="Q552" s="42"/>
      <c r="R552" s="42"/>
      <c r="S552" s="42"/>
      <c r="T552" s="42"/>
      <c r="U552" s="42"/>
      <c r="V552" s="42"/>
      <c r="W552" s="42"/>
      <c r="X552" s="42"/>
      <c r="Y552" s="65"/>
      <c r="Z552" s="65"/>
      <c r="AA552" s="65"/>
      <c r="AB552" s="65"/>
      <c r="AC552" s="65"/>
      <c r="AD552" s="69"/>
      <c r="AE552" s="69"/>
      <c r="AF552" s="69"/>
      <c r="AG552" s="69"/>
      <c r="AH552" s="69"/>
      <c r="AI552" s="73"/>
      <c r="AJ552" s="73"/>
      <c r="AK552" s="73"/>
      <c r="AL552" s="73"/>
      <c r="AM552" s="73"/>
      <c r="AN552" s="42"/>
      <c r="AO552" s="42"/>
      <c r="AP552" s="42"/>
      <c r="AQ552" s="42"/>
      <c r="AR552" s="42"/>
      <c r="AS552" s="42"/>
    </row>
    <row r="553" spans="4:45" s="40" customFormat="1" x14ac:dyDescent="0.3">
      <c r="D553" s="41"/>
      <c r="O553" s="42"/>
      <c r="P553" s="42"/>
      <c r="Q553" s="42"/>
      <c r="R553" s="42"/>
      <c r="S553" s="42"/>
      <c r="T553" s="42"/>
      <c r="U553" s="42"/>
      <c r="V553" s="42"/>
      <c r="W553" s="42"/>
      <c r="X553" s="42"/>
      <c r="Y553" s="65"/>
      <c r="Z553" s="65"/>
      <c r="AA553" s="65"/>
      <c r="AB553" s="65"/>
      <c r="AC553" s="65"/>
      <c r="AD553" s="69"/>
      <c r="AE553" s="69"/>
      <c r="AF553" s="69"/>
      <c r="AG553" s="69"/>
      <c r="AH553" s="69"/>
      <c r="AI553" s="73"/>
      <c r="AJ553" s="73"/>
      <c r="AK553" s="73"/>
      <c r="AL553" s="73"/>
      <c r="AM553" s="73"/>
      <c r="AN553" s="42"/>
      <c r="AO553" s="42"/>
      <c r="AP553" s="42"/>
      <c r="AQ553" s="42"/>
      <c r="AR553" s="42"/>
      <c r="AS553" s="42"/>
    </row>
    <row r="554" spans="4:45" s="40" customFormat="1" x14ac:dyDescent="0.3">
      <c r="D554" s="41"/>
      <c r="O554" s="42"/>
      <c r="P554" s="42"/>
      <c r="Q554" s="42"/>
      <c r="R554" s="42"/>
      <c r="S554" s="42"/>
      <c r="T554" s="42"/>
      <c r="U554" s="42"/>
      <c r="V554" s="42"/>
      <c r="W554" s="42"/>
      <c r="X554" s="42"/>
      <c r="Y554" s="65"/>
      <c r="Z554" s="65"/>
      <c r="AA554" s="65"/>
      <c r="AB554" s="65"/>
      <c r="AC554" s="65"/>
      <c r="AD554" s="69"/>
      <c r="AE554" s="69"/>
      <c r="AF554" s="69"/>
      <c r="AG554" s="69"/>
      <c r="AH554" s="69"/>
      <c r="AI554" s="73"/>
      <c r="AJ554" s="73"/>
      <c r="AK554" s="73"/>
      <c r="AL554" s="73"/>
      <c r="AM554" s="73"/>
      <c r="AN554" s="42"/>
      <c r="AO554" s="42"/>
      <c r="AP554" s="42"/>
      <c r="AQ554" s="42"/>
      <c r="AR554" s="42"/>
      <c r="AS554" s="42"/>
    </row>
    <row r="555" spans="4:45" s="40" customFormat="1" x14ac:dyDescent="0.3">
      <c r="D555" s="41"/>
      <c r="O555" s="42"/>
      <c r="P555" s="42"/>
      <c r="Q555" s="42"/>
      <c r="R555" s="42"/>
      <c r="S555" s="42"/>
      <c r="T555" s="42"/>
      <c r="U555" s="42"/>
      <c r="V555" s="42"/>
      <c r="W555" s="42"/>
      <c r="X555" s="42"/>
      <c r="Y555" s="65"/>
      <c r="Z555" s="65"/>
      <c r="AA555" s="65"/>
      <c r="AB555" s="65"/>
      <c r="AC555" s="65"/>
      <c r="AD555" s="69"/>
      <c r="AE555" s="69"/>
      <c r="AF555" s="69"/>
      <c r="AG555" s="69"/>
      <c r="AH555" s="69"/>
      <c r="AI555" s="73"/>
      <c r="AJ555" s="73"/>
      <c r="AK555" s="73"/>
      <c r="AL555" s="73"/>
      <c r="AM555" s="73"/>
      <c r="AN555" s="42"/>
      <c r="AO555" s="42"/>
      <c r="AP555" s="42"/>
      <c r="AQ555" s="42"/>
      <c r="AR555" s="42"/>
      <c r="AS555" s="42"/>
    </row>
    <row r="556" spans="4:45" s="40" customFormat="1" x14ac:dyDescent="0.3">
      <c r="D556" s="41"/>
      <c r="O556" s="42"/>
      <c r="P556" s="42"/>
      <c r="Q556" s="42"/>
      <c r="R556" s="42"/>
      <c r="S556" s="42"/>
      <c r="T556" s="42"/>
      <c r="U556" s="42"/>
      <c r="V556" s="42"/>
      <c r="W556" s="42"/>
      <c r="X556" s="42"/>
      <c r="Y556" s="65"/>
      <c r="Z556" s="65"/>
      <c r="AA556" s="65"/>
      <c r="AB556" s="65"/>
      <c r="AC556" s="65"/>
      <c r="AD556" s="69"/>
      <c r="AE556" s="69"/>
      <c r="AF556" s="69"/>
      <c r="AG556" s="69"/>
      <c r="AH556" s="69"/>
      <c r="AI556" s="73"/>
      <c r="AJ556" s="73"/>
      <c r="AK556" s="73"/>
      <c r="AL556" s="73"/>
      <c r="AM556" s="73"/>
      <c r="AN556" s="42"/>
      <c r="AO556" s="42"/>
      <c r="AP556" s="42"/>
      <c r="AQ556" s="42"/>
      <c r="AR556" s="42"/>
      <c r="AS556" s="42"/>
    </row>
    <row r="557" spans="4:45" s="40" customFormat="1" x14ac:dyDescent="0.3">
      <c r="D557" s="41"/>
      <c r="O557" s="42"/>
      <c r="P557" s="42"/>
      <c r="Q557" s="42"/>
      <c r="R557" s="42"/>
      <c r="S557" s="42"/>
      <c r="T557" s="42"/>
      <c r="U557" s="42"/>
      <c r="V557" s="42"/>
      <c r="W557" s="42"/>
      <c r="X557" s="42"/>
      <c r="Y557" s="65"/>
      <c r="Z557" s="65"/>
      <c r="AA557" s="65"/>
      <c r="AB557" s="65"/>
      <c r="AC557" s="65"/>
      <c r="AD557" s="69"/>
      <c r="AE557" s="69"/>
      <c r="AF557" s="69"/>
      <c r="AG557" s="69"/>
      <c r="AH557" s="69"/>
      <c r="AI557" s="73"/>
      <c r="AJ557" s="73"/>
      <c r="AK557" s="73"/>
      <c r="AL557" s="73"/>
      <c r="AM557" s="73"/>
      <c r="AN557" s="42"/>
      <c r="AO557" s="42"/>
      <c r="AP557" s="42"/>
      <c r="AQ557" s="42"/>
      <c r="AR557" s="42"/>
      <c r="AS557" s="42"/>
    </row>
    <row r="558" spans="4:45" s="40" customFormat="1" x14ac:dyDescent="0.3">
      <c r="D558" s="41"/>
      <c r="O558" s="42"/>
      <c r="P558" s="42"/>
      <c r="Q558" s="42"/>
      <c r="R558" s="42"/>
      <c r="S558" s="42"/>
      <c r="T558" s="42"/>
      <c r="U558" s="42"/>
      <c r="V558" s="42"/>
      <c r="W558" s="42"/>
      <c r="X558" s="42"/>
      <c r="Y558" s="65"/>
      <c r="Z558" s="65"/>
      <c r="AA558" s="65"/>
      <c r="AB558" s="65"/>
      <c r="AC558" s="65"/>
      <c r="AD558" s="69"/>
      <c r="AE558" s="69"/>
      <c r="AF558" s="69"/>
      <c r="AG558" s="69"/>
      <c r="AH558" s="69"/>
      <c r="AI558" s="73"/>
      <c r="AJ558" s="73"/>
      <c r="AK558" s="73"/>
      <c r="AL558" s="73"/>
      <c r="AM558" s="73"/>
      <c r="AN558" s="42"/>
      <c r="AO558" s="42"/>
      <c r="AP558" s="42"/>
      <c r="AQ558" s="42"/>
      <c r="AR558" s="42"/>
      <c r="AS558" s="42"/>
    </row>
    <row r="559" spans="4:45" s="40" customFormat="1" x14ac:dyDescent="0.3">
      <c r="D559" s="41"/>
      <c r="O559" s="42"/>
      <c r="P559" s="42"/>
      <c r="Q559" s="42"/>
      <c r="R559" s="42"/>
      <c r="S559" s="42"/>
      <c r="T559" s="42"/>
      <c r="U559" s="42"/>
      <c r="V559" s="42"/>
      <c r="W559" s="42"/>
      <c r="X559" s="42"/>
      <c r="Y559" s="65"/>
      <c r="Z559" s="65"/>
      <c r="AA559" s="65"/>
      <c r="AB559" s="65"/>
      <c r="AC559" s="65"/>
      <c r="AD559" s="69"/>
      <c r="AE559" s="69"/>
      <c r="AF559" s="69"/>
      <c r="AG559" s="69"/>
      <c r="AH559" s="69"/>
      <c r="AI559" s="73"/>
      <c r="AJ559" s="73"/>
      <c r="AK559" s="73"/>
      <c r="AL559" s="73"/>
      <c r="AM559" s="73"/>
      <c r="AN559" s="42"/>
      <c r="AO559" s="42"/>
      <c r="AP559" s="42"/>
      <c r="AQ559" s="42"/>
      <c r="AR559" s="42"/>
      <c r="AS559" s="42"/>
    </row>
    <row r="560" spans="4:45" s="40" customFormat="1" x14ac:dyDescent="0.3">
      <c r="D560" s="41"/>
      <c r="O560" s="42"/>
      <c r="P560" s="42"/>
      <c r="Q560" s="42"/>
      <c r="R560" s="42"/>
      <c r="S560" s="42"/>
      <c r="T560" s="42"/>
      <c r="U560" s="42"/>
      <c r="V560" s="42"/>
      <c r="W560" s="42"/>
      <c r="X560" s="42"/>
      <c r="Y560" s="65"/>
      <c r="Z560" s="65"/>
      <c r="AA560" s="65"/>
      <c r="AB560" s="65"/>
      <c r="AC560" s="65"/>
      <c r="AD560" s="69"/>
      <c r="AE560" s="69"/>
      <c r="AF560" s="69"/>
      <c r="AG560" s="69"/>
      <c r="AH560" s="69"/>
      <c r="AI560" s="73"/>
      <c r="AJ560" s="73"/>
      <c r="AK560" s="73"/>
      <c r="AL560" s="73"/>
      <c r="AM560" s="73"/>
      <c r="AN560" s="42"/>
      <c r="AO560" s="42"/>
      <c r="AP560" s="42"/>
      <c r="AQ560" s="42"/>
      <c r="AR560" s="42"/>
      <c r="AS560" s="42"/>
    </row>
    <row r="561" spans="4:45" s="40" customFormat="1" x14ac:dyDescent="0.3">
      <c r="D561" s="41"/>
      <c r="O561" s="42"/>
      <c r="P561" s="42"/>
      <c r="Q561" s="42"/>
      <c r="R561" s="42"/>
      <c r="S561" s="42"/>
      <c r="T561" s="42"/>
      <c r="U561" s="42"/>
      <c r="V561" s="42"/>
      <c r="W561" s="42"/>
      <c r="X561" s="42"/>
      <c r="Y561" s="65"/>
      <c r="Z561" s="65"/>
      <c r="AA561" s="65"/>
      <c r="AB561" s="65"/>
      <c r="AC561" s="65"/>
      <c r="AD561" s="69"/>
      <c r="AE561" s="69"/>
      <c r="AF561" s="69"/>
      <c r="AG561" s="69"/>
      <c r="AH561" s="69"/>
      <c r="AI561" s="73"/>
      <c r="AJ561" s="73"/>
      <c r="AK561" s="73"/>
      <c r="AL561" s="73"/>
      <c r="AM561" s="73"/>
      <c r="AN561" s="42"/>
      <c r="AO561" s="42"/>
      <c r="AP561" s="42"/>
      <c r="AQ561" s="42"/>
      <c r="AR561" s="42"/>
      <c r="AS561" s="42"/>
    </row>
    <row r="562" spans="4:45" s="40" customFormat="1" x14ac:dyDescent="0.3">
      <c r="D562" s="41"/>
      <c r="O562" s="42"/>
      <c r="P562" s="42"/>
      <c r="Q562" s="42"/>
      <c r="R562" s="42"/>
      <c r="S562" s="42"/>
      <c r="T562" s="42"/>
      <c r="U562" s="42"/>
      <c r="V562" s="42"/>
      <c r="W562" s="42"/>
      <c r="X562" s="42"/>
      <c r="Y562" s="65"/>
      <c r="Z562" s="65"/>
      <c r="AA562" s="65"/>
      <c r="AB562" s="65"/>
      <c r="AC562" s="65"/>
      <c r="AD562" s="69"/>
      <c r="AE562" s="69"/>
      <c r="AF562" s="69"/>
      <c r="AG562" s="69"/>
      <c r="AH562" s="69"/>
      <c r="AI562" s="73"/>
      <c r="AJ562" s="73"/>
      <c r="AK562" s="73"/>
      <c r="AL562" s="73"/>
      <c r="AM562" s="73"/>
      <c r="AN562" s="42"/>
      <c r="AO562" s="42"/>
      <c r="AP562" s="42"/>
      <c r="AQ562" s="42"/>
      <c r="AR562" s="42"/>
      <c r="AS562" s="42"/>
    </row>
    <row r="563" spans="4:45" s="40" customFormat="1" x14ac:dyDescent="0.3">
      <c r="D563" s="41"/>
      <c r="O563" s="42"/>
      <c r="P563" s="42"/>
      <c r="Q563" s="42"/>
      <c r="R563" s="42"/>
      <c r="S563" s="42"/>
      <c r="T563" s="42"/>
      <c r="U563" s="42"/>
      <c r="V563" s="42"/>
      <c r="W563" s="42"/>
      <c r="X563" s="42"/>
      <c r="Y563" s="65"/>
      <c r="Z563" s="65"/>
      <c r="AA563" s="65"/>
      <c r="AB563" s="65"/>
      <c r="AC563" s="65"/>
      <c r="AD563" s="69"/>
      <c r="AE563" s="69"/>
      <c r="AF563" s="69"/>
      <c r="AG563" s="69"/>
      <c r="AH563" s="69"/>
      <c r="AI563" s="73"/>
      <c r="AJ563" s="73"/>
      <c r="AK563" s="73"/>
      <c r="AL563" s="73"/>
      <c r="AM563" s="73"/>
      <c r="AN563" s="42"/>
      <c r="AO563" s="42"/>
      <c r="AP563" s="42"/>
      <c r="AQ563" s="42"/>
      <c r="AR563" s="42"/>
      <c r="AS563" s="42"/>
    </row>
    <row r="564" spans="4:45" s="40" customFormat="1" x14ac:dyDescent="0.3">
      <c r="D564" s="41"/>
      <c r="O564" s="42"/>
      <c r="P564" s="42"/>
      <c r="Q564" s="42"/>
      <c r="R564" s="42"/>
      <c r="S564" s="42"/>
      <c r="T564" s="42"/>
      <c r="U564" s="42"/>
      <c r="V564" s="42"/>
      <c r="W564" s="42"/>
      <c r="X564" s="42"/>
      <c r="Y564" s="65"/>
      <c r="Z564" s="65"/>
      <c r="AA564" s="65"/>
      <c r="AB564" s="65"/>
      <c r="AC564" s="65"/>
      <c r="AD564" s="69"/>
      <c r="AE564" s="69"/>
      <c r="AF564" s="69"/>
      <c r="AG564" s="69"/>
      <c r="AH564" s="69"/>
      <c r="AI564" s="73"/>
      <c r="AJ564" s="73"/>
      <c r="AK564" s="73"/>
      <c r="AL564" s="73"/>
      <c r="AM564" s="73"/>
      <c r="AN564" s="42"/>
      <c r="AO564" s="42"/>
      <c r="AP564" s="42"/>
      <c r="AQ564" s="42"/>
      <c r="AR564" s="42"/>
      <c r="AS564" s="42"/>
    </row>
    <row r="565" spans="4:45" s="40" customFormat="1" x14ac:dyDescent="0.3">
      <c r="D565" s="41"/>
      <c r="O565" s="42"/>
      <c r="P565" s="42"/>
      <c r="Q565" s="42"/>
      <c r="R565" s="42"/>
      <c r="S565" s="42"/>
      <c r="T565" s="42"/>
      <c r="U565" s="42"/>
      <c r="V565" s="42"/>
      <c r="W565" s="42"/>
      <c r="X565" s="42"/>
      <c r="Y565" s="65"/>
      <c r="Z565" s="65"/>
      <c r="AA565" s="65"/>
      <c r="AB565" s="65"/>
      <c r="AC565" s="65"/>
      <c r="AD565" s="69"/>
      <c r="AE565" s="69"/>
      <c r="AF565" s="69"/>
      <c r="AG565" s="69"/>
      <c r="AH565" s="69"/>
      <c r="AI565" s="73"/>
      <c r="AJ565" s="73"/>
      <c r="AK565" s="73"/>
      <c r="AL565" s="73"/>
      <c r="AM565" s="73"/>
      <c r="AN565" s="42"/>
      <c r="AO565" s="42"/>
      <c r="AP565" s="42"/>
      <c r="AQ565" s="42"/>
      <c r="AR565" s="42"/>
      <c r="AS565" s="42"/>
    </row>
    <row r="566" spans="4:45" s="40" customFormat="1" x14ac:dyDescent="0.3">
      <c r="D566" s="41"/>
      <c r="O566" s="42"/>
      <c r="P566" s="42"/>
      <c r="Q566" s="42"/>
      <c r="R566" s="42"/>
      <c r="S566" s="42"/>
      <c r="T566" s="42"/>
      <c r="U566" s="42"/>
      <c r="V566" s="42"/>
      <c r="W566" s="42"/>
      <c r="X566" s="42"/>
      <c r="Y566" s="65"/>
      <c r="Z566" s="65"/>
      <c r="AA566" s="65"/>
      <c r="AB566" s="65"/>
      <c r="AC566" s="65"/>
      <c r="AD566" s="69"/>
      <c r="AE566" s="69"/>
      <c r="AF566" s="69"/>
      <c r="AG566" s="69"/>
      <c r="AH566" s="69"/>
      <c r="AI566" s="73"/>
      <c r="AJ566" s="73"/>
      <c r="AK566" s="73"/>
      <c r="AL566" s="73"/>
      <c r="AM566" s="73"/>
      <c r="AN566" s="42"/>
      <c r="AO566" s="42"/>
      <c r="AP566" s="42"/>
      <c r="AQ566" s="42"/>
      <c r="AR566" s="42"/>
      <c r="AS566" s="42"/>
    </row>
    <row r="567" spans="4:45" s="40" customFormat="1" x14ac:dyDescent="0.3">
      <c r="D567" s="41"/>
      <c r="O567" s="42"/>
      <c r="P567" s="42"/>
      <c r="Q567" s="42"/>
      <c r="R567" s="42"/>
      <c r="S567" s="42"/>
      <c r="T567" s="42"/>
      <c r="U567" s="42"/>
      <c r="V567" s="42"/>
      <c r="W567" s="42"/>
      <c r="X567" s="42"/>
      <c r="Y567" s="65"/>
      <c r="Z567" s="65"/>
      <c r="AA567" s="65"/>
      <c r="AB567" s="65"/>
      <c r="AC567" s="65"/>
      <c r="AD567" s="69"/>
      <c r="AE567" s="69"/>
      <c r="AF567" s="69"/>
      <c r="AG567" s="69"/>
      <c r="AH567" s="69"/>
      <c r="AI567" s="73"/>
      <c r="AJ567" s="73"/>
      <c r="AK567" s="73"/>
      <c r="AL567" s="73"/>
      <c r="AM567" s="73"/>
      <c r="AN567" s="42"/>
      <c r="AO567" s="42"/>
      <c r="AP567" s="42"/>
      <c r="AQ567" s="42"/>
      <c r="AR567" s="42"/>
      <c r="AS567" s="42"/>
    </row>
    <row r="568" spans="4:45" s="40" customFormat="1" x14ac:dyDescent="0.3">
      <c r="D568" s="41"/>
      <c r="O568" s="42"/>
      <c r="P568" s="42"/>
      <c r="Q568" s="42"/>
      <c r="R568" s="42"/>
      <c r="S568" s="42"/>
      <c r="T568" s="42"/>
      <c r="U568" s="42"/>
      <c r="V568" s="42"/>
      <c r="W568" s="42"/>
      <c r="X568" s="42"/>
      <c r="Y568" s="65"/>
      <c r="Z568" s="65"/>
      <c r="AA568" s="65"/>
      <c r="AB568" s="65"/>
      <c r="AC568" s="65"/>
      <c r="AD568" s="69"/>
      <c r="AE568" s="69"/>
      <c r="AF568" s="69"/>
      <c r="AG568" s="69"/>
      <c r="AH568" s="69"/>
      <c r="AI568" s="73"/>
      <c r="AJ568" s="73"/>
      <c r="AK568" s="73"/>
      <c r="AL568" s="73"/>
      <c r="AM568" s="73"/>
      <c r="AN568" s="42"/>
      <c r="AO568" s="42"/>
      <c r="AP568" s="42"/>
      <c r="AQ568" s="42"/>
      <c r="AR568" s="42"/>
      <c r="AS568" s="42"/>
    </row>
    <row r="569" spans="4:45" s="40" customFormat="1" x14ac:dyDescent="0.3">
      <c r="D569" s="41"/>
      <c r="O569" s="42"/>
      <c r="P569" s="42"/>
      <c r="Q569" s="42"/>
      <c r="R569" s="42"/>
      <c r="S569" s="42"/>
      <c r="T569" s="42"/>
      <c r="U569" s="42"/>
      <c r="V569" s="42"/>
      <c r="W569" s="42"/>
      <c r="X569" s="42"/>
      <c r="Y569" s="65"/>
      <c r="Z569" s="65"/>
      <c r="AA569" s="65"/>
      <c r="AB569" s="65"/>
      <c r="AC569" s="65"/>
      <c r="AD569" s="69"/>
      <c r="AE569" s="69"/>
      <c r="AF569" s="69"/>
      <c r="AG569" s="69"/>
      <c r="AH569" s="69"/>
      <c r="AI569" s="73"/>
      <c r="AJ569" s="73"/>
      <c r="AK569" s="73"/>
      <c r="AL569" s="73"/>
      <c r="AM569" s="73"/>
      <c r="AN569" s="42"/>
      <c r="AO569" s="42"/>
      <c r="AP569" s="42"/>
      <c r="AQ569" s="42"/>
      <c r="AR569" s="42"/>
      <c r="AS569" s="42"/>
    </row>
    <row r="570" spans="4:45" s="40" customFormat="1" x14ac:dyDescent="0.3">
      <c r="D570" s="41"/>
      <c r="O570" s="42"/>
      <c r="P570" s="42"/>
      <c r="Q570" s="42"/>
      <c r="R570" s="42"/>
      <c r="S570" s="42"/>
      <c r="T570" s="42"/>
      <c r="U570" s="42"/>
      <c r="V570" s="42"/>
      <c r="W570" s="42"/>
      <c r="X570" s="42"/>
      <c r="Y570" s="65"/>
      <c r="Z570" s="65"/>
      <c r="AA570" s="65"/>
      <c r="AB570" s="65"/>
      <c r="AC570" s="65"/>
      <c r="AD570" s="69"/>
      <c r="AE570" s="69"/>
      <c r="AF570" s="69"/>
      <c r="AG570" s="69"/>
      <c r="AH570" s="69"/>
      <c r="AI570" s="73"/>
      <c r="AJ570" s="73"/>
      <c r="AK570" s="73"/>
      <c r="AL570" s="73"/>
      <c r="AM570" s="73"/>
      <c r="AN570" s="42"/>
      <c r="AO570" s="42"/>
      <c r="AP570" s="42"/>
      <c r="AQ570" s="42"/>
      <c r="AR570" s="42"/>
      <c r="AS570" s="42"/>
    </row>
    <row r="571" spans="4:45" s="40" customFormat="1" x14ac:dyDescent="0.3">
      <c r="D571" s="41"/>
      <c r="O571" s="42"/>
      <c r="P571" s="42"/>
      <c r="Q571" s="42"/>
      <c r="R571" s="42"/>
      <c r="S571" s="42"/>
      <c r="T571" s="42"/>
      <c r="U571" s="42"/>
      <c r="V571" s="42"/>
      <c r="W571" s="42"/>
      <c r="X571" s="42"/>
      <c r="Y571" s="65"/>
      <c r="Z571" s="65"/>
      <c r="AA571" s="65"/>
      <c r="AB571" s="65"/>
      <c r="AC571" s="65"/>
      <c r="AD571" s="69"/>
      <c r="AE571" s="69"/>
      <c r="AF571" s="69"/>
      <c r="AG571" s="69"/>
      <c r="AH571" s="69"/>
      <c r="AI571" s="73"/>
      <c r="AJ571" s="73"/>
      <c r="AK571" s="73"/>
      <c r="AL571" s="73"/>
      <c r="AM571" s="73"/>
      <c r="AN571" s="42"/>
      <c r="AO571" s="42"/>
      <c r="AP571" s="42"/>
      <c r="AQ571" s="42"/>
      <c r="AR571" s="42"/>
      <c r="AS571" s="42"/>
    </row>
    <row r="572" spans="4:45" s="40" customFormat="1" x14ac:dyDescent="0.3">
      <c r="D572" s="41"/>
      <c r="O572" s="42"/>
      <c r="P572" s="42"/>
      <c r="Q572" s="42"/>
      <c r="R572" s="42"/>
      <c r="S572" s="42"/>
      <c r="T572" s="42"/>
      <c r="U572" s="42"/>
      <c r="V572" s="42"/>
      <c r="W572" s="42"/>
      <c r="X572" s="42"/>
      <c r="Y572" s="65"/>
      <c r="Z572" s="65"/>
      <c r="AA572" s="65"/>
      <c r="AB572" s="65"/>
      <c r="AC572" s="65"/>
      <c r="AD572" s="69"/>
      <c r="AE572" s="69"/>
      <c r="AF572" s="69"/>
      <c r="AG572" s="69"/>
      <c r="AH572" s="69"/>
      <c r="AI572" s="73"/>
      <c r="AJ572" s="73"/>
      <c r="AK572" s="73"/>
      <c r="AL572" s="73"/>
      <c r="AM572" s="73"/>
      <c r="AN572" s="42"/>
      <c r="AO572" s="42"/>
      <c r="AP572" s="42"/>
      <c r="AQ572" s="42"/>
      <c r="AR572" s="42"/>
      <c r="AS572" s="42"/>
    </row>
    <row r="573" spans="4:45" s="40" customFormat="1" x14ac:dyDescent="0.3">
      <c r="D573" s="41"/>
      <c r="O573" s="42"/>
      <c r="P573" s="42"/>
      <c r="Q573" s="42"/>
      <c r="R573" s="42"/>
      <c r="S573" s="42"/>
      <c r="T573" s="42"/>
      <c r="U573" s="42"/>
      <c r="V573" s="42"/>
      <c r="W573" s="42"/>
      <c r="X573" s="42"/>
      <c r="Y573" s="65"/>
      <c r="Z573" s="65"/>
      <c r="AA573" s="65"/>
      <c r="AB573" s="65"/>
      <c r="AC573" s="65"/>
      <c r="AD573" s="69"/>
      <c r="AE573" s="69"/>
      <c r="AF573" s="69"/>
      <c r="AG573" s="69"/>
      <c r="AH573" s="69"/>
      <c r="AI573" s="73"/>
      <c r="AJ573" s="73"/>
      <c r="AK573" s="73"/>
      <c r="AL573" s="73"/>
      <c r="AM573" s="73"/>
      <c r="AN573" s="42"/>
      <c r="AO573" s="42"/>
      <c r="AP573" s="42"/>
      <c r="AQ573" s="42"/>
      <c r="AR573" s="42"/>
      <c r="AS573" s="42"/>
    </row>
    <row r="574" spans="4:45" s="40" customFormat="1" x14ac:dyDescent="0.3">
      <c r="D574" s="41"/>
      <c r="O574" s="42"/>
      <c r="P574" s="42"/>
      <c r="Q574" s="42"/>
      <c r="R574" s="42"/>
      <c r="S574" s="42"/>
      <c r="T574" s="42"/>
      <c r="U574" s="42"/>
      <c r="V574" s="42"/>
      <c r="W574" s="42"/>
      <c r="X574" s="42"/>
      <c r="Y574" s="65"/>
      <c r="Z574" s="65"/>
      <c r="AA574" s="65"/>
      <c r="AB574" s="65"/>
      <c r="AC574" s="65"/>
      <c r="AD574" s="69"/>
      <c r="AE574" s="69"/>
      <c r="AF574" s="69"/>
      <c r="AG574" s="69"/>
      <c r="AH574" s="69"/>
      <c r="AI574" s="73"/>
      <c r="AJ574" s="73"/>
      <c r="AK574" s="73"/>
      <c r="AL574" s="73"/>
      <c r="AM574" s="73"/>
      <c r="AN574" s="42"/>
      <c r="AO574" s="42"/>
      <c r="AP574" s="42"/>
      <c r="AQ574" s="42"/>
      <c r="AR574" s="42"/>
      <c r="AS574" s="42"/>
    </row>
    <row r="575" spans="4:45" s="40" customFormat="1" x14ac:dyDescent="0.3">
      <c r="D575" s="41"/>
      <c r="O575" s="42"/>
      <c r="P575" s="42"/>
      <c r="Q575" s="42"/>
      <c r="R575" s="42"/>
      <c r="S575" s="42"/>
      <c r="T575" s="42"/>
      <c r="U575" s="42"/>
      <c r="V575" s="42"/>
      <c r="W575" s="42"/>
      <c r="X575" s="42"/>
      <c r="Y575" s="65"/>
      <c r="Z575" s="65"/>
      <c r="AA575" s="65"/>
      <c r="AB575" s="65"/>
      <c r="AC575" s="65"/>
      <c r="AD575" s="69"/>
      <c r="AE575" s="69"/>
      <c r="AF575" s="69"/>
      <c r="AG575" s="69"/>
      <c r="AH575" s="69"/>
      <c r="AI575" s="73"/>
      <c r="AJ575" s="73"/>
      <c r="AK575" s="73"/>
      <c r="AL575" s="73"/>
      <c r="AM575" s="73"/>
      <c r="AN575" s="42"/>
      <c r="AO575" s="42"/>
      <c r="AP575" s="42"/>
      <c r="AQ575" s="42"/>
      <c r="AR575" s="42"/>
      <c r="AS575" s="42"/>
    </row>
    <row r="576" spans="4:45" s="40" customFormat="1" x14ac:dyDescent="0.3">
      <c r="D576" s="41"/>
      <c r="O576" s="42"/>
      <c r="P576" s="42"/>
      <c r="Q576" s="42"/>
      <c r="R576" s="42"/>
      <c r="S576" s="42"/>
      <c r="T576" s="42"/>
      <c r="U576" s="42"/>
      <c r="V576" s="42"/>
      <c r="W576" s="42"/>
      <c r="X576" s="42"/>
      <c r="Y576" s="65"/>
      <c r="Z576" s="65"/>
      <c r="AA576" s="65"/>
      <c r="AB576" s="65"/>
      <c r="AC576" s="65"/>
      <c r="AD576" s="69"/>
      <c r="AE576" s="69"/>
      <c r="AF576" s="69"/>
      <c r="AG576" s="69"/>
      <c r="AH576" s="69"/>
      <c r="AI576" s="73"/>
      <c r="AJ576" s="73"/>
      <c r="AK576" s="73"/>
      <c r="AL576" s="73"/>
      <c r="AM576" s="73"/>
      <c r="AN576" s="42"/>
      <c r="AO576" s="42"/>
      <c r="AP576" s="42"/>
      <c r="AQ576" s="42"/>
      <c r="AR576" s="42"/>
      <c r="AS576" s="42"/>
    </row>
    <row r="577" spans="4:45" s="40" customFormat="1" x14ac:dyDescent="0.3">
      <c r="D577" s="41"/>
      <c r="O577" s="42"/>
      <c r="P577" s="42"/>
      <c r="Q577" s="42"/>
      <c r="R577" s="42"/>
      <c r="S577" s="42"/>
      <c r="T577" s="42"/>
      <c r="U577" s="42"/>
      <c r="V577" s="42"/>
      <c r="W577" s="42"/>
      <c r="X577" s="42"/>
      <c r="Y577" s="65"/>
      <c r="Z577" s="65"/>
      <c r="AA577" s="65"/>
      <c r="AB577" s="65"/>
      <c r="AC577" s="65"/>
      <c r="AD577" s="69"/>
      <c r="AE577" s="69"/>
      <c r="AF577" s="69"/>
      <c r="AG577" s="69"/>
      <c r="AH577" s="69"/>
      <c r="AI577" s="73"/>
      <c r="AJ577" s="73"/>
      <c r="AK577" s="73"/>
      <c r="AL577" s="73"/>
      <c r="AM577" s="73"/>
      <c r="AN577" s="42"/>
      <c r="AO577" s="42"/>
      <c r="AP577" s="42"/>
      <c r="AQ577" s="42"/>
      <c r="AR577" s="42"/>
      <c r="AS577" s="42"/>
    </row>
    <row r="578" spans="4:45" s="40" customFormat="1" x14ac:dyDescent="0.3">
      <c r="D578" s="41"/>
      <c r="O578" s="42"/>
      <c r="P578" s="42"/>
      <c r="Q578" s="42"/>
      <c r="R578" s="42"/>
      <c r="S578" s="42"/>
      <c r="T578" s="42"/>
      <c r="U578" s="42"/>
      <c r="V578" s="42"/>
      <c r="W578" s="42"/>
      <c r="X578" s="42"/>
      <c r="Y578" s="65"/>
      <c r="Z578" s="65"/>
      <c r="AA578" s="65"/>
      <c r="AB578" s="65"/>
      <c r="AC578" s="65"/>
      <c r="AD578" s="69"/>
      <c r="AE578" s="69"/>
      <c r="AF578" s="69"/>
      <c r="AG578" s="69"/>
      <c r="AH578" s="69"/>
      <c r="AI578" s="73"/>
      <c r="AJ578" s="73"/>
      <c r="AK578" s="73"/>
      <c r="AL578" s="73"/>
      <c r="AM578" s="73"/>
      <c r="AN578" s="42"/>
      <c r="AO578" s="42"/>
      <c r="AP578" s="42"/>
      <c r="AQ578" s="42"/>
      <c r="AR578" s="42"/>
      <c r="AS578" s="42"/>
    </row>
    <row r="579" spans="4:45" s="40" customFormat="1" x14ac:dyDescent="0.3">
      <c r="D579" s="41"/>
      <c r="O579" s="42"/>
      <c r="P579" s="42"/>
      <c r="Q579" s="42"/>
      <c r="R579" s="42"/>
      <c r="S579" s="42"/>
      <c r="T579" s="42"/>
      <c r="U579" s="42"/>
      <c r="V579" s="42"/>
      <c r="W579" s="42"/>
      <c r="X579" s="42"/>
      <c r="Y579" s="65"/>
      <c r="Z579" s="65"/>
      <c r="AA579" s="65"/>
      <c r="AB579" s="65"/>
      <c r="AC579" s="65"/>
      <c r="AD579" s="69"/>
      <c r="AE579" s="69"/>
      <c r="AF579" s="69"/>
      <c r="AG579" s="69"/>
      <c r="AH579" s="69"/>
      <c r="AI579" s="73"/>
      <c r="AJ579" s="73"/>
      <c r="AK579" s="73"/>
      <c r="AL579" s="73"/>
      <c r="AM579" s="73"/>
      <c r="AN579" s="42"/>
      <c r="AO579" s="42"/>
      <c r="AP579" s="42"/>
      <c r="AQ579" s="42"/>
      <c r="AR579" s="42"/>
      <c r="AS579" s="42"/>
    </row>
    <row r="580" spans="4:45" s="40" customFormat="1" x14ac:dyDescent="0.3">
      <c r="D580" s="41"/>
      <c r="O580" s="42"/>
      <c r="P580" s="42"/>
      <c r="Q580" s="42"/>
      <c r="R580" s="42"/>
      <c r="S580" s="42"/>
      <c r="T580" s="42"/>
      <c r="U580" s="42"/>
      <c r="V580" s="42"/>
      <c r="W580" s="42"/>
      <c r="X580" s="42"/>
      <c r="Y580" s="65"/>
      <c r="Z580" s="65"/>
      <c r="AA580" s="65"/>
      <c r="AB580" s="65"/>
      <c r="AC580" s="65"/>
      <c r="AD580" s="69"/>
      <c r="AE580" s="69"/>
      <c r="AF580" s="69"/>
      <c r="AG580" s="69"/>
      <c r="AH580" s="69"/>
      <c r="AI580" s="73"/>
      <c r="AJ580" s="73"/>
      <c r="AK580" s="73"/>
      <c r="AL580" s="73"/>
      <c r="AM580" s="73"/>
      <c r="AN580" s="42"/>
      <c r="AO580" s="42"/>
      <c r="AP580" s="42"/>
      <c r="AQ580" s="42"/>
      <c r="AR580" s="42"/>
      <c r="AS580" s="42"/>
    </row>
    <row r="581" spans="4:45" s="40" customFormat="1" x14ac:dyDescent="0.3">
      <c r="D581" s="41"/>
      <c r="O581" s="42"/>
      <c r="P581" s="42"/>
      <c r="Q581" s="42"/>
      <c r="R581" s="42"/>
      <c r="S581" s="42"/>
      <c r="T581" s="42"/>
      <c r="U581" s="42"/>
      <c r="V581" s="42"/>
      <c r="W581" s="42"/>
      <c r="X581" s="42"/>
      <c r="Y581" s="65"/>
      <c r="Z581" s="65"/>
      <c r="AA581" s="65"/>
      <c r="AB581" s="65"/>
      <c r="AC581" s="65"/>
      <c r="AD581" s="69"/>
      <c r="AE581" s="69"/>
      <c r="AF581" s="69"/>
      <c r="AG581" s="69"/>
      <c r="AH581" s="69"/>
      <c r="AI581" s="73"/>
      <c r="AJ581" s="73"/>
      <c r="AK581" s="73"/>
      <c r="AL581" s="73"/>
      <c r="AM581" s="73"/>
      <c r="AN581" s="42"/>
      <c r="AO581" s="42"/>
      <c r="AP581" s="42"/>
      <c r="AQ581" s="42"/>
      <c r="AR581" s="42"/>
      <c r="AS581" s="42"/>
    </row>
    <row r="582" spans="4:45" s="40" customFormat="1" x14ac:dyDescent="0.3">
      <c r="D582" s="41"/>
      <c r="O582" s="42"/>
      <c r="P582" s="42"/>
      <c r="Q582" s="42"/>
      <c r="R582" s="42"/>
      <c r="S582" s="42"/>
      <c r="T582" s="42"/>
      <c r="U582" s="42"/>
      <c r="V582" s="42"/>
      <c r="W582" s="42"/>
      <c r="X582" s="42"/>
      <c r="Y582" s="65"/>
      <c r="Z582" s="65"/>
      <c r="AA582" s="65"/>
      <c r="AB582" s="65"/>
      <c r="AC582" s="65"/>
      <c r="AD582" s="69"/>
      <c r="AE582" s="69"/>
      <c r="AF582" s="69"/>
      <c r="AG582" s="69"/>
      <c r="AH582" s="69"/>
      <c r="AI582" s="73"/>
      <c r="AJ582" s="73"/>
      <c r="AK582" s="73"/>
      <c r="AL582" s="73"/>
      <c r="AM582" s="73"/>
      <c r="AN582" s="42"/>
      <c r="AO582" s="42"/>
      <c r="AP582" s="42"/>
      <c r="AQ582" s="42"/>
      <c r="AR582" s="42"/>
      <c r="AS582" s="42"/>
    </row>
    <row r="583" spans="4:45" s="40" customFormat="1" x14ac:dyDescent="0.3">
      <c r="D583" s="41"/>
      <c r="O583" s="42"/>
      <c r="P583" s="42"/>
      <c r="Q583" s="42"/>
      <c r="R583" s="42"/>
      <c r="S583" s="42"/>
      <c r="T583" s="42"/>
      <c r="U583" s="42"/>
      <c r="V583" s="42"/>
      <c r="W583" s="42"/>
      <c r="X583" s="42"/>
      <c r="Y583" s="65"/>
      <c r="Z583" s="65"/>
      <c r="AA583" s="65"/>
      <c r="AB583" s="65"/>
      <c r="AC583" s="65"/>
      <c r="AD583" s="69"/>
      <c r="AE583" s="69"/>
      <c r="AF583" s="69"/>
      <c r="AG583" s="69"/>
      <c r="AH583" s="69"/>
      <c r="AI583" s="73"/>
      <c r="AJ583" s="73"/>
      <c r="AK583" s="73"/>
      <c r="AL583" s="73"/>
      <c r="AM583" s="73"/>
      <c r="AN583" s="42"/>
      <c r="AO583" s="42"/>
      <c r="AP583" s="42"/>
      <c r="AQ583" s="42"/>
      <c r="AR583" s="42"/>
      <c r="AS583" s="42"/>
    </row>
    <row r="584" spans="4:45" s="40" customFormat="1" x14ac:dyDescent="0.3">
      <c r="D584" s="41"/>
      <c r="O584" s="42"/>
      <c r="P584" s="42"/>
      <c r="Q584" s="42"/>
      <c r="R584" s="42"/>
      <c r="S584" s="42"/>
      <c r="T584" s="42"/>
      <c r="U584" s="42"/>
      <c r="V584" s="42"/>
      <c r="W584" s="42"/>
      <c r="X584" s="42"/>
      <c r="Y584" s="65"/>
      <c r="Z584" s="65"/>
      <c r="AA584" s="65"/>
      <c r="AB584" s="65"/>
      <c r="AC584" s="65"/>
      <c r="AD584" s="69"/>
      <c r="AE584" s="69"/>
      <c r="AF584" s="69"/>
      <c r="AG584" s="69"/>
      <c r="AH584" s="69"/>
      <c r="AI584" s="73"/>
      <c r="AJ584" s="73"/>
      <c r="AK584" s="73"/>
      <c r="AL584" s="73"/>
      <c r="AM584" s="73"/>
      <c r="AN584" s="42"/>
      <c r="AO584" s="42"/>
      <c r="AP584" s="42"/>
      <c r="AQ584" s="42"/>
      <c r="AR584" s="42"/>
      <c r="AS584" s="42"/>
    </row>
    <row r="585" spans="4:45" s="40" customFormat="1" x14ac:dyDescent="0.3">
      <c r="D585" s="41"/>
      <c r="O585" s="42"/>
      <c r="P585" s="42"/>
      <c r="Q585" s="42"/>
      <c r="R585" s="42"/>
      <c r="S585" s="42"/>
      <c r="T585" s="42"/>
      <c r="U585" s="42"/>
      <c r="V585" s="42"/>
      <c r="W585" s="42"/>
      <c r="X585" s="42"/>
      <c r="Y585" s="65"/>
      <c r="Z585" s="65"/>
      <c r="AA585" s="65"/>
      <c r="AB585" s="65"/>
      <c r="AC585" s="65"/>
      <c r="AD585" s="69"/>
      <c r="AE585" s="69"/>
      <c r="AF585" s="69"/>
      <c r="AG585" s="69"/>
      <c r="AH585" s="69"/>
      <c r="AI585" s="73"/>
      <c r="AJ585" s="73"/>
      <c r="AK585" s="73"/>
      <c r="AL585" s="73"/>
      <c r="AM585" s="73"/>
      <c r="AN585" s="42"/>
      <c r="AO585" s="42"/>
      <c r="AP585" s="42"/>
      <c r="AQ585" s="42"/>
      <c r="AR585" s="42"/>
      <c r="AS585" s="42"/>
    </row>
    <row r="586" spans="4:45" s="40" customFormat="1" x14ac:dyDescent="0.3">
      <c r="D586" s="41"/>
      <c r="O586" s="42"/>
      <c r="P586" s="42"/>
      <c r="Q586" s="42"/>
      <c r="R586" s="42"/>
      <c r="S586" s="42"/>
      <c r="T586" s="42"/>
      <c r="U586" s="42"/>
      <c r="V586" s="42"/>
      <c r="W586" s="42"/>
      <c r="X586" s="42"/>
      <c r="Y586" s="65"/>
      <c r="Z586" s="65"/>
      <c r="AA586" s="65"/>
      <c r="AB586" s="65"/>
      <c r="AC586" s="65"/>
      <c r="AD586" s="69"/>
      <c r="AE586" s="69"/>
      <c r="AF586" s="69"/>
      <c r="AG586" s="69"/>
      <c r="AH586" s="69"/>
      <c r="AI586" s="73"/>
      <c r="AJ586" s="73"/>
      <c r="AK586" s="73"/>
      <c r="AL586" s="73"/>
      <c r="AM586" s="73"/>
      <c r="AN586" s="42"/>
      <c r="AO586" s="42"/>
      <c r="AP586" s="42"/>
      <c r="AQ586" s="42"/>
      <c r="AR586" s="42"/>
      <c r="AS586" s="42"/>
    </row>
    <row r="587" spans="4:45" s="40" customFormat="1" x14ac:dyDescent="0.3">
      <c r="D587" s="41"/>
      <c r="O587" s="42"/>
      <c r="P587" s="42"/>
      <c r="Q587" s="42"/>
      <c r="R587" s="42"/>
      <c r="S587" s="42"/>
      <c r="T587" s="42"/>
      <c r="U587" s="42"/>
      <c r="V587" s="42"/>
      <c r="W587" s="42"/>
      <c r="X587" s="42"/>
      <c r="Y587" s="65"/>
      <c r="Z587" s="65"/>
      <c r="AA587" s="65"/>
      <c r="AB587" s="65"/>
      <c r="AC587" s="65"/>
      <c r="AD587" s="69"/>
      <c r="AE587" s="69"/>
      <c r="AF587" s="69"/>
      <c r="AG587" s="69"/>
      <c r="AH587" s="69"/>
      <c r="AI587" s="73"/>
      <c r="AJ587" s="73"/>
      <c r="AK587" s="73"/>
      <c r="AL587" s="73"/>
      <c r="AM587" s="73"/>
      <c r="AN587" s="42"/>
      <c r="AO587" s="42"/>
      <c r="AP587" s="42"/>
      <c r="AQ587" s="42"/>
      <c r="AR587" s="42"/>
      <c r="AS587" s="42"/>
    </row>
    <row r="588" spans="4:45" s="40" customFormat="1" x14ac:dyDescent="0.3">
      <c r="D588" s="41"/>
      <c r="O588" s="42"/>
      <c r="P588" s="42"/>
      <c r="Q588" s="42"/>
      <c r="R588" s="42"/>
      <c r="S588" s="42"/>
      <c r="T588" s="42"/>
      <c r="U588" s="42"/>
      <c r="V588" s="42"/>
      <c r="W588" s="42"/>
      <c r="X588" s="42"/>
      <c r="Y588" s="65"/>
      <c r="Z588" s="65"/>
      <c r="AA588" s="65"/>
      <c r="AB588" s="65"/>
      <c r="AC588" s="65"/>
      <c r="AD588" s="69"/>
      <c r="AE588" s="69"/>
      <c r="AF588" s="69"/>
      <c r="AG588" s="69"/>
      <c r="AH588" s="69"/>
      <c r="AI588" s="73"/>
      <c r="AJ588" s="73"/>
      <c r="AK588" s="73"/>
      <c r="AL588" s="73"/>
      <c r="AM588" s="73"/>
      <c r="AN588" s="42"/>
      <c r="AO588" s="42"/>
      <c r="AP588" s="42"/>
      <c r="AQ588" s="42"/>
      <c r="AR588" s="42"/>
      <c r="AS588" s="42"/>
    </row>
    <row r="589" spans="4:45" s="40" customFormat="1" x14ac:dyDescent="0.3">
      <c r="D589" s="41"/>
      <c r="O589" s="42"/>
      <c r="P589" s="42"/>
      <c r="Q589" s="42"/>
      <c r="R589" s="42"/>
      <c r="S589" s="42"/>
      <c r="T589" s="42"/>
      <c r="U589" s="42"/>
      <c r="V589" s="42"/>
      <c r="W589" s="42"/>
      <c r="X589" s="42"/>
      <c r="Y589" s="65"/>
      <c r="Z589" s="65"/>
      <c r="AA589" s="65"/>
      <c r="AB589" s="65"/>
      <c r="AC589" s="65"/>
      <c r="AD589" s="69"/>
      <c r="AE589" s="69"/>
      <c r="AF589" s="69"/>
      <c r="AG589" s="69"/>
      <c r="AH589" s="69"/>
      <c r="AI589" s="73"/>
      <c r="AJ589" s="73"/>
      <c r="AK589" s="73"/>
      <c r="AL589" s="73"/>
      <c r="AM589" s="73"/>
      <c r="AN589" s="42"/>
      <c r="AO589" s="42"/>
      <c r="AP589" s="42"/>
      <c r="AQ589" s="42"/>
      <c r="AR589" s="42"/>
      <c r="AS589" s="42"/>
    </row>
    <row r="590" spans="4:45" s="40" customFormat="1" x14ac:dyDescent="0.3">
      <c r="D590" s="41"/>
      <c r="O590" s="42"/>
      <c r="P590" s="42"/>
      <c r="Q590" s="42"/>
      <c r="R590" s="42"/>
      <c r="S590" s="42"/>
      <c r="T590" s="42"/>
      <c r="U590" s="42"/>
      <c r="V590" s="42"/>
      <c r="W590" s="42"/>
      <c r="X590" s="42"/>
      <c r="Y590" s="65"/>
      <c r="Z590" s="65"/>
      <c r="AA590" s="65"/>
      <c r="AB590" s="65"/>
      <c r="AC590" s="65"/>
      <c r="AD590" s="69"/>
      <c r="AE590" s="69"/>
      <c r="AF590" s="69"/>
      <c r="AG590" s="69"/>
      <c r="AH590" s="69"/>
      <c r="AI590" s="73"/>
      <c r="AJ590" s="73"/>
      <c r="AK590" s="73"/>
      <c r="AL590" s="73"/>
      <c r="AM590" s="73"/>
      <c r="AN590" s="42"/>
      <c r="AO590" s="42"/>
      <c r="AP590" s="42"/>
      <c r="AQ590" s="42"/>
      <c r="AR590" s="42"/>
      <c r="AS590" s="42"/>
    </row>
    <row r="591" spans="4:45" s="40" customFormat="1" x14ac:dyDescent="0.3">
      <c r="D591" s="41"/>
      <c r="O591" s="42"/>
      <c r="P591" s="42"/>
      <c r="Q591" s="42"/>
      <c r="R591" s="42"/>
      <c r="S591" s="42"/>
      <c r="T591" s="42"/>
      <c r="U591" s="42"/>
      <c r="V591" s="42"/>
      <c r="W591" s="42"/>
      <c r="X591" s="42"/>
      <c r="Y591" s="65"/>
      <c r="Z591" s="65"/>
      <c r="AA591" s="65"/>
      <c r="AB591" s="65"/>
      <c r="AC591" s="65"/>
      <c r="AD591" s="69"/>
      <c r="AE591" s="69"/>
      <c r="AF591" s="69"/>
      <c r="AG591" s="69"/>
      <c r="AH591" s="69"/>
      <c r="AI591" s="73"/>
      <c r="AJ591" s="73"/>
      <c r="AK591" s="73"/>
      <c r="AL591" s="73"/>
      <c r="AM591" s="73"/>
      <c r="AN591" s="42"/>
      <c r="AO591" s="42"/>
      <c r="AP591" s="42"/>
      <c r="AQ591" s="42"/>
      <c r="AR591" s="42"/>
      <c r="AS591" s="42"/>
    </row>
    <row r="592" spans="4:45" s="40" customFormat="1" x14ac:dyDescent="0.3">
      <c r="D592" s="41"/>
      <c r="O592" s="42"/>
      <c r="P592" s="42"/>
      <c r="Q592" s="42"/>
      <c r="R592" s="42"/>
      <c r="S592" s="42"/>
      <c r="T592" s="42"/>
      <c r="U592" s="42"/>
      <c r="V592" s="42"/>
      <c r="W592" s="42"/>
      <c r="X592" s="42"/>
      <c r="Y592" s="65"/>
      <c r="Z592" s="65"/>
      <c r="AA592" s="65"/>
      <c r="AB592" s="65"/>
      <c r="AC592" s="65"/>
      <c r="AD592" s="69"/>
      <c r="AE592" s="69"/>
      <c r="AF592" s="69"/>
      <c r="AG592" s="69"/>
      <c r="AH592" s="69"/>
      <c r="AI592" s="73"/>
      <c r="AJ592" s="73"/>
      <c r="AK592" s="73"/>
      <c r="AL592" s="73"/>
      <c r="AM592" s="73"/>
      <c r="AN592" s="42"/>
      <c r="AO592" s="42"/>
      <c r="AP592" s="42"/>
      <c r="AQ592" s="42"/>
      <c r="AR592" s="42"/>
      <c r="AS592" s="42"/>
    </row>
    <row r="593" spans="4:45" s="40" customFormat="1" x14ac:dyDescent="0.3">
      <c r="D593" s="41"/>
      <c r="O593" s="42"/>
      <c r="P593" s="42"/>
      <c r="Q593" s="42"/>
      <c r="R593" s="42"/>
      <c r="S593" s="42"/>
      <c r="T593" s="42"/>
      <c r="U593" s="42"/>
      <c r="V593" s="42"/>
      <c r="W593" s="42"/>
      <c r="X593" s="42"/>
      <c r="Y593" s="65"/>
      <c r="Z593" s="65"/>
      <c r="AA593" s="65"/>
      <c r="AB593" s="65"/>
      <c r="AC593" s="65"/>
      <c r="AD593" s="69"/>
      <c r="AE593" s="69"/>
      <c r="AF593" s="69"/>
      <c r="AG593" s="69"/>
      <c r="AH593" s="69"/>
      <c r="AI593" s="73"/>
      <c r="AJ593" s="73"/>
      <c r="AK593" s="73"/>
      <c r="AL593" s="73"/>
      <c r="AM593" s="73"/>
      <c r="AN593" s="42"/>
      <c r="AO593" s="42"/>
      <c r="AP593" s="42"/>
      <c r="AQ593" s="42"/>
      <c r="AR593" s="42"/>
      <c r="AS593" s="42"/>
    </row>
    <row r="594" spans="4:45" s="40" customFormat="1" x14ac:dyDescent="0.3">
      <c r="D594" s="41"/>
      <c r="O594" s="42"/>
      <c r="P594" s="42"/>
      <c r="Q594" s="42"/>
      <c r="R594" s="42"/>
      <c r="S594" s="42"/>
      <c r="T594" s="42"/>
      <c r="U594" s="42"/>
      <c r="V594" s="42"/>
      <c r="W594" s="42"/>
      <c r="X594" s="42"/>
      <c r="Y594" s="65"/>
      <c r="Z594" s="65"/>
      <c r="AA594" s="65"/>
      <c r="AB594" s="65"/>
      <c r="AC594" s="65"/>
      <c r="AD594" s="69"/>
      <c r="AE594" s="69"/>
      <c r="AF594" s="69"/>
      <c r="AG594" s="69"/>
      <c r="AH594" s="69"/>
      <c r="AI594" s="73"/>
      <c r="AJ594" s="73"/>
      <c r="AK594" s="73"/>
      <c r="AL594" s="73"/>
      <c r="AM594" s="73"/>
      <c r="AN594" s="42"/>
      <c r="AO594" s="42"/>
      <c r="AP594" s="42"/>
      <c r="AQ594" s="42"/>
      <c r="AR594" s="42"/>
      <c r="AS594" s="42"/>
    </row>
    <row r="595" spans="4:45" s="40" customFormat="1" x14ac:dyDescent="0.3">
      <c r="D595" s="41"/>
      <c r="O595" s="42"/>
      <c r="P595" s="42"/>
      <c r="Q595" s="42"/>
      <c r="R595" s="42"/>
      <c r="S595" s="42"/>
      <c r="T595" s="42"/>
      <c r="U595" s="42"/>
      <c r="V595" s="42"/>
      <c r="W595" s="42"/>
      <c r="X595" s="42"/>
      <c r="Y595" s="65"/>
      <c r="Z595" s="65"/>
      <c r="AA595" s="65"/>
      <c r="AB595" s="65"/>
      <c r="AC595" s="65"/>
      <c r="AD595" s="69"/>
      <c r="AE595" s="69"/>
      <c r="AF595" s="69"/>
      <c r="AG595" s="69"/>
      <c r="AH595" s="69"/>
      <c r="AI595" s="73"/>
      <c r="AJ595" s="73"/>
      <c r="AK595" s="73"/>
      <c r="AL595" s="73"/>
      <c r="AM595" s="73"/>
      <c r="AN595" s="42"/>
      <c r="AO595" s="42"/>
      <c r="AP595" s="42"/>
      <c r="AQ595" s="42"/>
      <c r="AR595" s="42"/>
      <c r="AS595" s="42"/>
    </row>
    <row r="596" spans="4:45" s="40" customFormat="1" x14ac:dyDescent="0.3">
      <c r="D596" s="41"/>
      <c r="O596" s="42"/>
      <c r="P596" s="42"/>
      <c r="Q596" s="42"/>
      <c r="R596" s="42"/>
      <c r="S596" s="42"/>
      <c r="T596" s="42"/>
      <c r="U596" s="42"/>
      <c r="V596" s="42"/>
      <c r="W596" s="42"/>
      <c r="X596" s="42"/>
      <c r="Y596" s="65"/>
      <c r="Z596" s="65"/>
      <c r="AA596" s="65"/>
      <c r="AB596" s="65"/>
      <c r="AC596" s="65"/>
      <c r="AD596" s="69"/>
      <c r="AE596" s="69"/>
      <c r="AF596" s="69"/>
      <c r="AG596" s="69"/>
      <c r="AH596" s="69"/>
      <c r="AI596" s="73"/>
      <c r="AJ596" s="73"/>
      <c r="AK596" s="73"/>
      <c r="AL596" s="73"/>
      <c r="AM596" s="73"/>
      <c r="AN596" s="42"/>
      <c r="AO596" s="42"/>
      <c r="AP596" s="42"/>
      <c r="AQ596" s="42"/>
      <c r="AR596" s="42"/>
      <c r="AS596" s="42"/>
    </row>
    <row r="597" spans="4:45" s="40" customFormat="1" x14ac:dyDescent="0.3">
      <c r="D597" s="41"/>
      <c r="O597" s="42"/>
      <c r="P597" s="42"/>
      <c r="Q597" s="42"/>
      <c r="R597" s="42"/>
      <c r="S597" s="42"/>
      <c r="T597" s="42"/>
      <c r="U597" s="42"/>
      <c r="V597" s="42"/>
      <c r="W597" s="42"/>
      <c r="X597" s="42"/>
      <c r="Y597" s="65"/>
      <c r="Z597" s="65"/>
      <c r="AA597" s="65"/>
      <c r="AB597" s="65"/>
      <c r="AC597" s="65"/>
      <c r="AD597" s="69"/>
      <c r="AE597" s="69"/>
      <c r="AF597" s="69"/>
      <c r="AG597" s="69"/>
      <c r="AH597" s="69"/>
      <c r="AI597" s="73"/>
      <c r="AJ597" s="73"/>
      <c r="AK597" s="73"/>
      <c r="AL597" s="73"/>
      <c r="AM597" s="73"/>
      <c r="AN597" s="42"/>
      <c r="AO597" s="42"/>
      <c r="AP597" s="42"/>
      <c r="AQ597" s="42"/>
      <c r="AR597" s="42"/>
      <c r="AS597" s="42"/>
    </row>
    <row r="598" spans="4:45" s="40" customFormat="1" x14ac:dyDescent="0.3">
      <c r="D598" s="41"/>
      <c r="O598" s="42"/>
      <c r="P598" s="42"/>
      <c r="Q598" s="42"/>
      <c r="R598" s="42"/>
      <c r="S598" s="42"/>
      <c r="T598" s="42"/>
      <c r="U598" s="42"/>
      <c r="V598" s="42"/>
      <c r="W598" s="42"/>
      <c r="X598" s="42"/>
      <c r="Y598" s="65"/>
      <c r="Z598" s="65"/>
      <c r="AA598" s="65"/>
      <c r="AB598" s="65"/>
      <c r="AC598" s="65"/>
      <c r="AD598" s="69"/>
      <c r="AE598" s="69"/>
      <c r="AF598" s="69"/>
      <c r="AG598" s="69"/>
      <c r="AH598" s="69"/>
      <c r="AI598" s="73"/>
      <c r="AJ598" s="73"/>
      <c r="AK598" s="73"/>
      <c r="AL598" s="73"/>
      <c r="AM598" s="73"/>
      <c r="AN598" s="42"/>
      <c r="AO598" s="42"/>
      <c r="AP598" s="42"/>
      <c r="AQ598" s="42"/>
      <c r="AR598" s="42"/>
      <c r="AS598" s="42"/>
    </row>
    <row r="599" spans="4:45" s="40" customFormat="1" x14ac:dyDescent="0.3">
      <c r="D599" s="41"/>
      <c r="O599" s="42"/>
      <c r="P599" s="42"/>
      <c r="Q599" s="42"/>
      <c r="R599" s="42"/>
      <c r="S599" s="42"/>
      <c r="T599" s="42"/>
      <c r="U599" s="42"/>
      <c r="V599" s="42"/>
      <c r="W599" s="42"/>
      <c r="X599" s="42"/>
      <c r="Y599" s="65"/>
      <c r="Z599" s="65"/>
      <c r="AA599" s="65"/>
      <c r="AB599" s="65"/>
      <c r="AC599" s="65"/>
      <c r="AD599" s="69"/>
      <c r="AE599" s="69"/>
      <c r="AF599" s="69"/>
      <c r="AG599" s="69"/>
      <c r="AH599" s="69"/>
      <c r="AI599" s="73"/>
      <c r="AJ599" s="73"/>
      <c r="AK599" s="73"/>
      <c r="AL599" s="73"/>
      <c r="AM599" s="73"/>
      <c r="AN599" s="42"/>
      <c r="AO599" s="42"/>
      <c r="AP599" s="42"/>
      <c r="AQ599" s="42"/>
      <c r="AR599" s="42"/>
      <c r="AS599" s="42"/>
    </row>
    <row r="600" spans="4:45" s="40" customFormat="1" x14ac:dyDescent="0.3">
      <c r="D600" s="41"/>
      <c r="O600" s="42"/>
      <c r="P600" s="42"/>
      <c r="Q600" s="42"/>
      <c r="R600" s="42"/>
      <c r="S600" s="42"/>
      <c r="T600" s="42"/>
      <c r="U600" s="42"/>
      <c r="V600" s="42"/>
      <c r="W600" s="42"/>
      <c r="X600" s="42"/>
      <c r="Y600" s="65"/>
      <c r="Z600" s="65"/>
      <c r="AA600" s="65"/>
      <c r="AB600" s="65"/>
      <c r="AC600" s="65"/>
      <c r="AD600" s="69"/>
      <c r="AE600" s="69"/>
      <c r="AF600" s="69"/>
      <c r="AG600" s="69"/>
      <c r="AH600" s="69"/>
      <c r="AI600" s="73"/>
      <c r="AJ600" s="73"/>
      <c r="AK600" s="73"/>
      <c r="AL600" s="73"/>
      <c r="AM600" s="73"/>
      <c r="AN600" s="42"/>
      <c r="AO600" s="42"/>
      <c r="AP600" s="42"/>
      <c r="AQ600" s="42"/>
      <c r="AR600" s="42"/>
      <c r="AS600" s="42"/>
    </row>
    <row r="601" spans="4:45" s="40" customFormat="1" x14ac:dyDescent="0.3">
      <c r="D601" s="41"/>
      <c r="O601" s="42"/>
      <c r="P601" s="42"/>
      <c r="Q601" s="42"/>
      <c r="R601" s="42"/>
      <c r="S601" s="42"/>
      <c r="T601" s="42"/>
      <c r="U601" s="42"/>
      <c r="V601" s="42"/>
      <c r="W601" s="42"/>
      <c r="X601" s="42"/>
      <c r="Y601" s="65"/>
      <c r="Z601" s="65"/>
      <c r="AA601" s="65"/>
      <c r="AB601" s="65"/>
      <c r="AC601" s="65"/>
      <c r="AD601" s="69"/>
      <c r="AE601" s="69"/>
      <c r="AF601" s="69"/>
      <c r="AG601" s="69"/>
      <c r="AH601" s="69"/>
      <c r="AI601" s="73"/>
      <c r="AJ601" s="73"/>
      <c r="AK601" s="73"/>
      <c r="AL601" s="73"/>
      <c r="AM601" s="73"/>
      <c r="AN601" s="42"/>
      <c r="AO601" s="42"/>
      <c r="AP601" s="42"/>
      <c r="AQ601" s="42"/>
      <c r="AR601" s="42"/>
      <c r="AS601" s="42"/>
    </row>
    <row r="602" spans="4:45" s="40" customFormat="1" x14ac:dyDescent="0.3">
      <c r="D602" s="41"/>
      <c r="O602" s="42"/>
      <c r="P602" s="42"/>
      <c r="Q602" s="42"/>
      <c r="R602" s="42"/>
      <c r="S602" s="42"/>
      <c r="T602" s="42"/>
      <c r="U602" s="42"/>
      <c r="V602" s="42"/>
      <c r="W602" s="42"/>
      <c r="X602" s="42"/>
      <c r="Y602" s="65"/>
      <c r="Z602" s="65"/>
      <c r="AA602" s="65"/>
      <c r="AB602" s="65"/>
      <c r="AC602" s="65"/>
      <c r="AD602" s="69"/>
      <c r="AE602" s="69"/>
      <c r="AF602" s="69"/>
      <c r="AG602" s="69"/>
      <c r="AH602" s="69"/>
      <c r="AI602" s="73"/>
      <c r="AJ602" s="73"/>
      <c r="AK602" s="73"/>
      <c r="AL602" s="73"/>
      <c r="AM602" s="73"/>
      <c r="AN602" s="42"/>
      <c r="AO602" s="42"/>
      <c r="AP602" s="42"/>
      <c r="AQ602" s="42"/>
      <c r="AR602" s="42"/>
      <c r="AS602" s="42"/>
    </row>
    <row r="603" spans="4:45" s="40" customFormat="1" x14ac:dyDescent="0.3">
      <c r="D603" s="41"/>
      <c r="O603" s="42"/>
      <c r="P603" s="42"/>
      <c r="Q603" s="42"/>
      <c r="R603" s="42"/>
      <c r="S603" s="42"/>
      <c r="T603" s="42"/>
      <c r="U603" s="42"/>
      <c r="V603" s="42"/>
      <c r="W603" s="42"/>
      <c r="X603" s="42"/>
      <c r="Y603" s="65"/>
      <c r="Z603" s="65"/>
      <c r="AA603" s="65"/>
      <c r="AB603" s="65"/>
      <c r="AC603" s="65"/>
      <c r="AD603" s="69"/>
      <c r="AE603" s="69"/>
      <c r="AF603" s="69"/>
      <c r="AG603" s="69"/>
      <c r="AH603" s="69"/>
      <c r="AI603" s="73"/>
      <c r="AJ603" s="73"/>
      <c r="AK603" s="73"/>
      <c r="AL603" s="73"/>
      <c r="AM603" s="73"/>
      <c r="AN603" s="42"/>
      <c r="AO603" s="42"/>
      <c r="AP603" s="42"/>
      <c r="AQ603" s="42"/>
      <c r="AR603" s="42"/>
      <c r="AS603" s="42"/>
    </row>
    <row r="604" spans="4:45" s="40" customFormat="1" x14ac:dyDescent="0.3">
      <c r="D604" s="41"/>
      <c r="O604" s="42"/>
      <c r="P604" s="42"/>
      <c r="Q604" s="42"/>
      <c r="R604" s="42"/>
      <c r="S604" s="42"/>
      <c r="T604" s="42"/>
      <c r="U604" s="42"/>
      <c r="V604" s="42"/>
      <c r="W604" s="42"/>
      <c r="X604" s="42"/>
      <c r="Y604" s="65"/>
      <c r="Z604" s="65"/>
      <c r="AA604" s="65"/>
      <c r="AB604" s="65"/>
      <c r="AC604" s="65"/>
      <c r="AD604" s="69"/>
      <c r="AE604" s="69"/>
      <c r="AF604" s="69"/>
      <c r="AG604" s="69"/>
      <c r="AH604" s="69"/>
      <c r="AI604" s="73"/>
      <c r="AJ604" s="73"/>
      <c r="AK604" s="73"/>
      <c r="AL604" s="73"/>
      <c r="AM604" s="73"/>
      <c r="AN604" s="42"/>
      <c r="AO604" s="42"/>
      <c r="AP604" s="42"/>
      <c r="AQ604" s="42"/>
      <c r="AR604" s="42"/>
      <c r="AS604" s="42"/>
    </row>
    <row r="605" spans="4:45" s="40" customFormat="1" x14ac:dyDescent="0.3">
      <c r="D605" s="41"/>
      <c r="O605" s="42"/>
      <c r="P605" s="42"/>
      <c r="Q605" s="42"/>
      <c r="R605" s="42"/>
      <c r="S605" s="42"/>
      <c r="T605" s="42"/>
      <c r="U605" s="42"/>
      <c r="V605" s="42"/>
      <c r="W605" s="42"/>
      <c r="X605" s="42"/>
      <c r="Y605" s="65"/>
      <c r="Z605" s="65"/>
      <c r="AA605" s="65"/>
      <c r="AB605" s="65"/>
      <c r="AC605" s="65"/>
      <c r="AD605" s="69"/>
      <c r="AE605" s="69"/>
      <c r="AF605" s="69"/>
      <c r="AG605" s="69"/>
      <c r="AH605" s="69"/>
      <c r="AI605" s="73"/>
      <c r="AJ605" s="73"/>
      <c r="AK605" s="73"/>
      <c r="AL605" s="73"/>
      <c r="AM605" s="73"/>
      <c r="AN605" s="42"/>
      <c r="AO605" s="42"/>
      <c r="AP605" s="42"/>
      <c r="AQ605" s="42"/>
      <c r="AR605" s="42"/>
      <c r="AS605" s="42"/>
    </row>
    <row r="606" spans="4:45" s="40" customFormat="1" x14ac:dyDescent="0.3">
      <c r="D606" s="41"/>
      <c r="O606" s="42"/>
      <c r="P606" s="42"/>
      <c r="Q606" s="42"/>
      <c r="R606" s="42"/>
      <c r="S606" s="42"/>
      <c r="T606" s="42"/>
      <c r="U606" s="42"/>
      <c r="V606" s="42"/>
      <c r="W606" s="42"/>
      <c r="X606" s="42"/>
      <c r="Y606" s="65"/>
      <c r="Z606" s="65"/>
      <c r="AA606" s="65"/>
      <c r="AB606" s="65"/>
      <c r="AC606" s="65"/>
      <c r="AD606" s="69"/>
      <c r="AE606" s="69"/>
      <c r="AF606" s="69"/>
      <c r="AG606" s="69"/>
      <c r="AH606" s="69"/>
      <c r="AI606" s="73"/>
      <c r="AJ606" s="73"/>
      <c r="AK606" s="73"/>
      <c r="AL606" s="73"/>
      <c r="AM606" s="73"/>
      <c r="AN606" s="42"/>
      <c r="AO606" s="42"/>
      <c r="AP606" s="42"/>
      <c r="AQ606" s="42"/>
      <c r="AR606" s="42"/>
      <c r="AS606" s="42"/>
    </row>
    <row r="607" spans="4:45" s="40" customFormat="1" x14ac:dyDescent="0.3">
      <c r="D607" s="41"/>
      <c r="O607" s="42"/>
      <c r="P607" s="42"/>
      <c r="Q607" s="42"/>
      <c r="R607" s="42"/>
      <c r="S607" s="42"/>
      <c r="T607" s="42"/>
      <c r="U607" s="42"/>
      <c r="V607" s="42"/>
      <c r="W607" s="42"/>
      <c r="X607" s="42"/>
      <c r="Y607" s="65"/>
      <c r="Z607" s="65"/>
      <c r="AA607" s="65"/>
      <c r="AB607" s="65"/>
      <c r="AC607" s="65"/>
      <c r="AD607" s="69"/>
      <c r="AE607" s="69"/>
      <c r="AF607" s="69"/>
      <c r="AG607" s="69"/>
      <c r="AH607" s="69"/>
      <c r="AI607" s="73"/>
      <c r="AJ607" s="73"/>
      <c r="AK607" s="73"/>
      <c r="AL607" s="73"/>
      <c r="AM607" s="73"/>
      <c r="AN607" s="42"/>
      <c r="AO607" s="42"/>
      <c r="AP607" s="42"/>
      <c r="AQ607" s="42"/>
      <c r="AR607" s="42"/>
      <c r="AS607" s="42"/>
    </row>
    <row r="608" spans="4:45" s="40" customFormat="1" x14ac:dyDescent="0.3">
      <c r="D608" s="41"/>
      <c r="O608" s="42"/>
      <c r="P608" s="42"/>
      <c r="Q608" s="42"/>
      <c r="R608" s="42"/>
      <c r="S608" s="42"/>
      <c r="T608" s="42"/>
      <c r="U608" s="42"/>
      <c r="V608" s="42"/>
      <c r="W608" s="42"/>
      <c r="X608" s="42"/>
      <c r="Y608" s="65"/>
      <c r="Z608" s="65"/>
      <c r="AA608" s="65"/>
      <c r="AB608" s="65"/>
      <c r="AC608" s="65"/>
      <c r="AD608" s="69"/>
      <c r="AE608" s="69"/>
      <c r="AF608" s="69"/>
      <c r="AG608" s="69"/>
      <c r="AH608" s="69"/>
      <c r="AI608" s="73"/>
      <c r="AJ608" s="73"/>
      <c r="AK608" s="73"/>
      <c r="AL608" s="73"/>
      <c r="AM608" s="73"/>
      <c r="AN608" s="42"/>
      <c r="AO608" s="42"/>
      <c r="AP608" s="42"/>
      <c r="AQ608" s="42"/>
      <c r="AR608" s="42"/>
      <c r="AS608" s="42"/>
    </row>
    <row r="609" spans="4:45" s="40" customFormat="1" x14ac:dyDescent="0.3">
      <c r="D609" s="41"/>
      <c r="O609" s="42"/>
      <c r="P609" s="42"/>
      <c r="Q609" s="42"/>
      <c r="R609" s="42"/>
      <c r="S609" s="42"/>
      <c r="T609" s="42"/>
      <c r="U609" s="42"/>
      <c r="V609" s="42"/>
      <c r="W609" s="42"/>
      <c r="X609" s="42"/>
      <c r="Y609" s="65"/>
      <c r="Z609" s="65"/>
      <c r="AA609" s="65"/>
      <c r="AB609" s="65"/>
      <c r="AC609" s="65"/>
      <c r="AD609" s="69"/>
      <c r="AE609" s="69"/>
      <c r="AF609" s="69"/>
      <c r="AG609" s="69"/>
      <c r="AH609" s="69"/>
      <c r="AI609" s="73"/>
      <c r="AJ609" s="73"/>
      <c r="AK609" s="73"/>
      <c r="AL609" s="73"/>
      <c r="AM609" s="73"/>
      <c r="AN609" s="42"/>
      <c r="AO609" s="42"/>
      <c r="AP609" s="42"/>
      <c r="AQ609" s="42"/>
      <c r="AR609" s="42"/>
      <c r="AS609" s="42"/>
    </row>
    <row r="610" spans="4:45" s="40" customFormat="1" x14ac:dyDescent="0.3">
      <c r="D610" s="41"/>
      <c r="O610" s="42"/>
      <c r="P610" s="42"/>
      <c r="Q610" s="42"/>
      <c r="R610" s="42"/>
      <c r="S610" s="42"/>
      <c r="T610" s="42"/>
      <c r="U610" s="42"/>
      <c r="V610" s="42"/>
      <c r="W610" s="42"/>
      <c r="X610" s="42"/>
      <c r="Y610" s="65"/>
      <c r="Z610" s="65"/>
      <c r="AA610" s="65"/>
      <c r="AB610" s="65"/>
      <c r="AC610" s="65"/>
      <c r="AD610" s="69"/>
      <c r="AE610" s="69"/>
      <c r="AF610" s="69"/>
      <c r="AG610" s="69"/>
      <c r="AH610" s="69"/>
      <c r="AI610" s="73"/>
      <c r="AJ610" s="73"/>
      <c r="AK610" s="73"/>
      <c r="AL610" s="73"/>
      <c r="AM610" s="73"/>
      <c r="AN610" s="42"/>
      <c r="AO610" s="42"/>
      <c r="AP610" s="42"/>
      <c r="AQ610" s="42"/>
      <c r="AR610" s="42"/>
      <c r="AS610" s="42"/>
    </row>
    <row r="611" spans="4:45" s="40" customFormat="1" x14ac:dyDescent="0.3">
      <c r="D611" s="41"/>
      <c r="O611" s="42"/>
      <c r="P611" s="42"/>
      <c r="Q611" s="42"/>
      <c r="R611" s="42"/>
      <c r="S611" s="42"/>
      <c r="T611" s="42"/>
      <c r="U611" s="42"/>
      <c r="V611" s="42"/>
      <c r="W611" s="42"/>
      <c r="X611" s="42"/>
      <c r="Y611" s="65"/>
      <c r="Z611" s="65"/>
      <c r="AA611" s="65"/>
      <c r="AB611" s="65"/>
      <c r="AC611" s="65"/>
      <c r="AD611" s="69"/>
      <c r="AE611" s="69"/>
      <c r="AF611" s="69"/>
      <c r="AG611" s="69"/>
      <c r="AH611" s="69"/>
      <c r="AI611" s="73"/>
      <c r="AJ611" s="73"/>
      <c r="AK611" s="73"/>
      <c r="AL611" s="73"/>
      <c r="AM611" s="73"/>
      <c r="AN611" s="42"/>
      <c r="AO611" s="42"/>
      <c r="AP611" s="42"/>
      <c r="AQ611" s="42"/>
      <c r="AR611" s="42"/>
      <c r="AS611" s="42"/>
    </row>
    <row r="612" spans="4:45" s="40" customFormat="1" x14ac:dyDescent="0.3">
      <c r="D612" s="41"/>
      <c r="O612" s="42"/>
      <c r="P612" s="42"/>
      <c r="Q612" s="42"/>
      <c r="R612" s="42"/>
      <c r="S612" s="42"/>
      <c r="T612" s="42"/>
      <c r="U612" s="42"/>
      <c r="V612" s="42"/>
      <c r="W612" s="42"/>
      <c r="X612" s="42"/>
      <c r="Y612" s="65"/>
      <c r="Z612" s="65"/>
      <c r="AA612" s="65"/>
      <c r="AB612" s="65"/>
      <c r="AC612" s="65"/>
      <c r="AD612" s="69"/>
      <c r="AE612" s="69"/>
      <c r="AF612" s="69"/>
      <c r="AG612" s="69"/>
      <c r="AH612" s="69"/>
      <c r="AI612" s="73"/>
      <c r="AJ612" s="73"/>
      <c r="AK612" s="73"/>
      <c r="AL612" s="73"/>
      <c r="AM612" s="73"/>
      <c r="AN612" s="42"/>
      <c r="AO612" s="42"/>
      <c r="AP612" s="42"/>
      <c r="AQ612" s="42"/>
      <c r="AR612" s="42"/>
      <c r="AS612" s="42"/>
    </row>
    <row r="613" spans="4:45" s="40" customFormat="1" x14ac:dyDescent="0.3">
      <c r="D613" s="41"/>
      <c r="O613" s="42"/>
      <c r="P613" s="42"/>
      <c r="Q613" s="42"/>
      <c r="R613" s="42"/>
      <c r="S613" s="42"/>
      <c r="T613" s="42"/>
      <c r="U613" s="42"/>
      <c r="V613" s="42"/>
      <c r="W613" s="42"/>
      <c r="X613" s="42"/>
      <c r="Y613" s="65"/>
      <c r="Z613" s="65"/>
      <c r="AA613" s="65"/>
      <c r="AB613" s="65"/>
      <c r="AC613" s="65"/>
      <c r="AD613" s="69"/>
      <c r="AE613" s="69"/>
      <c r="AF613" s="69"/>
      <c r="AG613" s="69"/>
      <c r="AH613" s="69"/>
      <c r="AI613" s="73"/>
      <c r="AJ613" s="73"/>
      <c r="AK613" s="73"/>
      <c r="AL613" s="73"/>
      <c r="AM613" s="73"/>
      <c r="AN613" s="42"/>
      <c r="AO613" s="42"/>
      <c r="AP613" s="42"/>
      <c r="AQ613" s="42"/>
      <c r="AR613" s="42"/>
      <c r="AS613" s="42"/>
    </row>
    <row r="614" spans="4:45" s="40" customFormat="1" x14ac:dyDescent="0.3">
      <c r="D614" s="41"/>
      <c r="O614" s="42"/>
      <c r="P614" s="42"/>
      <c r="Q614" s="42"/>
      <c r="R614" s="42"/>
      <c r="S614" s="42"/>
      <c r="T614" s="42"/>
      <c r="U614" s="42"/>
      <c r="V614" s="42"/>
      <c r="W614" s="42"/>
      <c r="X614" s="42"/>
      <c r="Y614" s="65"/>
      <c r="Z614" s="65"/>
      <c r="AA614" s="65"/>
      <c r="AB614" s="65"/>
      <c r="AC614" s="65"/>
      <c r="AD614" s="69"/>
      <c r="AE614" s="69"/>
      <c r="AF614" s="69"/>
      <c r="AG614" s="69"/>
      <c r="AH614" s="69"/>
      <c r="AI614" s="73"/>
      <c r="AJ614" s="73"/>
      <c r="AK614" s="73"/>
      <c r="AL614" s="73"/>
      <c r="AM614" s="73"/>
      <c r="AN614" s="42"/>
      <c r="AO614" s="42"/>
      <c r="AP614" s="42"/>
      <c r="AQ614" s="42"/>
      <c r="AR614" s="42"/>
      <c r="AS614" s="42"/>
    </row>
    <row r="615" spans="4:45" s="40" customFormat="1" x14ac:dyDescent="0.3">
      <c r="D615" s="41"/>
      <c r="O615" s="42"/>
      <c r="P615" s="42"/>
      <c r="Q615" s="42"/>
      <c r="R615" s="42"/>
      <c r="S615" s="42"/>
      <c r="T615" s="42"/>
      <c r="U615" s="42"/>
      <c r="V615" s="42"/>
      <c r="W615" s="42"/>
      <c r="X615" s="42"/>
      <c r="Y615" s="65"/>
      <c r="Z615" s="65"/>
      <c r="AA615" s="65"/>
      <c r="AB615" s="65"/>
      <c r="AC615" s="65"/>
      <c r="AD615" s="69"/>
      <c r="AE615" s="69"/>
      <c r="AF615" s="69"/>
      <c r="AG615" s="69"/>
      <c r="AH615" s="69"/>
      <c r="AI615" s="73"/>
      <c r="AJ615" s="73"/>
      <c r="AK615" s="73"/>
      <c r="AL615" s="73"/>
      <c r="AM615" s="73"/>
      <c r="AN615" s="42"/>
      <c r="AO615" s="42"/>
      <c r="AP615" s="42"/>
      <c r="AQ615" s="42"/>
      <c r="AR615" s="42"/>
      <c r="AS615" s="42"/>
    </row>
    <row r="616" spans="4:45" s="40" customFormat="1" x14ac:dyDescent="0.3">
      <c r="D616" s="41"/>
      <c r="O616" s="42"/>
      <c r="P616" s="42"/>
      <c r="Q616" s="42"/>
      <c r="R616" s="42"/>
      <c r="S616" s="42"/>
      <c r="T616" s="42"/>
      <c r="U616" s="42"/>
      <c r="V616" s="42"/>
      <c r="W616" s="42"/>
      <c r="X616" s="42"/>
      <c r="Y616" s="65"/>
      <c r="Z616" s="65"/>
      <c r="AA616" s="65"/>
      <c r="AB616" s="65"/>
      <c r="AC616" s="65"/>
      <c r="AD616" s="69"/>
      <c r="AE616" s="69"/>
      <c r="AF616" s="69"/>
      <c r="AG616" s="69"/>
      <c r="AH616" s="69"/>
      <c r="AI616" s="73"/>
      <c r="AJ616" s="73"/>
      <c r="AK616" s="73"/>
      <c r="AL616" s="73"/>
      <c r="AM616" s="73"/>
      <c r="AN616" s="42"/>
      <c r="AO616" s="42"/>
      <c r="AP616" s="42"/>
      <c r="AQ616" s="42"/>
      <c r="AR616" s="42"/>
      <c r="AS616" s="42"/>
    </row>
    <row r="617" spans="4:45" s="40" customFormat="1" x14ac:dyDescent="0.3">
      <c r="D617" s="41"/>
      <c r="O617" s="42"/>
      <c r="P617" s="42"/>
      <c r="Q617" s="42"/>
      <c r="R617" s="42"/>
      <c r="S617" s="42"/>
      <c r="T617" s="42"/>
      <c r="U617" s="42"/>
      <c r="V617" s="42"/>
      <c r="W617" s="42"/>
      <c r="X617" s="42"/>
      <c r="Y617" s="65"/>
      <c r="Z617" s="65"/>
      <c r="AA617" s="65"/>
      <c r="AB617" s="65"/>
      <c r="AC617" s="65"/>
      <c r="AD617" s="69"/>
      <c r="AE617" s="69"/>
      <c r="AF617" s="69"/>
      <c r="AG617" s="69"/>
      <c r="AH617" s="69"/>
      <c r="AI617" s="73"/>
      <c r="AJ617" s="73"/>
      <c r="AK617" s="73"/>
      <c r="AL617" s="73"/>
      <c r="AM617" s="73"/>
      <c r="AN617" s="42"/>
      <c r="AO617" s="42"/>
      <c r="AP617" s="42"/>
      <c r="AQ617" s="42"/>
      <c r="AR617" s="42"/>
      <c r="AS617" s="42"/>
    </row>
    <row r="618" spans="4:45" s="40" customFormat="1" x14ac:dyDescent="0.3">
      <c r="D618" s="41"/>
      <c r="O618" s="42"/>
      <c r="P618" s="42"/>
      <c r="Q618" s="42"/>
      <c r="R618" s="42"/>
      <c r="S618" s="42"/>
      <c r="T618" s="42"/>
      <c r="U618" s="42"/>
      <c r="V618" s="42"/>
      <c r="W618" s="42"/>
      <c r="X618" s="42"/>
      <c r="Y618" s="65"/>
      <c r="Z618" s="65"/>
      <c r="AA618" s="65"/>
      <c r="AB618" s="65"/>
      <c r="AC618" s="65"/>
      <c r="AD618" s="69"/>
      <c r="AE618" s="69"/>
      <c r="AF618" s="69"/>
      <c r="AG618" s="69"/>
      <c r="AH618" s="69"/>
      <c r="AI618" s="73"/>
      <c r="AJ618" s="73"/>
      <c r="AK618" s="73"/>
      <c r="AL618" s="73"/>
      <c r="AM618" s="73"/>
      <c r="AN618" s="42"/>
      <c r="AO618" s="42"/>
      <c r="AP618" s="42"/>
      <c r="AQ618" s="42"/>
      <c r="AR618" s="42"/>
      <c r="AS618" s="42"/>
    </row>
    <row r="619" spans="4:45" s="40" customFormat="1" x14ac:dyDescent="0.3">
      <c r="D619" s="41"/>
      <c r="O619" s="42"/>
      <c r="P619" s="42"/>
      <c r="Q619" s="42"/>
      <c r="R619" s="42"/>
      <c r="S619" s="42"/>
      <c r="T619" s="42"/>
      <c r="U619" s="42"/>
      <c r="V619" s="42"/>
      <c r="W619" s="42"/>
      <c r="X619" s="42"/>
      <c r="Y619" s="65"/>
      <c r="Z619" s="65"/>
      <c r="AA619" s="65"/>
      <c r="AB619" s="65"/>
      <c r="AC619" s="65"/>
      <c r="AD619" s="69"/>
      <c r="AE619" s="69"/>
      <c r="AF619" s="69"/>
      <c r="AG619" s="69"/>
      <c r="AH619" s="69"/>
      <c r="AI619" s="73"/>
      <c r="AJ619" s="73"/>
      <c r="AK619" s="73"/>
      <c r="AL619" s="73"/>
      <c r="AM619" s="73"/>
      <c r="AN619" s="42"/>
      <c r="AO619" s="42"/>
      <c r="AP619" s="42"/>
      <c r="AQ619" s="42"/>
      <c r="AR619" s="42"/>
      <c r="AS619" s="42"/>
    </row>
    <row r="620" spans="4:45" s="40" customFormat="1" x14ac:dyDescent="0.3">
      <c r="D620" s="41"/>
      <c r="O620" s="42"/>
      <c r="P620" s="42"/>
      <c r="Q620" s="42"/>
      <c r="R620" s="42"/>
      <c r="S620" s="42"/>
      <c r="T620" s="42"/>
      <c r="U620" s="42"/>
      <c r="V620" s="42"/>
      <c r="W620" s="42"/>
      <c r="X620" s="42"/>
      <c r="Y620" s="65"/>
      <c r="Z620" s="65"/>
      <c r="AA620" s="65"/>
      <c r="AB620" s="65"/>
      <c r="AC620" s="65"/>
      <c r="AD620" s="69"/>
      <c r="AE620" s="69"/>
      <c r="AF620" s="69"/>
      <c r="AG620" s="69"/>
      <c r="AH620" s="69"/>
      <c r="AI620" s="73"/>
      <c r="AJ620" s="73"/>
      <c r="AK620" s="73"/>
      <c r="AL620" s="73"/>
      <c r="AM620" s="73"/>
      <c r="AN620" s="42"/>
      <c r="AO620" s="42"/>
      <c r="AP620" s="42"/>
      <c r="AQ620" s="42"/>
      <c r="AR620" s="42"/>
      <c r="AS620" s="42"/>
    </row>
    <row r="621" spans="4:45" s="40" customFormat="1" x14ac:dyDescent="0.3">
      <c r="D621" s="41"/>
      <c r="O621" s="42"/>
      <c r="P621" s="42"/>
      <c r="Q621" s="42"/>
      <c r="R621" s="42"/>
      <c r="S621" s="42"/>
      <c r="T621" s="42"/>
      <c r="U621" s="42"/>
      <c r="V621" s="42"/>
      <c r="W621" s="42"/>
      <c r="X621" s="42"/>
      <c r="Y621" s="65"/>
      <c r="Z621" s="65"/>
      <c r="AA621" s="65"/>
      <c r="AB621" s="65"/>
      <c r="AC621" s="65"/>
      <c r="AD621" s="69"/>
      <c r="AE621" s="69"/>
      <c r="AF621" s="69"/>
      <c r="AG621" s="69"/>
      <c r="AH621" s="69"/>
      <c r="AI621" s="73"/>
      <c r="AJ621" s="73"/>
      <c r="AK621" s="73"/>
      <c r="AL621" s="73"/>
      <c r="AM621" s="73"/>
      <c r="AN621" s="42"/>
      <c r="AO621" s="42"/>
      <c r="AP621" s="42"/>
      <c r="AQ621" s="42"/>
      <c r="AR621" s="42"/>
      <c r="AS621" s="42"/>
    </row>
    <row r="622" spans="4:45" s="40" customFormat="1" x14ac:dyDescent="0.3">
      <c r="D622" s="41"/>
      <c r="O622" s="42"/>
      <c r="P622" s="42"/>
      <c r="Q622" s="42"/>
      <c r="R622" s="42"/>
      <c r="S622" s="42"/>
      <c r="T622" s="42"/>
      <c r="U622" s="42"/>
      <c r="V622" s="42"/>
      <c r="W622" s="42"/>
      <c r="X622" s="42"/>
      <c r="Y622" s="65"/>
      <c r="Z622" s="65"/>
      <c r="AA622" s="65"/>
      <c r="AB622" s="65"/>
      <c r="AC622" s="65"/>
      <c r="AD622" s="69"/>
      <c r="AE622" s="69"/>
      <c r="AF622" s="69"/>
      <c r="AG622" s="69"/>
      <c r="AH622" s="69"/>
      <c r="AI622" s="73"/>
      <c r="AJ622" s="73"/>
      <c r="AK622" s="73"/>
      <c r="AL622" s="73"/>
      <c r="AM622" s="73"/>
      <c r="AN622" s="42"/>
      <c r="AO622" s="42"/>
      <c r="AP622" s="42"/>
      <c r="AQ622" s="42"/>
      <c r="AR622" s="42"/>
      <c r="AS622" s="42"/>
    </row>
    <row r="623" spans="4:45" s="40" customFormat="1" x14ac:dyDescent="0.3">
      <c r="D623" s="41"/>
      <c r="O623" s="42"/>
      <c r="P623" s="42"/>
      <c r="Q623" s="42"/>
      <c r="R623" s="42"/>
      <c r="S623" s="42"/>
      <c r="T623" s="42"/>
      <c r="U623" s="42"/>
      <c r="V623" s="42"/>
      <c r="W623" s="42"/>
      <c r="X623" s="42"/>
      <c r="Y623" s="65"/>
      <c r="Z623" s="65"/>
      <c r="AA623" s="65"/>
      <c r="AB623" s="65"/>
      <c r="AC623" s="65"/>
      <c r="AD623" s="69"/>
      <c r="AE623" s="69"/>
      <c r="AF623" s="69"/>
      <c r="AG623" s="69"/>
      <c r="AH623" s="69"/>
      <c r="AI623" s="73"/>
      <c r="AJ623" s="73"/>
      <c r="AK623" s="73"/>
      <c r="AL623" s="73"/>
      <c r="AM623" s="73"/>
      <c r="AN623" s="42"/>
      <c r="AO623" s="42"/>
      <c r="AP623" s="42"/>
      <c r="AQ623" s="42"/>
      <c r="AR623" s="42"/>
      <c r="AS623" s="42"/>
    </row>
    <row r="624" spans="4:45" s="40" customFormat="1" x14ac:dyDescent="0.3">
      <c r="D624" s="41"/>
      <c r="O624" s="42"/>
      <c r="P624" s="42"/>
      <c r="Q624" s="42"/>
      <c r="R624" s="42"/>
      <c r="S624" s="42"/>
      <c r="T624" s="42"/>
      <c r="U624" s="42"/>
      <c r="V624" s="42"/>
      <c r="W624" s="42"/>
      <c r="X624" s="42"/>
      <c r="Y624" s="65"/>
      <c r="Z624" s="65"/>
      <c r="AA624" s="65"/>
      <c r="AB624" s="65"/>
      <c r="AC624" s="65"/>
      <c r="AD624" s="69"/>
      <c r="AE624" s="69"/>
      <c r="AF624" s="69"/>
      <c r="AG624" s="69"/>
      <c r="AH624" s="69"/>
      <c r="AI624" s="73"/>
      <c r="AJ624" s="73"/>
      <c r="AK624" s="73"/>
      <c r="AL624" s="73"/>
      <c r="AM624" s="73"/>
      <c r="AN624" s="42"/>
      <c r="AO624" s="42"/>
      <c r="AP624" s="42"/>
      <c r="AQ624" s="42"/>
      <c r="AR624" s="42"/>
      <c r="AS624" s="42"/>
    </row>
    <row r="625" spans="4:45" s="40" customFormat="1" x14ac:dyDescent="0.3">
      <c r="D625" s="41"/>
      <c r="O625" s="42"/>
      <c r="P625" s="42"/>
      <c r="Q625" s="42"/>
      <c r="R625" s="42"/>
      <c r="S625" s="42"/>
      <c r="T625" s="42"/>
      <c r="U625" s="42"/>
      <c r="V625" s="42"/>
      <c r="W625" s="42"/>
      <c r="X625" s="42"/>
      <c r="Y625" s="65"/>
      <c r="Z625" s="65"/>
      <c r="AA625" s="65"/>
      <c r="AB625" s="65"/>
      <c r="AC625" s="65"/>
      <c r="AD625" s="69"/>
      <c r="AE625" s="69"/>
      <c r="AF625" s="69"/>
      <c r="AG625" s="69"/>
      <c r="AH625" s="69"/>
      <c r="AI625" s="73"/>
      <c r="AJ625" s="73"/>
      <c r="AK625" s="73"/>
      <c r="AL625" s="73"/>
      <c r="AM625" s="73"/>
      <c r="AN625" s="42"/>
      <c r="AO625" s="42"/>
      <c r="AP625" s="42"/>
      <c r="AQ625" s="42"/>
      <c r="AR625" s="42"/>
      <c r="AS625" s="42"/>
    </row>
    <row r="626" spans="4:45" s="40" customFormat="1" x14ac:dyDescent="0.3">
      <c r="D626" s="41"/>
      <c r="O626" s="42"/>
      <c r="P626" s="42"/>
      <c r="Q626" s="42"/>
      <c r="R626" s="42"/>
      <c r="S626" s="42"/>
      <c r="T626" s="42"/>
      <c r="U626" s="42"/>
      <c r="V626" s="42"/>
      <c r="W626" s="42"/>
      <c r="X626" s="42"/>
      <c r="Y626" s="65"/>
      <c r="Z626" s="65"/>
      <c r="AA626" s="65"/>
      <c r="AB626" s="65"/>
      <c r="AC626" s="65"/>
      <c r="AD626" s="69"/>
      <c r="AE626" s="69"/>
      <c r="AF626" s="69"/>
      <c r="AG626" s="69"/>
      <c r="AH626" s="69"/>
      <c r="AI626" s="73"/>
      <c r="AJ626" s="73"/>
      <c r="AK626" s="73"/>
      <c r="AL626" s="73"/>
      <c r="AM626" s="73"/>
      <c r="AN626" s="42"/>
      <c r="AO626" s="42"/>
      <c r="AP626" s="42"/>
      <c r="AQ626" s="42"/>
      <c r="AR626" s="42"/>
      <c r="AS626" s="42"/>
    </row>
    <row r="627" spans="4:45" s="40" customFormat="1" x14ac:dyDescent="0.3">
      <c r="D627" s="41"/>
      <c r="O627" s="42"/>
      <c r="P627" s="42"/>
      <c r="Q627" s="42"/>
      <c r="R627" s="42"/>
      <c r="S627" s="42"/>
      <c r="T627" s="42"/>
      <c r="U627" s="42"/>
      <c r="V627" s="42"/>
      <c r="W627" s="42"/>
      <c r="X627" s="42"/>
      <c r="Y627" s="65"/>
      <c r="Z627" s="65"/>
      <c r="AA627" s="65"/>
      <c r="AB627" s="65"/>
      <c r="AC627" s="65"/>
      <c r="AD627" s="69"/>
      <c r="AE627" s="69"/>
      <c r="AF627" s="69"/>
      <c r="AG627" s="69"/>
      <c r="AH627" s="69"/>
      <c r="AI627" s="73"/>
      <c r="AJ627" s="73"/>
      <c r="AK627" s="73"/>
      <c r="AL627" s="73"/>
      <c r="AM627" s="73"/>
      <c r="AN627" s="42"/>
      <c r="AO627" s="42"/>
      <c r="AP627" s="42"/>
      <c r="AQ627" s="42"/>
      <c r="AR627" s="42"/>
      <c r="AS627" s="42"/>
    </row>
    <row r="628" spans="4:45" s="40" customFormat="1" x14ac:dyDescent="0.3">
      <c r="D628" s="41"/>
      <c r="O628" s="42"/>
      <c r="P628" s="42"/>
      <c r="Q628" s="42"/>
      <c r="R628" s="42"/>
      <c r="S628" s="42"/>
      <c r="T628" s="42"/>
      <c r="U628" s="42"/>
      <c r="V628" s="42"/>
      <c r="W628" s="42"/>
      <c r="X628" s="42"/>
      <c r="Y628" s="65"/>
      <c r="Z628" s="65"/>
      <c r="AA628" s="65"/>
      <c r="AB628" s="65"/>
      <c r="AC628" s="65"/>
      <c r="AD628" s="69"/>
      <c r="AE628" s="69"/>
      <c r="AF628" s="69"/>
      <c r="AG628" s="69"/>
      <c r="AH628" s="69"/>
      <c r="AI628" s="73"/>
      <c r="AJ628" s="73"/>
      <c r="AK628" s="73"/>
      <c r="AL628" s="73"/>
      <c r="AM628" s="73"/>
      <c r="AN628" s="42"/>
      <c r="AO628" s="42"/>
      <c r="AP628" s="42"/>
      <c r="AQ628" s="42"/>
      <c r="AR628" s="42"/>
      <c r="AS628" s="42"/>
    </row>
    <row r="629" spans="4:45" s="40" customFormat="1" x14ac:dyDescent="0.3">
      <c r="D629" s="41"/>
      <c r="O629" s="42"/>
      <c r="P629" s="42"/>
      <c r="Q629" s="42"/>
      <c r="R629" s="42"/>
      <c r="S629" s="42"/>
      <c r="T629" s="42"/>
      <c r="U629" s="42"/>
      <c r="V629" s="42"/>
      <c r="W629" s="42"/>
      <c r="X629" s="42"/>
      <c r="Y629" s="65"/>
      <c r="Z629" s="65"/>
      <c r="AA629" s="65"/>
      <c r="AB629" s="65"/>
      <c r="AC629" s="65"/>
      <c r="AD629" s="69"/>
      <c r="AE629" s="69"/>
      <c r="AF629" s="69"/>
      <c r="AG629" s="69"/>
      <c r="AH629" s="69"/>
      <c r="AI629" s="73"/>
      <c r="AJ629" s="73"/>
      <c r="AK629" s="73"/>
      <c r="AL629" s="73"/>
      <c r="AM629" s="73"/>
      <c r="AN629" s="42"/>
      <c r="AO629" s="42"/>
      <c r="AP629" s="42"/>
      <c r="AQ629" s="42"/>
      <c r="AR629" s="42"/>
      <c r="AS629" s="42"/>
    </row>
    <row r="630" spans="4:45" s="40" customFormat="1" x14ac:dyDescent="0.3">
      <c r="D630" s="41"/>
      <c r="O630" s="42"/>
      <c r="P630" s="42"/>
      <c r="Q630" s="42"/>
      <c r="R630" s="42"/>
      <c r="S630" s="42"/>
      <c r="T630" s="42"/>
      <c r="U630" s="42"/>
      <c r="V630" s="42"/>
      <c r="W630" s="42"/>
      <c r="X630" s="42"/>
      <c r="Y630" s="65"/>
      <c r="Z630" s="65"/>
      <c r="AA630" s="65"/>
      <c r="AB630" s="65"/>
      <c r="AC630" s="65"/>
      <c r="AD630" s="69"/>
      <c r="AE630" s="69"/>
      <c r="AF630" s="69"/>
      <c r="AG630" s="69"/>
      <c r="AH630" s="69"/>
      <c r="AI630" s="73"/>
      <c r="AJ630" s="73"/>
      <c r="AK630" s="73"/>
      <c r="AL630" s="73"/>
      <c r="AM630" s="73"/>
      <c r="AN630" s="42"/>
      <c r="AO630" s="42"/>
      <c r="AP630" s="42"/>
      <c r="AQ630" s="42"/>
      <c r="AR630" s="42"/>
      <c r="AS630" s="42"/>
    </row>
    <row r="631" spans="4:45" s="40" customFormat="1" x14ac:dyDescent="0.3">
      <c r="D631" s="41"/>
      <c r="O631" s="42"/>
      <c r="P631" s="42"/>
      <c r="Q631" s="42"/>
      <c r="R631" s="42"/>
      <c r="S631" s="42"/>
      <c r="T631" s="42"/>
      <c r="U631" s="42"/>
      <c r="V631" s="42"/>
      <c r="W631" s="42"/>
      <c r="X631" s="42"/>
      <c r="Y631" s="65"/>
      <c r="Z631" s="65"/>
      <c r="AA631" s="65"/>
      <c r="AB631" s="65"/>
      <c r="AC631" s="65"/>
      <c r="AD631" s="69"/>
      <c r="AE631" s="69"/>
      <c r="AF631" s="69"/>
      <c r="AG631" s="69"/>
      <c r="AH631" s="69"/>
      <c r="AI631" s="73"/>
      <c r="AJ631" s="73"/>
      <c r="AK631" s="73"/>
      <c r="AL631" s="73"/>
      <c r="AM631" s="73"/>
      <c r="AN631" s="42"/>
      <c r="AO631" s="42"/>
      <c r="AP631" s="42"/>
      <c r="AQ631" s="42"/>
      <c r="AR631" s="42"/>
      <c r="AS631" s="42"/>
    </row>
    <row r="632" spans="4:45" s="40" customFormat="1" x14ac:dyDescent="0.3">
      <c r="D632" s="41"/>
      <c r="O632" s="42"/>
      <c r="P632" s="42"/>
      <c r="Q632" s="42"/>
      <c r="R632" s="42"/>
      <c r="S632" s="42"/>
      <c r="T632" s="42"/>
      <c r="U632" s="42"/>
      <c r="V632" s="42"/>
      <c r="W632" s="42"/>
      <c r="X632" s="42"/>
      <c r="Y632" s="65"/>
      <c r="Z632" s="65"/>
      <c r="AA632" s="65"/>
      <c r="AB632" s="65"/>
      <c r="AC632" s="65"/>
      <c r="AD632" s="69"/>
      <c r="AE632" s="69"/>
      <c r="AF632" s="69"/>
      <c r="AG632" s="69"/>
      <c r="AH632" s="69"/>
      <c r="AI632" s="73"/>
      <c r="AJ632" s="73"/>
      <c r="AK632" s="73"/>
      <c r="AL632" s="73"/>
      <c r="AM632" s="73"/>
      <c r="AN632" s="42"/>
      <c r="AO632" s="42"/>
      <c r="AP632" s="42"/>
      <c r="AQ632" s="42"/>
      <c r="AR632" s="42"/>
      <c r="AS632" s="42"/>
    </row>
    <row r="633" spans="4:45" s="40" customFormat="1" x14ac:dyDescent="0.3">
      <c r="D633" s="41"/>
      <c r="O633" s="42"/>
      <c r="P633" s="42"/>
      <c r="Q633" s="42"/>
      <c r="R633" s="42"/>
      <c r="S633" s="42"/>
      <c r="T633" s="42"/>
      <c r="U633" s="42"/>
      <c r="V633" s="42"/>
      <c r="W633" s="42"/>
      <c r="X633" s="42"/>
      <c r="Y633" s="65"/>
      <c r="Z633" s="65"/>
      <c r="AA633" s="65"/>
      <c r="AB633" s="65"/>
      <c r="AC633" s="65"/>
      <c r="AD633" s="69"/>
      <c r="AE633" s="69"/>
      <c r="AF633" s="69"/>
      <c r="AG633" s="69"/>
      <c r="AH633" s="69"/>
      <c r="AI633" s="73"/>
      <c r="AJ633" s="73"/>
      <c r="AK633" s="73"/>
      <c r="AL633" s="73"/>
      <c r="AM633" s="73"/>
      <c r="AN633" s="42"/>
      <c r="AO633" s="42"/>
      <c r="AP633" s="42"/>
      <c r="AQ633" s="42"/>
      <c r="AR633" s="42"/>
      <c r="AS633" s="42"/>
    </row>
    <row r="634" spans="4:45" s="40" customFormat="1" x14ac:dyDescent="0.3">
      <c r="D634" s="41"/>
      <c r="O634" s="42"/>
      <c r="P634" s="42"/>
      <c r="Q634" s="42"/>
      <c r="R634" s="42"/>
      <c r="S634" s="42"/>
      <c r="T634" s="42"/>
      <c r="U634" s="42"/>
      <c r="V634" s="42"/>
      <c r="W634" s="42"/>
      <c r="X634" s="42"/>
      <c r="Y634" s="65"/>
      <c r="Z634" s="65"/>
      <c r="AA634" s="65"/>
      <c r="AB634" s="65"/>
      <c r="AC634" s="65"/>
      <c r="AD634" s="69"/>
      <c r="AE634" s="69"/>
      <c r="AF634" s="69"/>
      <c r="AG634" s="69"/>
      <c r="AH634" s="69"/>
      <c r="AI634" s="73"/>
      <c r="AJ634" s="73"/>
      <c r="AK634" s="73"/>
      <c r="AL634" s="73"/>
      <c r="AM634" s="73"/>
      <c r="AN634" s="42"/>
      <c r="AO634" s="42"/>
      <c r="AP634" s="42"/>
      <c r="AQ634" s="42"/>
      <c r="AR634" s="42"/>
      <c r="AS634" s="42"/>
    </row>
    <row r="635" spans="4:45" s="40" customFormat="1" x14ac:dyDescent="0.3">
      <c r="D635" s="41"/>
      <c r="O635" s="42"/>
      <c r="P635" s="42"/>
      <c r="Q635" s="42"/>
      <c r="R635" s="42"/>
      <c r="S635" s="42"/>
      <c r="T635" s="42"/>
      <c r="U635" s="42"/>
      <c r="V635" s="42"/>
      <c r="W635" s="42"/>
      <c r="X635" s="42"/>
      <c r="Y635" s="65"/>
      <c r="Z635" s="65"/>
      <c r="AA635" s="65"/>
      <c r="AB635" s="65"/>
      <c r="AC635" s="65"/>
      <c r="AD635" s="69"/>
      <c r="AE635" s="69"/>
      <c r="AF635" s="69"/>
      <c r="AG635" s="69"/>
      <c r="AH635" s="69"/>
      <c r="AI635" s="73"/>
      <c r="AJ635" s="73"/>
      <c r="AK635" s="73"/>
      <c r="AL635" s="73"/>
      <c r="AM635" s="73"/>
      <c r="AN635" s="42"/>
      <c r="AO635" s="42"/>
      <c r="AP635" s="42"/>
      <c r="AQ635" s="42"/>
      <c r="AR635" s="42"/>
      <c r="AS635" s="42"/>
    </row>
    <row r="636" spans="4:45" s="40" customFormat="1" x14ac:dyDescent="0.3">
      <c r="D636" s="41"/>
      <c r="O636" s="42"/>
      <c r="P636" s="42"/>
      <c r="Q636" s="42"/>
      <c r="R636" s="42"/>
      <c r="S636" s="42"/>
      <c r="T636" s="42"/>
      <c r="U636" s="42"/>
      <c r="V636" s="42"/>
      <c r="W636" s="42"/>
      <c r="X636" s="42"/>
      <c r="Y636" s="65"/>
      <c r="Z636" s="65"/>
      <c r="AA636" s="65"/>
      <c r="AB636" s="65"/>
      <c r="AC636" s="65"/>
      <c r="AD636" s="69"/>
      <c r="AE636" s="69"/>
      <c r="AF636" s="69"/>
      <c r="AG636" s="69"/>
      <c r="AH636" s="69"/>
      <c r="AI636" s="73"/>
      <c r="AJ636" s="73"/>
      <c r="AK636" s="73"/>
      <c r="AL636" s="73"/>
      <c r="AM636" s="73"/>
      <c r="AN636" s="42"/>
      <c r="AO636" s="42"/>
      <c r="AP636" s="42"/>
      <c r="AQ636" s="42"/>
      <c r="AR636" s="42"/>
      <c r="AS636" s="42"/>
    </row>
    <row r="637" spans="4:45" s="40" customFormat="1" x14ac:dyDescent="0.3">
      <c r="D637" s="41"/>
      <c r="O637" s="42"/>
      <c r="P637" s="42"/>
      <c r="Q637" s="42"/>
      <c r="R637" s="42"/>
      <c r="S637" s="42"/>
      <c r="T637" s="42"/>
      <c r="U637" s="42"/>
      <c r="V637" s="42"/>
      <c r="W637" s="42"/>
      <c r="X637" s="42"/>
      <c r="Y637" s="65"/>
      <c r="Z637" s="65"/>
      <c r="AA637" s="65"/>
      <c r="AB637" s="65"/>
      <c r="AC637" s="65"/>
      <c r="AD637" s="69"/>
      <c r="AE637" s="69"/>
      <c r="AF637" s="69"/>
      <c r="AG637" s="69"/>
      <c r="AH637" s="69"/>
      <c r="AI637" s="73"/>
      <c r="AJ637" s="73"/>
      <c r="AK637" s="73"/>
      <c r="AL637" s="73"/>
      <c r="AM637" s="73"/>
      <c r="AN637" s="42"/>
      <c r="AO637" s="42"/>
      <c r="AP637" s="42"/>
      <c r="AQ637" s="42"/>
      <c r="AR637" s="42"/>
      <c r="AS637" s="42"/>
    </row>
    <row r="638" spans="4:45" s="40" customFormat="1" x14ac:dyDescent="0.3">
      <c r="D638" s="41"/>
      <c r="O638" s="42"/>
      <c r="P638" s="42"/>
      <c r="Q638" s="42"/>
      <c r="R638" s="42"/>
      <c r="S638" s="42"/>
      <c r="T638" s="42"/>
      <c r="U638" s="42"/>
      <c r="V638" s="42"/>
      <c r="W638" s="42"/>
      <c r="X638" s="42"/>
      <c r="Y638" s="65"/>
      <c r="Z638" s="65"/>
      <c r="AA638" s="65"/>
      <c r="AB638" s="65"/>
      <c r="AC638" s="65"/>
      <c r="AD638" s="69"/>
      <c r="AE638" s="69"/>
      <c r="AF638" s="69"/>
      <c r="AG638" s="69"/>
      <c r="AH638" s="69"/>
      <c r="AI638" s="73"/>
      <c r="AJ638" s="73"/>
      <c r="AK638" s="73"/>
      <c r="AL638" s="73"/>
      <c r="AM638" s="73"/>
      <c r="AN638" s="42"/>
      <c r="AO638" s="42"/>
      <c r="AP638" s="42"/>
      <c r="AQ638" s="42"/>
      <c r="AR638" s="42"/>
      <c r="AS638" s="42"/>
    </row>
    <row r="639" spans="4:45" s="40" customFormat="1" x14ac:dyDescent="0.3">
      <c r="D639" s="41"/>
      <c r="O639" s="42"/>
      <c r="P639" s="42"/>
      <c r="Q639" s="42"/>
      <c r="R639" s="42"/>
      <c r="S639" s="42"/>
      <c r="T639" s="42"/>
      <c r="U639" s="42"/>
      <c r="V639" s="42"/>
      <c r="W639" s="42"/>
      <c r="X639" s="42"/>
      <c r="Y639" s="65"/>
      <c r="Z639" s="65"/>
      <c r="AA639" s="65"/>
      <c r="AB639" s="65"/>
      <c r="AC639" s="65"/>
      <c r="AD639" s="69"/>
      <c r="AE639" s="69"/>
      <c r="AF639" s="69"/>
      <c r="AG639" s="69"/>
      <c r="AH639" s="69"/>
      <c r="AI639" s="73"/>
      <c r="AJ639" s="73"/>
      <c r="AK639" s="73"/>
      <c r="AL639" s="73"/>
      <c r="AM639" s="73"/>
      <c r="AN639" s="42"/>
      <c r="AO639" s="42"/>
      <c r="AP639" s="42"/>
      <c r="AQ639" s="42"/>
      <c r="AR639" s="42"/>
      <c r="AS639" s="42"/>
    </row>
    <row r="640" spans="4:45" s="40" customFormat="1" x14ac:dyDescent="0.3">
      <c r="D640" s="41"/>
      <c r="O640" s="42"/>
      <c r="P640" s="42"/>
      <c r="Q640" s="42"/>
      <c r="R640" s="42"/>
      <c r="S640" s="42"/>
      <c r="T640" s="42"/>
      <c r="U640" s="42"/>
      <c r="V640" s="42"/>
      <c r="W640" s="42"/>
      <c r="X640" s="42"/>
      <c r="Y640" s="65"/>
      <c r="Z640" s="65"/>
      <c r="AA640" s="65"/>
      <c r="AB640" s="65"/>
      <c r="AC640" s="65"/>
      <c r="AD640" s="69"/>
      <c r="AE640" s="69"/>
      <c r="AF640" s="69"/>
      <c r="AG640" s="69"/>
      <c r="AH640" s="69"/>
      <c r="AI640" s="73"/>
      <c r="AJ640" s="73"/>
      <c r="AK640" s="73"/>
      <c r="AL640" s="73"/>
      <c r="AM640" s="73"/>
      <c r="AN640" s="42"/>
      <c r="AO640" s="42"/>
      <c r="AP640" s="42"/>
      <c r="AQ640" s="42"/>
      <c r="AR640" s="42"/>
      <c r="AS640" s="42"/>
    </row>
    <row r="641" spans="4:45" s="40" customFormat="1" x14ac:dyDescent="0.3">
      <c r="D641" s="41"/>
      <c r="O641" s="42"/>
      <c r="P641" s="42"/>
      <c r="Q641" s="42"/>
      <c r="R641" s="42"/>
      <c r="S641" s="42"/>
      <c r="T641" s="42"/>
      <c r="U641" s="42"/>
      <c r="V641" s="42"/>
      <c r="W641" s="42"/>
      <c r="X641" s="42"/>
      <c r="Y641" s="65"/>
      <c r="Z641" s="65"/>
      <c r="AA641" s="65"/>
      <c r="AB641" s="65"/>
      <c r="AC641" s="65"/>
      <c r="AD641" s="69"/>
      <c r="AE641" s="69"/>
      <c r="AF641" s="69"/>
      <c r="AG641" s="69"/>
      <c r="AH641" s="69"/>
      <c r="AI641" s="73"/>
      <c r="AJ641" s="73"/>
      <c r="AK641" s="73"/>
      <c r="AL641" s="73"/>
      <c r="AM641" s="73"/>
      <c r="AN641" s="42"/>
      <c r="AO641" s="42"/>
      <c r="AP641" s="42"/>
      <c r="AQ641" s="42"/>
      <c r="AR641" s="42"/>
      <c r="AS641" s="42"/>
    </row>
    <row r="642" spans="4:45" s="40" customFormat="1" x14ac:dyDescent="0.3">
      <c r="D642" s="41"/>
      <c r="O642" s="42"/>
      <c r="P642" s="42"/>
      <c r="Q642" s="42"/>
      <c r="R642" s="42"/>
      <c r="S642" s="42"/>
      <c r="T642" s="42"/>
      <c r="U642" s="42"/>
      <c r="V642" s="42"/>
      <c r="W642" s="42"/>
      <c r="X642" s="42"/>
      <c r="Y642" s="65"/>
      <c r="Z642" s="65"/>
      <c r="AA642" s="65"/>
      <c r="AB642" s="65"/>
      <c r="AC642" s="65"/>
      <c r="AD642" s="69"/>
      <c r="AE642" s="69"/>
      <c r="AF642" s="69"/>
      <c r="AG642" s="69"/>
      <c r="AH642" s="69"/>
      <c r="AI642" s="73"/>
      <c r="AJ642" s="73"/>
      <c r="AK642" s="73"/>
      <c r="AL642" s="73"/>
      <c r="AM642" s="73"/>
      <c r="AN642" s="42"/>
      <c r="AO642" s="42"/>
      <c r="AP642" s="42"/>
      <c r="AQ642" s="42"/>
      <c r="AR642" s="42"/>
      <c r="AS642" s="42"/>
    </row>
    <row r="643" spans="4:45" s="40" customFormat="1" x14ac:dyDescent="0.3">
      <c r="D643" s="41"/>
      <c r="O643" s="42"/>
      <c r="P643" s="42"/>
      <c r="Q643" s="42"/>
      <c r="R643" s="42"/>
      <c r="S643" s="42"/>
      <c r="T643" s="42"/>
      <c r="U643" s="42"/>
      <c r="V643" s="42"/>
      <c r="W643" s="42"/>
      <c r="X643" s="42"/>
      <c r="Y643" s="65"/>
      <c r="Z643" s="65"/>
      <c r="AA643" s="65"/>
      <c r="AB643" s="65"/>
      <c r="AC643" s="65"/>
      <c r="AD643" s="69"/>
      <c r="AE643" s="69"/>
      <c r="AF643" s="69"/>
      <c r="AG643" s="69"/>
      <c r="AH643" s="69"/>
      <c r="AI643" s="73"/>
      <c r="AJ643" s="73"/>
      <c r="AK643" s="73"/>
      <c r="AL643" s="73"/>
      <c r="AM643" s="73"/>
      <c r="AN643" s="42"/>
      <c r="AO643" s="42"/>
      <c r="AP643" s="42"/>
      <c r="AQ643" s="42"/>
      <c r="AR643" s="42"/>
      <c r="AS643" s="42"/>
    </row>
    <row r="644" spans="4:45" s="40" customFormat="1" x14ac:dyDescent="0.3">
      <c r="D644" s="41"/>
      <c r="O644" s="42"/>
      <c r="P644" s="42"/>
      <c r="Q644" s="42"/>
      <c r="R644" s="42"/>
      <c r="S644" s="42"/>
      <c r="T644" s="42"/>
      <c r="U644" s="42"/>
      <c r="V644" s="42"/>
      <c r="W644" s="42"/>
      <c r="X644" s="42"/>
      <c r="Y644" s="65"/>
      <c r="Z644" s="65"/>
      <c r="AA644" s="65"/>
      <c r="AB644" s="65"/>
      <c r="AC644" s="65"/>
      <c r="AD644" s="69"/>
      <c r="AE644" s="69"/>
      <c r="AF644" s="69"/>
      <c r="AG644" s="69"/>
      <c r="AH644" s="69"/>
      <c r="AI644" s="73"/>
      <c r="AJ644" s="73"/>
      <c r="AK644" s="73"/>
      <c r="AL644" s="73"/>
      <c r="AM644" s="73"/>
      <c r="AN644" s="42"/>
      <c r="AO644" s="42"/>
      <c r="AP644" s="42"/>
      <c r="AQ644" s="42"/>
      <c r="AR644" s="42"/>
      <c r="AS644" s="42"/>
    </row>
    <row r="645" spans="4:45" s="40" customFormat="1" x14ac:dyDescent="0.3">
      <c r="D645" s="41"/>
      <c r="O645" s="42"/>
      <c r="P645" s="42"/>
      <c r="Q645" s="42"/>
      <c r="R645" s="42"/>
      <c r="S645" s="42"/>
      <c r="T645" s="42"/>
      <c r="U645" s="42"/>
      <c r="V645" s="42"/>
      <c r="W645" s="42"/>
      <c r="X645" s="42"/>
      <c r="Y645" s="65"/>
      <c r="Z645" s="65"/>
      <c r="AA645" s="65"/>
      <c r="AB645" s="65"/>
      <c r="AC645" s="65"/>
      <c r="AD645" s="69"/>
      <c r="AE645" s="69"/>
      <c r="AF645" s="69"/>
      <c r="AG645" s="69"/>
      <c r="AH645" s="69"/>
      <c r="AI645" s="73"/>
      <c r="AJ645" s="73"/>
      <c r="AK645" s="73"/>
      <c r="AL645" s="73"/>
      <c r="AM645" s="73"/>
      <c r="AN645" s="42"/>
      <c r="AO645" s="42"/>
      <c r="AP645" s="42"/>
      <c r="AQ645" s="42"/>
      <c r="AR645" s="42"/>
      <c r="AS645" s="42"/>
    </row>
    <row r="646" spans="4:45" s="40" customFormat="1" x14ac:dyDescent="0.3">
      <c r="D646" s="41"/>
      <c r="O646" s="42"/>
      <c r="P646" s="42"/>
      <c r="Q646" s="42"/>
      <c r="R646" s="42"/>
      <c r="S646" s="42"/>
      <c r="T646" s="42"/>
      <c r="U646" s="42"/>
      <c r="V646" s="42"/>
      <c r="W646" s="42"/>
      <c r="X646" s="42"/>
      <c r="Y646" s="65"/>
      <c r="Z646" s="65"/>
      <c r="AA646" s="65"/>
      <c r="AB646" s="65"/>
      <c r="AC646" s="65"/>
      <c r="AD646" s="69"/>
      <c r="AE646" s="69"/>
      <c r="AF646" s="69"/>
      <c r="AG646" s="69"/>
      <c r="AH646" s="69"/>
      <c r="AI646" s="73"/>
      <c r="AJ646" s="73"/>
      <c r="AK646" s="73"/>
      <c r="AL646" s="73"/>
      <c r="AM646" s="73"/>
      <c r="AN646" s="42"/>
      <c r="AO646" s="42"/>
      <c r="AP646" s="42"/>
      <c r="AQ646" s="42"/>
      <c r="AR646" s="42"/>
      <c r="AS646" s="42"/>
    </row>
    <row r="647" spans="4:45" s="40" customFormat="1" x14ac:dyDescent="0.3">
      <c r="D647" s="41"/>
      <c r="O647" s="42"/>
      <c r="P647" s="42"/>
      <c r="Q647" s="42"/>
      <c r="R647" s="42"/>
      <c r="S647" s="42"/>
      <c r="T647" s="42"/>
      <c r="U647" s="42"/>
      <c r="V647" s="42"/>
      <c r="W647" s="42"/>
      <c r="X647" s="42"/>
      <c r="Y647" s="65"/>
      <c r="Z647" s="65"/>
      <c r="AA647" s="65"/>
      <c r="AB647" s="65"/>
      <c r="AC647" s="65"/>
      <c r="AD647" s="69"/>
      <c r="AE647" s="69"/>
      <c r="AF647" s="69"/>
      <c r="AG647" s="69"/>
      <c r="AH647" s="69"/>
      <c r="AI647" s="73"/>
      <c r="AJ647" s="73"/>
      <c r="AK647" s="73"/>
      <c r="AL647" s="73"/>
      <c r="AM647" s="73"/>
      <c r="AN647" s="42"/>
      <c r="AO647" s="42"/>
      <c r="AP647" s="42"/>
      <c r="AQ647" s="42"/>
      <c r="AR647" s="42"/>
      <c r="AS647" s="42"/>
    </row>
    <row r="648" spans="4:45" s="40" customFormat="1" x14ac:dyDescent="0.3">
      <c r="D648" s="41"/>
      <c r="O648" s="42"/>
      <c r="P648" s="42"/>
      <c r="Q648" s="42"/>
      <c r="R648" s="42"/>
      <c r="S648" s="42"/>
      <c r="T648" s="42"/>
      <c r="U648" s="42"/>
      <c r="V648" s="42"/>
      <c r="W648" s="42"/>
      <c r="X648" s="42"/>
      <c r="Y648" s="65"/>
      <c r="Z648" s="65"/>
      <c r="AA648" s="65"/>
      <c r="AB648" s="65"/>
      <c r="AC648" s="65"/>
      <c r="AD648" s="69"/>
      <c r="AE648" s="69"/>
      <c r="AF648" s="69"/>
      <c r="AG648" s="69"/>
      <c r="AH648" s="69"/>
      <c r="AI648" s="73"/>
      <c r="AJ648" s="73"/>
      <c r="AK648" s="73"/>
      <c r="AL648" s="73"/>
      <c r="AM648" s="73"/>
      <c r="AN648" s="42"/>
      <c r="AO648" s="42"/>
      <c r="AP648" s="42"/>
      <c r="AQ648" s="42"/>
      <c r="AR648" s="42"/>
      <c r="AS648" s="42"/>
    </row>
    <row r="649" spans="4:45" s="40" customFormat="1" x14ac:dyDescent="0.3">
      <c r="D649" s="41"/>
      <c r="O649" s="42"/>
      <c r="P649" s="42"/>
      <c r="Q649" s="42"/>
      <c r="R649" s="42"/>
      <c r="S649" s="42"/>
      <c r="T649" s="42"/>
      <c r="U649" s="42"/>
      <c r="V649" s="42"/>
      <c r="W649" s="42"/>
      <c r="X649" s="42"/>
      <c r="Y649" s="65"/>
      <c r="Z649" s="65"/>
      <c r="AA649" s="65"/>
      <c r="AB649" s="65"/>
      <c r="AC649" s="65"/>
      <c r="AD649" s="69"/>
      <c r="AE649" s="69"/>
      <c r="AF649" s="69"/>
      <c r="AG649" s="69"/>
      <c r="AH649" s="69"/>
      <c r="AI649" s="73"/>
      <c r="AJ649" s="73"/>
      <c r="AK649" s="73"/>
      <c r="AL649" s="73"/>
      <c r="AM649" s="73"/>
      <c r="AN649" s="42"/>
      <c r="AO649" s="42"/>
      <c r="AP649" s="42"/>
      <c r="AQ649" s="42"/>
      <c r="AR649" s="42"/>
      <c r="AS649" s="42"/>
    </row>
    <row r="650" spans="4:45" s="40" customFormat="1" x14ac:dyDescent="0.3">
      <c r="D650" s="41"/>
      <c r="O650" s="42"/>
      <c r="P650" s="42"/>
      <c r="Q650" s="42"/>
      <c r="R650" s="42"/>
      <c r="S650" s="42"/>
      <c r="T650" s="42"/>
      <c r="U650" s="42"/>
      <c r="V650" s="42"/>
      <c r="W650" s="42"/>
      <c r="X650" s="42"/>
      <c r="Y650" s="65"/>
      <c r="Z650" s="65"/>
      <c r="AA650" s="65"/>
      <c r="AB650" s="65"/>
      <c r="AC650" s="65"/>
      <c r="AD650" s="69"/>
      <c r="AE650" s="69"/>
      <c r="AF650" s="69"/>
      <c r="AG650" s="69"/>
      <c r="AH650" s="69"/>
      <c r="AI650" s="73"/>
      <c r="AJ650" s="73"/>
      <c r="AK650" s="73"/>
      <c r="AL650" s="73"/>
      <c r="AM650" s="73"/>
      <c r="AN650" s="42"/>
      <c r="AO650" s="42"/>
      <c r="AP650" s="42"/>
      <c r="AQ650" s="42"/>
      <c r="AR650" s="42"/>
      <c r="AS650" s="42"/>
    </row>
    <row r="651" spans="4:45" s="40" customFormat="1" x14ac:dyDescent="0.3">
      <c r="D651" s="41"/>
      <c r="O651" s="42"/>
      <c r="P651" s="42"/>
      <c r="Q651" s="42"/>
      <c r="R651" s="42"/>
      <c r="S651" s="42"/>
      <c r="T651" s="42"/>
      <c r="U651" s="42"/>
      <c r="V651" s="42"/>
      <c r="W651" s="42"/>
      <c r="X651" s="42"/>
      <c r="Y651" s="65"/>
      <c r="Z651" s="65"/>
      <c r="AA651" s="65"/>
      <c r="AB651" s="65"/>
      <c r="AC651" s="65"/>
      <c r="AD651" s="69"/>
      <c r="AE651" s="69"/>
      <c r="AF651" s="69"/>
      <c r="AG651" s="69"/>
      <c r="AH651" s="69"/>
      <c r="AI651" s="73"/>
      <c r="AJ651" s="73"/>
      <c r="AK651" s="73"/>
      <c r="AL651" s="73"/>
      <c r="AM651" s="73"/>
      <c r="AN651" s="42"/>
      <c r="AO651" s="42"/>
      <c r="AP651" s="42"/>
      <c r="AQ651" s="42"/>
      <c r="AR651" s="42"/>
      <c r="AS651" s="42"/>
    </row>
    <row r="652" spans="4:45" s="40" customFormat="1" x14ac:dyDescent="0.3">
      <c r="D652" s="41"/>
      <c r="O652" s="42"/>
      <c r="P652" s="42"/>
      <c r="Q652" s="42"/>
      <c r="R652" s="42"/>
      <c r="S652" s="42"/>
      <c r="T652" s="42"/>
      <c r="U652" s="42"/>
      <c r="V652" s="42"/>
      <c r="W652" s="42"/>
      <c r="X652" s="42"/>
      <c r="Y652" s="65"/>
      <c r="Z652" s="65"/>
      <c r="AA652" s="65"/>
      <c r="AB652" s="65"/>
      <c r="AC652" s="65"/>
      <c r="AD652" s="69"/>
      <c r="AE652" s="69"/>
      <c r="AF652" s="69"/>
      <c r="AG652" s="69"/>
      <c r="AH652" s="69"/>
      <c r="AI652" s="73"/>
      <c r="AJ652" s="73"/>
      <c r="AK652" s="73"/>
      <c r="AL652" s="73"/>
      <c r="AM652" s="73"/>
      <c r="AN652" s="42"/>
      <c r="AO652" s="42"/>
      <c r="AP652" s="42"/>
      <c r="AQ652" s="42"/>
      <c r="AR652" s="42"/>
      <c r="AS652" s="42"/>
    </row>
    <row r="653" spans="4:45" s="40" customFormat="1" x14ac:dyDescent="0.3">
      <c r="D653" s="41"/>
      <c r="O653" s="42"/>
      <c r="P653" s="42"/>
      <c r="Q653" s="42"/>
      <c r="R653" s="42"/>
      <c r="S653" s="42"/>
      <c r="T653" s="42"/>
      <c r="U653" s="42"/>
      <c r="V653" s="42"/>
      <c r="W653" s="42"/>
      <c r="X653" s="42"/>
      <c r="Y653" s="65"/>
      <c r="Z653" s="65"/>
      <c r="AA653" s="65"/>
      <c r="AB653" s="65"/>
      <c r="AC653" s="65"/>
      <c r="AD653" s="69"/>
      <c r="AE653" s="69"/>
      <c r="AF653" s="69"/>
      <c r="AG653" s="69"/>
      <c r="AH653" s="69"/>
      <c r="AI653" s="73"/>
      <c r="AJ653" s="73"/>
      <c r="AK653" s="73"/>
      <c r="AL653" s="73"/>
      <c r="AM653" s="73"/>
      <c r="AN653" s="42"/>
      <c r="AO653" s="42"/>
      <c r="AP653" s="42"/>
      <c r="AQ653" s="42"/>
      <c r="AR653" s="42"/>
      <c r="AS653" s="42"/>
    </row>
    <row r="654" spans="4:45" s="40" customFormat="1" x14ac:dyDescent="0.3">
      <c r="D654" s="41"/>
      <c r="O654" s="42"/>
      <c r="P654" s="42"/>
      <c r="Q654" s="42"/>
      <c r="R654" s="42"/>
      <c r="S654" s="42"/>
      <c r="T654" s="42"/>
      <c r="U654" s="42"/>
      <c r="V654" s="42"/>
      <c r="W654" s="42"/>
      <c r="X654" s="42"/>
      <c r="Y654" s="65"/>
      <c r="Z654" s="65"/>
      <c r="AA654" s="65"/>
      <c r="AB654" s="65"/>
      <c r="AC654" s="65"/>
      <c r="AD654" s="69"/>
      <c r="AE654" s="69"/>
      <c r="AF654" s="69"/>
      <c r="AG654" s="69"/>
      <c r="AH654" s="69"/>
      <c r="AI654" s="73"/>
      <c r="AJ654" s="73"/>
      <c r="AK654" s="73"/>
      <c r="AL654" s="73"/>
      <c r="AM654" s="73"/>
      <c r="AN654" s="42"/>
      <c r="AO654" s="42"/>
      <c r="AP654" s="42"/>
      <c r="AQ654" s="42"/>
      <c r="AR654" s="42"/>
      <c r="AS654" s="42"/>
    </row>
    <row r="655" spans="4:45" s="40" customFormat="1" x14ac:dyDescent="0.3">
      <c r="D655" s="41"/>
      <c r="O655" s="42"/>
      <c r="P655" s="42"/>
      <c r="Q655" s="42"/>
      <c r="R655" s="42"/>
      <c r="S655" s="42"/>
      <c r="T655" s="42"/>
      <c r="U655" s="42"/>
      <c r="V655" s="42"/>
      <c r="W655" s="42"/>
      <c r="X655" s="42"/>
      <c r="Y655" s="65"/>
      <c r="Z655" s="65"/>
      <c r="AA655" s="65"/>
      <c r="AB655" s="65"/>
      <c r="AC655" s="65"/>
      <c r="AD655" s="69"/>
      <c r="AE655" s="69"/>
      <c r="AF655" s="69"/>
      <c r="AG655" s="69"/>
      <c r="AH655" s="69"/>
      <c r="AI655" s="73"/>
      <c r="AJ655" s="73"/>
      <c r="AK655" s="73"/>
      <c r="AL655" s="73"/>
      <c r="AM655" s="73"/>
      <c r="AN655" s="42"/>
      <c r="AO655" s="42"/>
      <c r="AP655" s="42"/>
      <c r="AQ655" s="42"/>
      <c r="AR655" s="42"/>
      <c r="AS655" s="42"/>
    </row>
    <row r="656" spans="4:45" s="40" customFormat="1" x14ac:dyDescent="0.3">
      <c r="D656" s="41"/>
      <c r="O656" s="42"/>
      <c r="P656" s="42"/>
      <c r="Q656" s="42"/>
      <c r="R656" s="42"/>
      <c r="S656" s="42"/>
      <c r="T656" s="42"/>
      <c r="U656" s="42"/>
      <c r="V656" s="42"/>
      <c r="W656" s="42"/>
      <c r="X656" s="42"/>
      <c r="Y656" s="65"/>
      <c r="Z656" s="65"/>
      <c r="AA656" s="65"/>
      <c r="AB656" s="65"/>
      <c r="AC656" s="65"/>
      <c r="AD656" s="69"/>
      <c r="AE656" s="69"/>
      <c r="AF656" s="69"/>
      <c r="AG656" s="69"/>
      <c r="AH656" s="69"/>
      <c r="AI656" s="73"/>
      <c r="AJ656" s="73"/>
      <c r="AK656" s="73"/>
      <c r="AL656" s="73"/>
      <c r="AM656" s="73"/>
      <c r="AN656" s="42"/>
      <c r="AO656" s="42"/>
      <c r="AP656" s="42"/>
      <c r="AQ656" s="42"/>
      <c r="AR656" s="42"/>
      <c r="AS656" s="42"/>
    </row>
    <row r="657" spans="4:45" s="40" customFormat="1" x14ac:dyDescent="0.3">
      <c r="D657" s="41"/>
      <c r="O657" s="42"/>
      <c r="P657" s="42"/>
      <c r="Q657" s="42"/>
      <c r="R657" s="42"/>
      <c r="S657" s="42"/>
      <c r="T657" s="42"/>
      <c r="U657" s="42"/>
      <c r="V657" s="42"/>
      <c r="W657" s="42"/>
      <c r="X657" s="42"/>
      <c r="Y657" s="65"/>
      <c r="Z657" s="65"/>
      <c r="AA657" s="65"/>
      <c r="AB657" s="65"/>
      <c r="AC657" s="65"/>
      <c r="AD657" s="69"/>
      <c r="AE657" s="69"/>
      <c r="AF657" s="69"/>
      <c r="AG657" s="69"/>
      <c r="AH657" s="69"/>
      <c r="AI657" s="73"/>
      <c r="AJ657" s="73"/>
      <c r="AK657" s="73"/>
      <c r="AL657" s="73"/>
      <c r="AM657" s="73"/>
      <c r="AN657" s="42"/>
      <c r="AO657" s="42"/>
      <c r="AP657" s="42"/>
      <c r="AQ657" s="42"/>
      <c r="AR657" s="42"/>
      <c r="AS657" s="42"/>
    </row>
    <row r="658" spans="4:45" s="40" customFormat="1" x14ac:dyDescent="0.3">
      <c r="D658" s="41"/>
      <c r="O658" s="42"/>
      <c r="P658" s="42"/>
      <c r="Q658" s="42"/>
      <c r="R658" s="42"/>
      <c r="S658" s="42"/>
      <c r="T658" s="42"/>
      <c r="U658" s="42"/>
      <c r="V658" s="42"/>
      <c r="W658" s="42"/>
      <c r="X658" s="42"/>
      <c r="Y658" s="65"/>
      <c r="Z658" s="65"/>
      <c r="AA658" s="65"/>
      <c r="AB658" s="65"/>
      <c r="AC658" s="65"/>
      <c r="AD658" s="69"/>
      <c r="AE658" s="69"/>
      <c r="AF658" s="69"/>
      <c r="AG658" s="69"/>
      <c r="AH658" s="69"/>
      <c r="AI658" s="73"/>
      <c r="AJ658" s="73"/>
      <c r="AK658" s="73"/>
      <c r="AL658" s="73"/>
      <c r="AM658" s="73"/>
      <c r="AN658" s="42"/>
      <c r="AO658" s="42"/>
      <c r="AP658" s="42"/>
      <c r="AQ658" s="42"/>
      <c r="AR658" s="42"/>
      <c r="AS658" s="42"/>
    </row>
    <row r="659" spans="4:45" s="40" customFormat="1" x14ac:dyDescent="0.3">
      <c r="D659" s="41"/>
      <c r="O659" s="42"/>
      <c r="P659" s="42"/>
      <c r="Q659" s="42"/>
      <c r="R659" s="42"/>
      <c r="S659" s="42"/>
      <c r="T659" s="42"/>
      <c r="U659" s="42"/>
      <c r="V659" s="42"/>
      <c r="W659" s="42"/>
      <c r="X659" s="42"/>
      <c r="Y659" s="65"/>
      <c r="Z659" s="65"/>
      <c r="AA659" s="65"/>
      <c r="AB659" s="65"/>
      <c r="AC659" s="65"/>
      <c r="AD659" s="69"/>
      <c r="AE659" s="69"/>
      <c r="AF659" s="69"/>
      <c r="AG659" s="69"/>
      <c r="AH659" s="69"/>
      <c r="AI659" s="73"/>
      <c r="AJ659" s="73"/>
      <c r="AK659" s="73"/>
      <c r="AL659" s="73"/>
      <c r="AM659" s="73"/>
      <c r="AN659" s="42"/>
      <c r="AO659" s="42"/>
      <c r="AP659" s="42"/>
      <c r="AQ659" s="42"/>
      <c r="AR659" s="42"/>
      <c r="AS659" s="42"/>
    </row>
    <row r="660" spans="4:45" s="40" customFormat="1" x14ac:dyDescent="0.3">
      <c r="D660" s="41"/>
      <c r="O660" s="42"/>
      <c r="P660" s="42"/>
      <c r="Q660" s="42"/>
      <c r="R660" s="42"/>
      <c r="S660" s="42"/>
      <c r="T660" s="42"/>
      <c r="U660" s="42"/>
      <c r="V660" s="42"/>
      <c r="W660" s="42"/>
      <c r="X660" s="42"/>
      <c r="Y660" s="65"/>
      <c r="Z660" s="65"/>
      <c r="AA660" s="65"/>
      <c r="AB660" s="65"/>
      <c r="AC660" s="65"/>
      <c r="AD660" s="69"/>
      <c r="AE660" s="69"/>
      <c r="AF660" s="69"/>
      <c r="AG660" s="69"/>
      <c r="AH660" s="69"/>
      <c r="AI660" s="73"/>
      <c r="AJ660" s="73"/>
      <c r="AK660" s="73"/>
      <c r="AL660" s="73"/>
      <c r="AM660" s="73"/>
      <c r="AN660" s="42"/>
      <c r="AO660" s="42"/>
      <c r="AP660" s="42"/>
      <c r="AQ660" s="42"/>
      <c r="AR660" s="42"/>
      <c r="AS660" s="42"/>
    </row>
    <row r="661" spans="4:45" s="40" customFormat="1" x14ac:dyDescent="0.3">
      <c r="D661" s="41"/>
      <c r="O661" s="42"/>
      <c r="P661" s="42"/>
      <c r="Q661" s="42"/>
      <c r="R661" s="42"/>
      <c r="S661" s="42"/>
      <c r="T661" s="42"/>
      <c r="U661" s="42"/>
      <c r="V661" s="42"/>
      <c r="W661" s="42"/>
      <c r="X661" s="42"/>
      <c r="Y661" s="65"/>
      <c r="Z661" s="65"/>
      <c r="AA661" s="65"/>
      <c r="AB661" s="65"/>
      <c r="AC661" s="65"/>
      <c r="AD661" s="69"/>
      <c r="AE661" s="69"/>
      <c r="AF661" s="69"/>
      <c r="AG661" s="69"/>
      <c r="AH661" s="69"/>
      <c r="AI661" s="73"/>
      <c r="AJ661" s="73"/>
      <c r="AK661" s="73"/>
      <c r="AL661" s="73"/>
      <c r="AM661" s="73"/>
      <c r="AN661" s="42"/>
      <c r="AO661" s="42"/>
      <c r="AP661" s="42"/>
      <c r="AQ661" s="42"/>
      <c r="AR661" s="42"/>
      <c r="AS661" s="42"/>
    </row>
    <row r="662" spans="4:45" s="40" customFormat="1" x14ac:dyDescent="0.3">
      <c r="D662" s="41"/>
      <c r="O662" s="42"/>
      <c r="P662" s="42"/>
      <c r="Q662" s="42"/>
      <c r="R662" s="42"/>
      <c r="S662" s="42"/>
      <c r="T662" s="42"/>
      <c r="U662" s="42"/>
      <c r="V662" s="42"/>
      <c r="W662" s="42"/>
      <c r="X662" s="42"/>
      <c r="Y662" s="65"/>
      <c r="Z662" s="65"/>
      <c r="AA662" s="65"/>
      <c r="AB662" s="65"/>
      <c r="AC662" s="65"/>
      <c r="AD662" s="69"/>
      <c r="AE662" s="69"/>
      <c r="AF662" s="69"/>
      <c r="AG662" s="69"/>
      <c r="AH662" s="69"/>
      <c r="AI662" s="73"/>
      <c r="AJ662" s="73"/>
      <c r="AK662" s="73"/>
      <c r="AL662" s="73"/>
      <c r="AM662" s="73"/>
      <c r="AN662" s="42"/>
      <c r="AO662" s="42"/>
      <c r="AP662" s="42"/>
      <c r="AQ662" s="42"/>
      <c r="AR662" s="42"/>
      <c r="AS662" s="42"/>
    </row>
    <row r="663" spans="4:45" s="40" customFormat="1" x14ac:dyDescent="0.3">
      <c r="D663" s="41"/>
      <c r="O663" s="42"/>
      <c r="P663" s="42"/>
      <c r="Q663" s="42"/>
      <c r="R663" s="42"/>
      <c r="S663" s="42"/>
      <c r="T663" s="42"/>
      <c r="U663" s="42"/>
      <c r="V663" s="42"/>
      <c r="W663" s="42"/>
      <c r="X663" s="42"/>
      <c r="Y663" s="65"/>
      <c r="Z663" s="65"/>
      <c r="AA663" s="65"/>
      <c r="AB663" s="65"/>
      <c r="AC663" s="65"/>
      <c r="AD663" s="69"/>
      <c r="AE663" s="69"/>
      <c r="AF663" s="69"/>
      <c r="AG663" s="69"/>
      <c r="AH663" s="69"/>
      <c r="AI663" s="73"/>
      <c r="AJ663" s="73"/>
      <c r="AK663" s="73"/>
      <c r="AL663" s="73"/>
      <c r="AM663" s="73"/>
      <c r="AN663" s="42"/>
      <c r="AO663" s="42"/>
      <c r="AP663" s="42"/>
      <c r="AQ663" s="42"/>
      <c r="AR663" s="42"/>
      <c r="AS663" s="42"/>
    </row>
    <row r="664" spans="4:45" s="40" customFormat="1" x14ac:dyDescent="0.3">
      <c r="D664" s="41"/>
      <c r="O664" s="42"/>
      <c r="P664" s="42"/>
      <c r="Q664" s="42"/>
      <c r="R664" s="42"/>
      <c r="S664" s="42"/>
      <c r="T664" s="42"/>
      <c r="U664" s="42"/>
      <c r="V664" s="42"/>
      <c r="W664" s="42"/>
      <c r="X664" s="42"/>
      <c r="Y664" s="65"/>
      <c r="Z664" s="65"/>
      <c r="AA664" s="65"/>
      <c r="AB664" s="65"/>
      <c r="AC664" s="65"/>
      <c r="AD664" s="69"/>
      <c r="AE664" s="69"/>
      <c r="AF664" s="69"/>
      <c r="AG664" s="69"/>
      <c r="AH664" s="69"/>
      <c r="AI664" s="73"/>
      <c r="AJ664" s="73"/>
      <c r="AK664" s="73"/>
      <c r="AL664" s="73"/>
      <c r="AM664" s="73"/>
      <c r="AN664" s="42"/>
      <c r="AO664" s="42"/>
      <c r="AP664" s="42"/>
      <c r="AQ664" s="42"/>
      <c r="AR664" s="42"/>
      <c r="AS664" s="42"/>
    </row>
    <row r="665" spans="4:45" s="40" customFormat="1" x14ac:dyDescent="0.3">
      <c r="D665" s="41"/>
      <c r="O665" s="42"/>
      <c r="P665" s="42"/>
      <c r="Q665" s="42"/>
      <c r="R665" s="42"/>
      <c r="S665" s="42"/>
      <c r="T665" s="42"/>
      <c r="U665" s="42"/>
      <c r="V665" s="42"/>
      <c r="W665" s="42"/>
      <c r="X665" s="42"/>
      <c r="Y665" s="65"/>
      <c r="Z665" s="65"/>
      <c r="AA665" s="65"/>
      <c r="AB665" s="65"/>
      <c r="AC665" s="65"/>
      <c r="AD665" s="69"/>
      <c r="AE665" s="69"/>
      <c r="AF665" s="69"/>
      <c r="AG665" s="69"/>
      <c r="AH665" s="69"/>
      <c r="AI665" s="73"/>
      <c r="AJ665" s="73"/>
      <c r="AK665" s="73"/>
      <c r="AL665" s="73"/>
      <c r="AM665" s="73"/>
      <c r="AN665" s="42"/>
      <c r="AO665" s="42"/>
      <c r="AP665" s="42"/>
      <c r="AQ665" s="42"/>
      <c r="AR665" s="42"/>
      <c r="AS665" s="42"/>
    </row>
    <row r="666" spans="4:45" s="40" customFormat="1" x14ac:dyDescent="0.3">
      <c r="D666" s="41"/>
      <c r="O666" s="42"/>
      <c r="P666" s="42"/>
      <c r="Q666" s="42"/>
      <c r="R666" s="42"/>
      <c r="S666" s="42"/>
      <c r="T666" s="42"/>
      <c r="U666" s="42"/>
      <c r="V666" s="42"/>
      <c r="W666" s="42"/>
      <c r="X666" s="42"/>
      <c r="Y666" s="65"/>
      <c r="Z666" s="65"/>
      <c r="AA666" s="65"/>
      <c r="AB666" s="65"/>
      <c r="AC666" s="65"/>
      <c r="AD666" s="69"/>
      <c r="AE666" s="69"/>
      <c r="AF666" s="69"/>
      <c r="AG666" s="69"/>
      <c r="AH666" s="69"/>
      <c r="AI666" s="73"/>
      <c r="AJ666" s="73"/>
      <c r="AK666" s="73"/>
      <c r="AL666" s="73"/>
      <c r="AM666" s="73"/>
      <c r="AN666" s="42"/>
      <c r="AO666" s="42"/>
      <c r="AP666" s="42"/>
      <c r="AQ666" s="42"/>
      <c r="AR666" s="42"/>
      <c r="AS666" s="42"/>
    </row>
    <row r="667" spans="4:45" s="40" customFormat="1" x14ac:dyDescent="0.3">
      <c r="D667" s="41"/>
      <c r="O667" s="42"/>
      <c r="P667" s="42"/>
      <c r="Q667" s="42"/>
      <c r="R667" s="42"/>
      <c r="S667" s="42"/>
      <c r="T667" s="42"/>
      <c r="U667" s="42"/>
      <c r="V667" s="42"/>
      <c r="W667" s="42"/>
      <c r="X667" s="42"/>
      <c r="Y667" s="65"/>
      <c r="Z667" s="65"/>
      <c r="AA667" s="65"/>
      <c r="AB667" s="65"/>
      <c r="AC667" s="65"/>
      <c r="AD667" s="69"/>
      <c r="AE667" s="69"/>
      <c r="AF667" s="69"/>
      <c r="AG667" s="69"/>
      <c r="AH667" s="69"/>
      <c r="AI667" s="73"/>
      <c r="AJ667" s="73"/>
      <c r="AK667" s="73"/>
      <c r="AL667" s="73"/>
      <c r="AM667" s="73"/>
      <c r="AN667" s="42"/>
      <c r="AO667" s="42"/>
      <c r="AP667" s="42"/>
      <c r="AQ667" s="42"/>
      <c r="AR667" s="42"/>
      <c r="AS667" s="42"/>
    </row>
    <row r="668" spans="4:45" s="40" customFormat="1" x14ac:dyDescent="0.3">
      <c r="D668" s="41"/>
      <c r="O668" s="42"/>
      <c r="P668" s="42"/>
      <c r="Q668" s="42"/>
      <c r="R668" s="42"/>
      <c r="S668" s="42"/>
      <c r="T668" s="42"/>
      <c r="U668" s="42"/>
      <c r="V668" s="42"/>
      <c r="W668" s="42"/>
      <c r="X668" s="42"/>
      <c r="Y668" s="65"/>
      <c r="Z668" s="65"/>
      <c r="AA668" s="65"/>
      <c r="AB668" s="65"/>
      <c r="AC668" s="65"/>
      <c r="AD668" s="69"/>
      <c r="AE668" s="69"/>
      <c r="AF668" s="69"/>
      <c r="AG668" s="69"/>
      <c r="AH668" s="69"/>
      <c r="AI668" s="73"/>
      <c r="AJ668" s="73"/>
      <c r="AK668" s="73"/>
      <c r="AL668" s="73"/>
      <c r="AM668" s="73"/>
      <c r="AN668" s="42"/>
      <c r="AO668" s="42"/>
      <c r="AP668" s="42"/>
      <c r="AQ668" s="42"/>
      <c r="AR668" s="42"/>
      <c r="AS668" s="42"/>
    </row>
    <row r="669" spans="4:45" s="40" customFormat="1" x14ac:dyDescent="0.3">
      <c r="D669" s="41"/>
      <c r="O669" s="42"/>
      <c r="P669" s="42"/>
      <c r="Q669" s="42"/>
      <c r="R669" s="42"/>
      <c r="S669" s="42"/>
      <c r="T669" s="42"/>
      <c r="U669" s="42"/>
      <c r="V669" s="42"/>
      <c r="W669" s="42"/>
      <c r="X669" s="42"/>
      <c r="Y669" s="65"/>
      <c r="Z669" s="65"/>
      <c r="AA669" s="65"/>
      <c r="AB669" s="65"/>
      <c r="AC669" s="65"/>
      <c r="AD669" s="69"/>
      <c r="AE669" s="69"/>
      <c r="AF669" s="69"/>
      <c r="AG669" s="69"/>
      <c r="AH669" s="69"/>
      <c r="AI669" s="73"/>
      <c r="AJ669" s="73"/>
      <c r="AK669" s="73"/>
      <c r="AL669" s="73"/>
      <c r="AM669" s="73"/>
      <c r="AN669" s="42"/>
      <c r="AO669" s="42"/>
      <c r="AP669" s="42"/>
      <c r="AQ669" s="42"/>
      <c r="AR669" s="42"/>
      <c r="AS669" s="42"/>
    </row>
    <row r="670" spans="4:45" s="40" customFormat="1" x14ac:dyDescent="0.3">
      <c r="D670" s="41"/>
      <c r="O670" s="42"/>
      <c r="P670" s="42"/>
      <c r="Q670" s="42"/>
      <c r="R670" s="42"/>
      <c r="S670" s="42"/>
      <c r="T670" s="42"/>
      <c r="U670" s="42"/>
      <c r="V670" s="42"/>
      <c r="W670" s="42"/>
      <c r="X670" s="42"/>
      <c r="Y670" s="65"/>
      <c r="Z670" s="65"/>
      <c r="AA670" s="65"/>
      <c r="AB670" s="65"/>
      <c r="AC670" s="65"/>
      <c r="AD670" s="69"/>
      <c r="AE670" s="69"/>
      <c r="AF670" s="69"/>
      <c r="AG670" s="69"/>
      <c r="AH670" s="69"/>
      <c r="AI670" s="73"/>
      <c r="AJ670" s="73"/>
      <c r="AK670" s="73"/>
      <c r="AL670" s="73"/>
      <c r="AM670" s="73"/>
      <c r="AN670" s="42"/>
      <c r="AO670" s="42"/>
      <c r="AP670" s="42"/>
      <c r="AQ670" s="42"/>
      <c r="AR670" s="42"/>
      <c r="AS670" s="42"/>
    </row>
    <row r="671" spans="4:45" s="40" customFormat="1" x14ac:dyDescent="0.3">
      <c r="D671" s="41"/>
      <c r="O671" s="42"/>
      <c r="P671" s="42"/>
      <c r="Q671" s="42"/>
      <c r="R671" s="42"/>
      <c r="S671" s="42"/>
      <c r="T671" s="42"/>
      <c r="U671" s="42"/>
      <c r="V671" s="42"/>
      <c r="W671" s="42"/>
      <c r="X671" s="42"/>
      <c r="Y671" s="65"/>
      <c r="Z671" s="65"/>
      <c r="AA671" s="65"/>
      <c r="AB671" s="65"/>
      <c r="AC671" s="65"/>
      <c r="AD671" s="69"/>
      <c r="AE671" s="69"/>
      <c r="AF671" s="69"/>
      <c r="AG671" s="69"/>
      <c r="AH671" s="69"/>
      <c r="AI671" s="73"/>
      <c r="AJ671" s="73"/>
      <c r="AK671" s="73"/>
      <c r="AL671" s="73"/>
      <c r="AM671" s="73"/>
      <c r="AN671" s="42"/>
      <c r="AO671" s="42"/>
      <c r="AP671" s="42"/>
      <c r="AQ671" s="42"/>
      <c r="AR671" s="42"/>
      <c r="AS671" s="42"/>
    </row>
    <row r="672" spans="4:45" s="40" customFormat="1" x14ac:dyDescent="0.3">
      <c r="D672" s="41"/>
      <c r="O672" s="42"/>
      <c r="P672" s="42"/>
      <c r="Q672" s="42"/>
      <c r="R672" s="42"/>
      <c r="S672" s="42"/>
      <c r="T672" s="42"/>
      <c r="U672" s="42"/>
      <c r="V672" s="42"/>
      <c r="W672" s="42"/>
      <c r="X672" s="42"/>
      <c r="Y672" s="65"/>
      <c r="Z672" s="65"/>
      <c r="AA672" s="65"/>
      <c r="AB672" s="65"/>
      <c r="AC672" s="65"/>
      <c r="AD672" s="69"/>
      <c r="AE672" s="69"/>
      <c r="AF672" s="69"/>
      <c r="AG672" s="69"/>
      <c r="AH672" s="69"/>
      <c r="AI672" s="73"/>
      <c r="AJ672" s="73"/>
      <c r="AK672" s="73"/>
      <c r="AL672" s="73"/>
      <c r="AM672" s="73"/>
      <c r="AN672" s="42"/>
      <c r="AO672" s="42"/>
      <c r="AP672" s="42"/>
      <c r="AQ672" s="42"/>
      <c r="AR672" s="42"/>
      <c r="AS672" s="42"/>
    </row>
    <row r="673" spans="4:45" s="40" customFormat="1" x14ac:dyDescent="0.3">
      <c r="D673" s="41"/>
      <c r="O673" s="42"/>
      <c r="P673" s="42"/>
      <c r="Q673" s="42"/>
      <c r="R673" s="42"/>
      <c r="S673" s="42"/>
      <c r="T673" s="42"/>
      <c r="U673" s="42"/>
      <c r="V673" s="42"/>
      <c r="W673" s="42"/>
      <c r="X673" s="42"/>
      <c r="Y673" s="65"/>
      <c r="Z673" s="65"/>
      <c r="AA673" s="65"/>
      <c r="AB673" s="65"/>
      <c r="AC673" s="65"/>
      <c r="AD673" s="69"/>
      <c r="AE673" s="69"/>
      <c r="AF673" s="69"/>
      <c r="AG673" s="69"/>
      <c r="AH673" s="69"/>
      <c r="AI673" s="73"/>
      <c r="AJ673" s="73"/>
      <c r="AK673" s="73"/>
      <c r="AL673" s="73"/>
      <c r="AM673" s="73"/>
      <c r="AN673" s="42"/>
      <c r="AO673" s="42"/>
      <c r="AP673" s="42"/>
      <c r="AQ673" s="42"/>
      <c r="AR673" s="42"/>
      <c r="AS673" s="42"/>
    </row>
    <row r="674" spans="4:45" s="40" customFormat="1" x14ac:dyDescent="0.3">
      <c r="D674" s="41"/>
      <c r="O674" s="42"/>
      <c r="P674" s="42"/>
      <c r="Q674" s="42"/>
      <c r="R674" s="42"/>
      <c r="S674" s="42"/>
      <c r="T674" s="42"/>
      <c r="U674" s="42"/>
      <c r="V674" s="42"/>
      <c r="W674" s="42"/>
      <c r="X674" s="42"/>
      <c r="Y674" s="65"/>
      <c r="Z674" s="65"/>
      <c r="AA674" s="65"/>
      <c r="AB674" s="65"/>
      <c r="AC674" s="65"/>
      <c r="AD674" s="69"/>
      <c r="AE674" s="69"/>
      <c r="AF674" s="69"/>
      <c r="AG674" s="69"/>
      <c r="AH674" s="69"/>
      <c r="AI674" s="73"/>
      <c r="AJ674" s="73"/>
      <c r="AK674" s="73"/>
      <c r="AL674" s="73"/>
      <c r="AM674" s="73"/>
      <c r="AN674" s="42"/>
      <c r="AO674" s="42"/>
      <c r="AP674" s="42"/>
      <c r="AQ674" s="42"/>
      <c r="AR674" s="42"/>
      <c r="AS674" s="42"/>
    </row>
    <row r="675" spans="4:45" s="40" customFormat="1" x14ac:dyDescent="0.3">
      <c r="D675" s="41"/>
      <c r="O675" s="42"/>
      <c r="P675" s="42"/>
      <c r="Q675" s="42"/>
      <c r="R675" s="42"/>
      <c r="S675" s="42"/>
      <c r="T675" s="42"/>
      <c r="U675" s="42"/>
      <c r="V675" s="42"/>
      <c r="W675" s="42"/>
      <c r="X675" s="42"/>
      <c r="Y675" s="65"/>
      <c r="Z675" s="65"/>
      <c r="AA675" s="65"/>
      <c r="AB675" s="65"/>
      <c r="AC675" s="65"/>
      <c r="AD675" s="69"/>
      <c r="AE675" s="69"/>
      <c r="AF675" s="69"/>
      <c r="AG675" s="69"/>
      <c r="AH675" s="69"/>
      <c r="AI675" s="73"/>
      <c r="AJ675" s="73"/>
      <c r="AK675" s="73"/>
      <c r="AL675" s="73"/>
      <c r="AM675" s="73"/>
      <c r="AN675" s="42"/>
      <c r="AO675" s="42"/>
      <c r="AP675" s="42"/>
      <c r="AQ675" s="42"/>
      <c r="AR675" s="42"/>
      <c r="AS675" s="42"/>
    </row>
    <row r="676" spans="4:45" s="40" customFormat="1" x14ac:dyDescent="0.3">
      <c r="D676" s="41"/>
      <c r="O676" s="42"/>
      <c r="P676" s="42"/>
      <c r="Q676" s="42"/>
      <c r="R676" s="42"/>
      <c r="S676" s="42"/>
      <c r="T676" s="42"/>
      <c r="U676" s="42"/>
      <c r="V676" s="42"/>
      <c r="W676" s="42"/>
      <c r="X676" s="42"/>
      <c r="Y676" s="65"/>
      <c r="Z676" s="65"/>
      <c r="AA676" s="65"/>
      <c r="AB676" s="65"/>
      <c r="AC676" s="65"/>
      <c r="AD676" s="69"/>
      <c r="AE676" s="69"/>
      <c r="AF676" s="69"/>
      <c r="AG676" s="69"/>
      <c r="AH676" s="69"/>
      <c r="AI676" s="73"/>
      <c r="AJ676" s="73"/>
      <c r="AK676" s="73"/>
      <c r="AL676" s="73"/>
      <c r="AM676" s="73"/>
      <c r="AN676" s="42"/>
      <c r="AO676" s="42"/>
      <c r="AP676" s="42"/>
      <c r="AQ676" s="42"/>
      <c r="AR676" s="42"/>
      <c r="AS676" s="42"/>
    </row>
    <row r="677" spans="4:45" s="40" customFormat="1" x14ac:dyDescent="0.3">
      <c r="D677" s="41"/>
      <c r="O677" s="42"/>
      <c r="P677" s="42"/>
      <c r="Q677" s="42"/>
      <c r="R677" s="42"/>
      <c r="S677" s="42"/>
      <c r="T677" s="42"/>
      <c r="U677" s="42"/>
      <c r="V677" s="42"/>
      <c r="W677" s="42"/>
      <c r="X677" s="42"/>
      <c r="Y677" s="65"/>
      <c r="Z677" s="65"/>
      <c r="AA677" s="65"/>
      <c r="AB677" s="65"/>
      <c r="AC677" s="65"/>
      <c r="AD677" s="69"/>
      <c r="AE677" s="69"/>
      <c r="AF677" s="69"/>
      <c r="AG677" s="69"/>
      <c r="AH677" s="69"/>
      <c r="AI677" s="73"/>
      <c r="AJ677" s="73"/>
      <c r="AK677" s="73"/>
      <c r="AL677" s="73"/>
      <c r="AM677" s="73"/>
      <c r="AN677" s="42"/>
      <c r="AO677" s="42"/>
      <c r="AP677" s="42"/>
      <c r="AQ677" s="42"/>
      <c r="AR677" s="42"/>
      <c r="AS677" s="42"/>
    </row>
    <row r="678" spans="4:45" s="40" customFormat="1" x14ac:dyDescent="0.3">
      <c r="D678" s="41"/>
      <c r="O678" s="42"/>
      <c r="P678" s="42"/>
      <c r="Q678" s="42"/>
      <c r="R678" s="42"/>
      <c r="S678" s="42"/>
      <c r="T678" s="42"/>
      <c r="U678" s="42"/>
      <c r="V678" s="42"/>
      <c r="W678" s="42"/>
      <c r="X678" s="42"/>
      <c r="Y678" s="65"/>
      <c r="Z678" s="65"/>
      <c r="AA678" s="65"/>
      <c r="AB678" s="65"/>
      <c r="AC678" s="65"/>
      <c r="AD678" s="69"/>
      <c r="AE678" s="69"/>
      <c r="AF678" s="69"/>
      <c r="AG678" s="69"/>
      <c r="AH678" s="69"/>
      <c r="AI678" s="73"/>
      <c r="AJ678" s="73"/>
      <c r="AK678" s="73"/>
      <c r="AL678" s="73"/>
      <c r="AM678" s="73"/>
      <c r="AN678" s="42"/>
      <c r="AO678" s="42"/>
      <c r="AP678" s="42"/>
      <c r="AQ678" s="42"/>
      <c r="AR678" s="42"/>
      <c r="AS678" s="42"/>
    </row>
    <row r="679" spans="4:45" s="40" customFormat="1" x14ac:dyDescent="0.3">
      <c r="D679" s="41"/>
      <c r="O679" s="42"/>
      <c r="P679" s="42"/>
      <c r="Q679" s="42"/>
      <c r="R679" s="42"/>
      <c r="S679" s="42"/>
      <c r="T679" s="42"/>
      <c r="U679" s="42"/>
      <c r="V679" s="42"/>
      <c r="W679" s="42"/>
      <c r="X679" s="42"/>
      <c r="Y679" s="65"/>
      <c r="Z679" s="65"/>
      <c r="AA679" s="65"/>
      <c r="AB679" s="65"/>
      <c r="AC679" s="65"/>
      <c r="AD679" s="69"/>
      <c r="AE679" s="69"/>
      <c r="AF679" s="69"/>
      <c r="AG679" s="69"/>
      <c r="AH679" s="69"/>
      <c r="AI679" s="73"/>
      <c r="AJ679" s="73"/>
      <c r="AK679" s="73"/>
      <c r="AL679" s="73"/>
      <c r="AM679" s="73"/>
      <c r="AN679" s="42"/>
      <c r="AO679" s="42"/>
      <c r="AP679" s="42"/>
      <c r="AQ679" s="42"/>
      <c r="AR679" s="42"/>
      <c r="AS679" s="42"/>
    </row>
    <row r="680" spans="4:45" s="40" customFormat="1" x14ac:dyDescent="0.3">
      <c r="D680" s="41"/>
      <c r="O680" s="42"/>
      <c r="P680" s="42"/>
      <c r="Q680" s="42"/>
      <c r="R680" s="42"/>
      <c r="S680" s="42"/>
      <c r="T680" s="42"/>
      <c r="U680" s="42"/>
      <c r="V680" s="42"/>
      <c r="W680" s="42"/>
      <c r="X680" s="42"/>
      <c r="Y680" s="65"/>
      <c r="Z680" s="65"/>
      <c r="AA680" s="65"/>
      <c r="AB680" s="65"/>
      <c r="AC680" s="65"/>
      <c r="AD680" s="69"/>
      <c r="AE680" s="69"/>
      <c r="AF680" s="69"/>
      <c r="AG680" s="69"/>
      <c r="AH680" s="69"/>
      <c r="AI680" s="73"/>
      <c r="AJ680" s="73"/>
      <c r="AK680" s="73"/>
      <c r="AL680" s="73"/>
      <c r="AM680" s="73"/>
      <c r="AN680" s="42"/>
      <c r="AO680" s="42"/>
      <c r="AP680" s="42"/>
      <c r="AQ680" s="42"/>
      <c r="AR680" s="42"/>
      <c r="AS680" s="42"/>
    </row>
    <row r="681" spans="4:45" s="40" customFormat="1" x14ac:dyDescent="0.3">
      <c r="D681" s="41"/>
      <c r="O681" s="42"/>
      <c r="P681" s="42"/>
      <c r="Q681" s="42"/>
      <c r="R681" s="42"/>
      <c r="S681" s="42"/>
      <c r="T681" s="42"/>
      <c r="U681" s="42"/>
      <c r="V681" s="42"/>
      <c r="W681" s="42"/>
      <c r="X681" s="42"/>
      <c r="Y681" s="65"/>
      <c r="Z681" s="65"/>
      <c r="AA681" s="65"/>
      <c r="AB681" s="65"/>
      <c r="AC681" s="65"/>
      <c r="AD681" s="69"/>
      <c r="AE681" s="69"/>
      <c r="AF681" s="69"/>
      <c r="AG681" s="69"/>
      <c r="AH681" s="69"/>
      <c r="AI681" s="73"/>
      <c r="AJ681" s="73"/>
      <c r="AK681" s="73"/>
      <c r="AL681" s="73"/>
      <c r="AM681" s="73"/>
      <c r="AN681" s="42"/>
      <c r="AO681" s="42"/>
      <c r="AP681" s="42"/>
      <c r="AQ681" s="42"/>
      <c r="AR681" s="42"/>
      <c r="AS681" s="42"/>
    </row>
    <row r="682" spans="4:45" s="40" customFormat="1" x14ac:dyDescent="0.3">
      <c r="D682" s="41"/>
      <c r="O682" s="42"/>
      <c r="P682" s="42"/>
      <c r="Q682" s="42"/>
      <c r="R682" s="42"/>
      <c r="S682" s="42"/>
      <c r="T682" s="42"/>
      <c r="U682" s="42"/>
      <c r="V682" s="42"/>
      <c r="W682" s="42"/>
      <c r="X682" s="42"/>
      <c r="Y682" s="65"/>
      <c r="Z682" s="65"/>
      <c r="AA682" s="65"/>
      <c r="AB682" s="65"/>
      <c r="AC682" s="65"/>
      <c r="AD682" s="69"/>
      <c r="AE682" s="69"/>
      <c r="AF682" s="69"/>
      <c r="AG682" s="69"/>
      <c r="AH682" s="69"/>
      <c r="AI682" s="73"/>
      <c r="AJ682" s="73"/>
      <c r="AK682" s="73"/>
      <c r="AL682" s="73"/>
      <c r="AM682" s="73"/>
      <c r="AN682" s="42"/>
      <c r="AO682" s="42"/>
      <c r="AP682" s="42"/>
      <c r="AQ682" s="42"/>
      <c r="AR682" s="42"/>
      <c r="AS682" s="42"/>
    </row>
    <row r="683" spans="4:45" s="40" customFormat="1" x14ac:dyDescent="0.3">
      <c r="D683" s="41"/>
      <c r="O683" s="42"/>
      <c r="P683" s="42"/>
      <c r="Q683" s="42"/>
      <c r="R683" s="42"/>
      <c r="S683" s="42"/>
      <c r="T683" s="42"/>
      <c r="U683" s="42"/>
      <c r="V683" s="42"/>
      <c r="W683" s="42"/>
      <c r="X683" s="42"/>
      <c r="Y683" s="65"/>
      <c r="Z683" s="65"/>
      <c r="AA683" s="65"/>
      <c r="AB683" s="65"/>
      <c r="AC683" s="65"/>
      <c r="AD683" s="69"/>
      <c r="AE683" s="69"/>
      <c r="AF683" s="69"/>
      <c r="AG683" s="69"/>
      <c r="AH683" s="69"/>
      <c r="AI683" s="73"/>
      <c r="AJ683" s="73"/>
      <c r="AK683" s="73"/>
      <c r="AL683" s="73"/>
      <c r="AM683" s="73"/>
      <c r="AN683" s="42"/>
      <c r="AO683" s="42"/>
      <c r="AP683" s="42"/>
      <c r="AQ683" s="42"/>
      <c r="AR683" s="42"/>
      <c r="AS683" s="42"/>
    </row>
    <row r="684" spans="4:45" s="40" customFormat="1" x14ac:dyDescent="0.3">
      <c r="D684" s="41"/>
      <c r="O684" s="42"/>
      <c r="P684" s="42"/>
      <c r="Q684" s="42"/>
      <c r="R684" s="42"/>
      <c r="S684" s="42"/>
      <c r="T684" s="42"/>
      <c r="U684" s="42"/>
      <c r="V684" s="42"/>
      <c r="W684" s="42"/>
      <c r="X684" s="42"/>
      <c r="Y684" s="65"/>
      <c r="Z684" s="65"/>
      <c r="AA684" s="65"/>
      <c r="AB684" s="65"/>
      <c r="AC684" s="65"/>
      <c r="AD684" s="69"/>
      <c r="AE684" s="69"/>
      <c r="AF684" s="69"/>
      <c r="AG684" s="69"/>
      <c r="AH684" s="69"/>
      <c r="AI684" s="73"/>
      <c r="AJ684" s="73"/>
      <c r="AK684" s="73"/>
      <c r="AL684" s="73"/>
      <c r="AM684" s="73"/>
      <c r="AN684" s="42"/>
      <c r="AO684" s="42"/>
      <c r="AP684" s="42"/>
      <c r="AQ684" s="42"/>
      <c r="AR684" s="42"/>
      <c r="AS684" s="42"/>
    </row>
    <row r="685" spans="4:45" s="40" customFormat="1" x14ac:dyDescent="0.3">
      <c r="D685" s="41"/>
      <c r="O685" s="42"/>
      <c r="P685" s="42"/>
      <c r="Q685" s="42"/>
      <c r="R685" s="42"/>
      <c r="S685" s="42"/>
      <c r="T685" s="42"/>
      <c r="U685" s="42"/>
      <c r="V685" s="42"/>
      <c r="W685" s="42"/>
      <c r="X685" s="42"/>
      <c r="Y685" s="65"/>
      <c r="Z685" s="65"/>
      <c r="AA685" s="65"/>
      <c r="AB685" s="65"/>
      <c r="AC685" s="65"/>
      <c r="AD685" s="69"/>
      <c r="AE685" s="69"/>
      <c r="AF685" s="69"/>
      <c r="AG685" s="69"/>
      <c r="AH685" s="69"/>
      <c r="AI685" s="73"/>
      <c r="AJ685" s="73"/>
      <c r="AK685" s="73"/>
      <c r="AL685" s="73"/>
      <c r="AM685" s="73"/>
      <c r="AN685" s="42"/>
      <c r="AO685" s="42"/>
      <c r="AP685" s="42"/>
      <c r="AQ685" s="42"/>
      <c r="AR685" s="42"/>
      <c r="AS685" s="42"/>
    </row>
    <row r="686" spans="4:45" s="40" customFormat="1" x14ac:dyDescent="0.3">
      <c r="D686" s="41"/>
      <c r="O686" s="42"/>
      <c r="P686" s="42"/>
      <c r="Q686" s="42"/>
      <c r="R686" s="42"/>
      <c r="S686" s="42"/>
      <c r="T686" s="42"/>
      <c r="U686" s="42"/>
      <c r="V686" s="42"/>
      <c r="W686" s="42"/>
      <c r="X686" s="42"/>
      <c r="Y686" s="65"/>
      <c r="Z686" s="65"/>
      <c r="AA686" s="65"/>
      <c r="AB686" s="65"/>
      <c r="AC686" s="65"/>
      <c r="AD686" s="69"/>
      <c r="AE686" s="69"/>
      <c r="AF686" s="69"/>
      <c r="AG686" s="69"/>
      <c r="AH686" s="69"/>
      <c r="AI686" s="73"/>
      <c r="AJ686" s="73"/>
      <c r="AK686" s="73"/>
      <c r="AL686" s="73"/>
      <c r="AM686" s="73"/>
      <c r="AN686" s="42"/>
      <c r="AO686" s="42"/>
      <c r="AP686" s="42"/>
      <c r="AQ686" s="42"/>
      <c r="AR686" s="42"/>
      <c r="AS686" s="42"/>
    </row>
    <row r="687" spans="4:45" s="40" customFormat="1" x14ac:dyDescent="0.3">
      <c r="D687" s="41"/>
      <c r="O687" s="42"/>
      <c r="P687" s="42"/>
      <c r="Q687" s="42"/>
      <c r="R687" s="42"/>
      <c r="S687" s="42"/>
      <c r="T687" s="42"/>
      <c r="U687" s="42"/>
      <c r="V687" s="42"/>
      <c r="W687" s="42"/>
      <c r="X687" s="42"/>
      <c r="Y687" s="65"/>
      <c r="Z687" s="65"/>
      <c r="AA687" s="65"/>
      <c r="AB687" s="65"/>
      <c r="AC687" s="65"/>
      <c r="AD687" s="69"/>
      <c r="AE687" s="69"/>
      <c r="AF687" s="69"/>
      <c r="AG687" s="69"/>
      <c r="AH687" s="69"/>
      <c r="AI687" s="73"/>
      <c r="AJ687" s="73"/>
      <c r="AK687" s="73"/>
      <c r="AL687" s="73"/>
      <c r="AM687" s="73"/>
      <c r="AN687" s="42"/>
      <c r="AO687" s="42"/>
      <c r="AP687" s="42"/>
      <c r="AQ687" s="42"/>
      <c r="AR687" s="42"/>
      <c r="AS687" s="42"/>
    </row>
    <row r="688" spans="4:45" s="40" customFormat="1" x14ac:dyDescent="0.3">
      <c r="D688" s="41"/>
      <c r="O688" s="42"/>
      <c r="P688" s="42"/>
      <c r="Q688" s="42"/>
      <c r="R688" s="42"/>
      <c r="S688" s="42"/>
      <c r="T688" s="42"/>
      <c r="U688" s="42"/>
      <c r="V688" s="42"/>
      <c r="W688" s="42"/>
      <c r="X688" s="42"/>
      <c r="Y688" s="65"/>
      <c r="Z688" s="65"/>
      <c r="AA688" s="65"/>
      <c r="AB688" s="65"/>
      <c r="AC688" s="65"/>
      <c r="AD688" s="69"/>
      <c r="AE688" s="69"/>
      <c r="AF688" s="69"/>
      <c r="AG688" s="69"/>
      <c r="AH688" s="69"/>
      <c r="AI688" s="73"/>
      <c r="AJ688" s="73"/>
      <c r="AK688" s="73"/>
      <c r="AL688" s="73"/>
      <c r="AM688" s="73"/>
      <c r="AN688" s="42"/>
      <c r="AO688" s="42"/>
      <c r="AP688" s="42"/>
      <c r="AQ688" s="42"/>
      <c r="AR688" s="42"/>
      <c r="AS688" s="42"/>
    </row>
    <row r="689" spans="4:45" s="40" customFormat="1" x14ac:dyDescent="0.3">
      <c r="D689" s="41"/>
      <c r="O689" s="42"/>
      <c r="P689" s="42"/>
      <c r="Q689" s="42"/>
      <c r="R689" s="42"/>
      <c r="S689" s="42"/>
      <c r="T689" s="42"/>
      <c r="U689" s="42"/>
      <c r="V689" s="42"/>
      <c r="W689" s="42"/>
      <c r="X689" s="42"/>
      <c r="Y689" s="65"/>
      <c r="Z689" s="65"/>
      <c r="AA689" s="65"/>
      <c r="AB689" s="65"/>
      <c r="AC689" s="65"/>
      <c r="AD689" s="69"/>
      <c r="AE689" s="69"/>
      <c r="AF689" s="69"/>
      <c r="AG689" s="69"/>
      <c r="AH689" s="69"/>
      <c r="AI689" s="73"/>
      <c r="AJ689" s="73"/>
      <c r="AK689" s="73"/>
      <c r="AL689" s="73"/>
      <c r="AM689" s="73"/>
      <c r="AN689" s="42"/>
      <c r="AO689" s="42"/>
      <c r="AP689" s="42"/>
      <c r="AQ689" s="42"/>
      <c r="AR689" s="42"/>
      <c r="AS689" s="42"/>
    </row>
    <row r="690" spans="4:45" s="40" customFormat="1" x14ac:dyDescent="0.3">
      <c r="D690" s="41"/>
      <c r="O690" s="42"/>
      <c r="P690" s="42"/>
      <c r="Q690" s="42"/>
      <c r="R690" s="42"/>
      <c r="S690" s="42"/>
      <c r="T690" s="42"/>
      <c r="U690" s="42"/>
      <c r="V690" s="42"/>
      <c r="W690" s="42"/>
      <c r="X690" s="42"/>
      <c r="Y690" s="65"/>
      <c r="Z690" s="65"/>
      <c r="AA690" s="65"/>
      <c r="AB690" s="65"/>
      <c r="AC690" s="65"/>
      <c r="AD690" s="69"/>
      <c r="AE690" s="69"/>
      <c r="AF690" s="69"/>
      <c r="AG690" s="69"/>
      <c r="AH690" s="69"/>
      <c r="AI690" s="73"/>
      <c r="AJ690" s="73"/>
      <c r="AK690" s="73"/>
      <c r="AL690" s="73"/>
      <c r="AM690" s="73"/>
      <c r="AN690" s="42"/>
      <c r="AO690" s="42"/>
      <c r="AP690" s="42"/>
      <c r="AQ690" s="42"/>
      <c r="AR690" s="42"/>
      <c r="AS690" s="42"/>
    </row>
    <row r="691" spans="4:45" s="40" customFormat="1" x14ac:dyDescent="0.3">
      <c r="D691" s="41"/>
      <c r="O691" s="42"/>
      <c r="P691" s="42"/>
      <c r="Q691" s="42"/>
      <c r="R691" s="42"/>
      <c r="S691" s="42"/>
      <c r="T691" s="42"/>
      <c r="U691" s="42"/>
      <c r="V691" s="42"/>
      <c r="W691" s="42"/>
      <c r="X691" s="42"/>
      <c r="Y691" s="65"/>
      <c r="Z691" s="65"/>
      <c r="AA691" s="65"/>
      <c r="AB691" s="65"/>
      <c r="AC691" s="65"/>
      <c r="AD691" s="69"/>
      <c r="AE691" s="69"/>
      <c r="AF691" s="69"/>
      <c r="AG691" s="69"/>
      <c r="AH691" s="69"/>
      <c r="AI691" s="73"/>
      <c r="AJ691" s="73"/>
      <c r="AK691" s="73"/>
      <c r="AL691" s="73"/>
      <c r="AM691" s="73"/>
      <c r="AN691" s="42"/>
      <c r="AO691" s="42"/>
      <c r="AP691" s="42"/>
      <c r="AQ691" s="42"/>
      <c r="AR691" s="42"/>
      <c r="AS691" s="42"/>
    </row>
    <row r="692" spans="4:45" s="40" customFormat="1" x14ac:dyDescent="0.3">
      <c r="D692" s="41"/>
      <c r="O692" s="42"/>
      <c r="P692" s="42"/>
      <c r="Q692" s="42"/>
      <c r="R692" s="42"/>
      <c r="S692" s="42"/>
      <c r="T692" s="42"/>
      <c r="U692" s="42"/>
      <c r="V692" s="42"/>
      <c r="W692" s="42"/>
      <c r="X692" s="42"/>
      <c r="Y692" s="65"/>
      <c r="Z692" s="65"/>
      <c r="AA692" s="65"/>
      <c r="AB692" s="65"/>
      <c r="AC692" s="65"/>
      <c r="AD692" s="69"/>
      <c r="AE692" s="69"/>
      <c r="AF692" s="69"/>
      <c r="AG692" s="69"/>
      <c r="AH692" s="69"/>
      <c r="AI692" s="73"/>
      <c r="AJ692" s="73"/>
      <c r="AK692" s="73"/>
      <c r="AL692" s="73"/>
      <c r="AM692" s="73"/>
      <c r="AN692" s="42"/>
      <c r="AO692" s="42"/>
      <c r="AP692" s="42"/>
      <c r="AQ692" s="42"/>
      <c r="AR692" s="42"/>
      <c r="AS692" s="42"/>
    </row>
    <row r="693" spans="4:45" s="40" customFormat="1" x14ac:dyDescent="0.3">
      <c r="D693" s="41"/>
      <c r="O693" s="42"/>
      <c r="P693" s="42"/>
      <c r="Q693" s="42"/>
      <c r="R693" s="42"/>
      <c r="S693" s="42"/>
      <c r="T693" s="42"/>
      <c r="U693" s="42"/>
      <c r="V693" s="42"/>
      <c r="W693" s="42"/>
      <c r="X693" s="42"/>
      <c r="Y693" s="65"/>
      <c r="Z693" s="65"/>
      <c r="AA693" s="65"/>
      <c r="AB693" s="65"/>
      <c r="AC693" s="65"/>
      <c r="AD693" s="69"/>
      <c r="AE693" s="69"/>
      <c r="AF693" s="69"/>
      <c r="AG693" s="69"/>
      <c r="AH693" s="69"/>
      <c r="AI693" s="73"/>
      <c r="AJ693" s="73"/>
      <c r="AK693" s="73"/>
      <c r="AL693" s="73"/>
      <c r="AM693" s="73"/>
      <c r="AN693" s="42"/>
      <c r="AO693" s="42"/>
      <c r="AP693" s="42"/>
      <c r="AQ693" s="42"/>
      <c r="AR693" s="42"/>
      <c r="AS693" s="42"/>
    </row>
    <row r="694" spans="4:45" s="40" customFormat="1" x14ac:dyDescent="0.3">
      <c r="D694" s="41"/>
      <c r="O694" s="42"/>
      <c r="P694" s="42"/>
      <c r="Q694" s="42"/>
      <c r="R694" s="42"/>
      <c r="S694" s="42"/>
      <c r="T694" s="42"/>
      <c r="U694" s="42"/>
      <c r="V694" s="42"/>
      <c r="W694" s="42"/>
      <c r="X694" s="42"/>
      <c r="Y694" s="65"/>
      <c r="Z694" s="65"/>
      <c r="AA694" s="65"/>
      <c r="AB694" s="65"/>
      <c r="AC694" s="65"/>
      <c r="AD694" s="69"/>
      <c r="AE694" s="69"/>
      <c r="AF694" s="69"/>
      <c r="AG694" s="69"/>
      <c r="AH694" s="69"/>
      <c r="AI694" s="73"/>
      <c r="AJ694" s="73"/>
      <c r="AK694" s="73"/>
      <c r="AL694" s="73"/>
      <c r="AM694" s="73"/>
      <c r="AN694" s="42"/>
      <c r="AO694" s="42"/>
      <c r="AP694" s="42"/>
      <c r="AQ694" s="42"/>
      <c r="AR694" s="42"/>
      <c r="AS694" s="42"/>
    </row>
    <row r="695" spans="4:45" s="40" customFormat="1" x14ac:dyDescent="0.3">
      <c r="D695" s="41"/>
      <c r="O695" s="42"/>
      <c r="P695" s="42"/>
      <c r="Q695" s="42"/>
      <c r="R695" s="42"/>
      <c r="S695" s="42"/>
      <c r="T695" s="42"/>
      <c r="U695" s="42"/>
      <c r="V695" s="42"/>
      <c r="W695" s="42"/>
      <c r="X695" s="42"/>
      <c r="Y695" s="65"/>
      <c r="Z695" s="65"/>
      <c r="AA695" s="65"/>
      <c r="AB695" s="65"/>
      <c r="AC695" s="65"/>
      <c r="AD695" s="69"/>
      <c r="AE695" s="69"/>
      <c r="AF695" s="69"/>
      <c r="AG695" s="69"/>
      <c r="AH695" s="69"/>
      <c r="AI695" s="73"/>
      <c r="AJ695" s="73"/>
      <c r="AK695" s="73"/>
      <c r="AL695" s="73"/>
      <c r="AM695" s="73"/>
      <c r="AN695" s="42"/>
      <c r="AO695" s="42"/>
      <c r="AP695" s="42"/>
      <c r="AQ695" s="42"/>
      <c r="AR695" s="42"/>
      <c r="AS695" s="42"/>
    </row>
    <row r="696" spans="4:45" s="40" customFormat="1" x14ac:dyDescent="0.3">
      <c r="D696" s="41"/>
      <c r="O696" s="42"/>
      <c r="P696" s="42"/>
      <c r="Q696" s="42"/>
      <c r="R696" s="42"/>
      <c r="S696" s="42"/>
      <c r="T696" s="42"/>
      <c r="U696" s="42"/>
      <c r="V696" s="42"/>
      <c r="W696" s="42"/>
      <c r="X696" s="42"/>
      <c r="Y696" s="65"/>
      <c r="Z696" s="65"/>
      <c r="AA696" s="65"/>
      <c r="AB696" s="65"/>
      <c r="AC696" s="65"/>
      <c r="AD696" s="69"/>
      <c r="AE696" s="69"/>
      <c r="AF696" s="69"/>
      <c r="AG696" s="69"/>
      <c r="AH696" s="69"/>
      <c r="AI696" s="73"/>
      <c r="AJ696" s="73"/>
      <c r="AK696" s="73"/>
      <c r="AL696" s="73"/>
      <c r="AM696" s="73"/>
      <c r="AN696" s="42"/>
      <c r="AO696" s="42"/>
      <c r="AP696" s="42"/>
      <c r="AQ696" s="42"/>
      <c r="AR696" s="42"/>
      <c r="AS696" s="42"/>
    </row>
    <row r="697" spans="4:45" s="40" customFormat="1" x14ac:dyDescent="0.3">
      <c r="D697" s="41"/>
      <c r="O697" s="42"/>
      <c r="P697" s="42"/>
      <c r="Q697" s="42"/>
      <c r="R697" s="42"/>
      <c r="S697" s="42"/>
      <c r="T697" s="42"/>
      <c r="U697" s="42"/>
      <c r="V697" s="42"/>
      <c r="W697" s="42"/>
      <c r="X697" s="42"/>
      <c r="Y697" s="65"/>
      <c r="Z697" s="65"/>
      <c r="AA697" s="65"/>
      <c r="AB697" s="65"/>
      <c r="AC697" s="65"/>
      <c r="AD697" s="69"/>
      <c r="AE697" s="69"/>
      <c r="AF697" s="69"/>
      <c r="AG697" s="69"/>
      <c r="AH697" s="69"/>
      <c r="AI697" s="73"/>
      <c r="AJ697" s="73"/>
      <c r="AK697" s="73"/>
      <c r="AL697" s="73"/>
      <c r="AM697" s="73"/>
      <c r="AN697" s="42"/>
      <c r="AO697" s="42"/>
      <c r="AP697" s="42"/>
      <c r="AQ697" s="42"/>
      <c r="AR697" s="42"/>
      <c r="AS697" s="42"/>
    </row>
    <row r="698" spans="4:45" s="40" customFormat="1" x14ac:dyDescent="0.3">
      <c r="D698" s="41"/>
      <c r="O698" s="42"/>
      <c r="P698" s="42"/>
      <c r="Q698" s="42"/>
      <c r="R698" s="42"/>
      <c r="S698" s="42"/>
      <c r="T698" s="42"/>
      <c r="U698" s="42"/>
      <c r="V698" s="42"/>
      <c r="W698" s="42"/>
      <c r="X698" s="42"/>
      <c r="Y698" s="65"/>
      <c r="Z698" s="65"/>
      <c r="AA698" s="65"/>
      <c r="AB698" s="65"/>
      <c r="AC698" s="65"/>
      <c r="AD698" s="69"/>
      <c r="AE698" s="69"/>
      <c r="AF698" s="69"/>
      <c r="AG698" s="69"/>
      <c r="AH698" s="69"/>
      <c r="AI698" s="73"/>
      <c r="AJ698" s="73"/>
      <c r="AK698" s="73"/>
      <c r="AL698" s="73"/>
      <c r="AM698" s="73"/>
      <c r="AN698" s="42"/>
      <c r="AO698" s="42"/>
      <c r="AP698" s="42"/>
      <c r="AQ698" s="42"/>
      <c r="AR698" s="42"/>
      <c r="AS698" s="42"/>
    </row>
    <row r="699" spans="4:45" s="40" customFormat="1" x14ac:dyDescent="0.3">
      <c r="D699" s="41"/>
      <c r="O699" s="42"/>
      <c r="P699" s="42"/>
      <c r="Q699" s="42"/>
      <c r="R699" s="42"/>
      <c r="S699" s="42"/>
      <c r="T699" s="42"/>
      <c r="U699" s="42"/>
      <c r="V699" s="42"/>
      <c r="W699" s="42"/>
      <c r="X699" s="42"/>
      <c r="Y699" s="65"/>
      <c r="Z699" s="65"/>
      <c r="AA699" s="65"/>
      <c r="AB699" s="65"/>
      <c r="AC699" s="65"/>
      <c r="AD699" s="69"/>
      <c r="AE699" s="69"/>
      <c r="AF699" s="69"/>
      <c r="AG699" s="69"/>
      <c r="AH699" s="69"/>
      <c r="AI699" s="73"/>
      <c r="AJ699" s="73"/>
      <c r="AK699" s="73"/>
      <c r="AL699" s="73"/>
      <c r="AM699" s="73"/>
      <c r="AN699" s="42"/>
      <c r="AO699" s="42"/>
      <c r="AP699" s="42"/>
      <c r="AQ699" s="42"/>
      <c r="AR699" s="42"/>
      <c r="AS699" s="42"/>
    </row>
    <row r="700" spans="4:45" s="40" customFormat="1" x14ac:dyDescent="0.3">
      <c r="D700" s="41"/>
      <c r="O700" s="42"/>
      <c r="P700" s="42"/>
      <c r="Q700" s="42"/>
      <c r="R700" s="42"/>
      <c r="S700" s="42"/>
      <c r="T700" s="42"/>
      <c r="U700" s="42"/>
      <c r="V700" s="42"/>
      <c r="W700" s="42"/>
      <c r="X700" s="42"/>
      <c r="Y700" s="65"/>
      <c r="Z700" s="65"/>
      <c r="AA700" s="65"/>
      <c r="AB700" s="65"/>
      <c r="AC700" s="65"/>
      <c r="AD700" s="69"/>
      <c r="AE700" s="69"/>
      <c r="AF700" s="69"/>
      <c r="AG700" s="69"/>
      <c r="AH700" s="69"/>
      <c r="AI700" s="73"/>
      <c r="AJ700" s="73"/>
      <c r="AK700" s="73"/>
      <c r="AL700" s="73"/>
      <c r="AM700" s="73"/>
      <c r="AN700" s="42"/>
      <c r="AO700" s="42"/>
      <c r="AP700" s="42"/>
      <c r="AQ700" s="42"/>
      <c r="AR700" s="42"/>
      <c r="AS700" s="42"/>
    </row>
    <row r="701" spans="4:45" s="40" customFormat="1" x14ac:dyDescent="0.3">
      <c r="D701" s="41"/>
      <c r="O701" s="42"/>
      <c r="P701" s="42"/>
      <c r="Q701" s="42"/>
      <c r="R701" s="42"/>
      <c r="S701" s="42"/>
      <c r="T701" s="42"/>
      <c r="U701" s="42"/>
      <c r="V701" s="42"/>
      <c r="W701" s="42"/>
      <c r="X701" s="42"/>
      <c r="Y701" s="65"/>
      <c r="Z701" s="65"/>
      <c r="AA701" s="65"/>
      <c r="AB701" s="65"/>
      <c r="AC701" s="65"/>
      <c r="AD701" s="69"/>
      <c r="AE701" s="69"/>
      <c r="AF701" s="69"/>
      <c r="AG701" s="69"/>
      <c r="AH701" s="69"/>
      <c r="AI701" s="73"/>
      <c r="AJ701" s="73"/>
      <c r="AK701" s="73"/>
      <c r="AL701" s="73"/>
      <c r="AM701" s="73"/>
      <c r="AN701" s="42"/>
      <c r="AO701" s="42"/>
      <c r="AP701" s="42"/>
      <c r="AQ701" s="42"/>
      <c r="AR701" s="42"/>
      <c r="AS701" s="42"/>
    </row>
    <row r="702" spans="4:45" s="40" customFormat="1" x14ac:dyDescent="0.3">
      <c r="D702" s="41"/>
      <c r="O702" s="42"/>
      <c r="P702" s="42"/>
      <c r="Q702" s="42"/>
      <c r="R702" s="42"/>
      <c r="S702" s="42"/>
      <c r="T702" s="42"/>
      <c r="U702" s="42"/>
      <c r="V702" s="42"/>
      <c r="W702" s="42"/>
      <c r="X702" s="42"/>
      <c r="Y702" s="65"/>
      <c r="Z702" s="65"/>
      <c r="AA702" s="65"/>
      <c r="AB702" s="65"/>
      <c r="AC702" s="65"/>
      <c r="AD702" s="69"/>
      <c r="AE702" s="69"/>
      <c r="AF702" s="69"/>
      <c r="AG702" s="69"/>
      <c r="AH702" s="69"/>
      <c r="AI702" s="73"/>
      <c r="AJ702" s="73"/>
      <c r="AK702" s="73"/>
      <c r="AL702" s="73"/>
      <c r="AM702" s="73"/>
      <c r="AN702" s="42"/>
      <c r="AO702" s="42"/>
      <c r="AP702" s="42"/>
      <c r="AQ702" s="42"/>
      <c r="AR702" s="42"/>
      <c r="AS702" s="42"/>
    </row>
    <row r="703" spans="4:45" s="40" customFormat="1" x14ac:dyDescent="0.3">
      <c r="D703" s="41"/>
      <c r="O703" s="42"/>
      <c r="P703" s="42"/>
      <c r="Q703" s="42"/>
      <c r="R703" s="42"/>
      <c r="S703" s="42"/>
      <c r="T703" s="42"/>
      <c r="U703" s="42"/>
      <c r="V703" s="42"/>
      <c r="W703" s="42"/>
      <c r="X703" s="42"/>
      <c r="Y703" s="65"/>
      <c r="Z703" s="65"/>
      <c r="AA703" s="65"/>
      <c r="AB703" s="65"/>
      <c r="AC703" s="65"/>
      <c r="AD703" s="69"/>
      <c r="AE703" s="69"/>
      <c r="AF703" s="69"/>
      <c r="AG703" s="69"/>
      <c r="AH703" s="69"/>
      <c r="AI703" s="73"/>
      <c r="AJ703" s="73"/>
      <c r="AK703" s="73"/>
      <c r="AL703" s="73"/>
      <c r="AM703" s="73"/>
      <c r="AN703" s="42"/>
      <c r="AO703" s="42"/>
      <c r="AP703" s="42"/>
      <c r="AQ703" s="42"/>
      <c r="AR703" s="42"/>
      <c r="AS703" s="42"/>
    </row>
    <row r="704" spans="4:45" s="40" customFormat="1" x14ac:dyDescent="0.3">
      <c r="D704" s="41"/>
      <c r="O704" s="42"/>
      <c r="P704" s="42"/>
      <c r="Q704" s="42"/>
      <c r="R704" s="42"/>
      <c r="S704" s="42"/>
      <c r="T704" s="42"/>
      <c r="U704" s="42"/>
      <c r="V704" s="42"/>
      <c r="W704" s="42"/>
      <c r="X704" s="42"/>
      <c r="Y704" s="65"/>
      <c r="Z704" s="65"/>
      <c r="AA704" s="65"/>
      <c r="AB704" s="65"/>
      <c r="AC704" s="65"/>
      <c r="AD704" s="69"/>
      <c r="AE704" s="69"/>
      <c r="AF704" s="69"/>
      <c r="AG704" s="69"/>
      <c r="AH704" s="69"/>
      <c r="AI704" s="73"/>
      <c r="AJ704" s="73"/>
      <c r="AK704" s="73"/>
      <c r="AL704" s="73"/>
      <c r="AM704" s="73"/>
      <c r="AN704" s="42"/>
      <c r="AO704" s="42"/>
      <c r="AP704" s="42"/>
      <c r="AQ704" s="42"/>
      <c r="AR704" s="42"/>
      <c r="AS704" s="42"/>
    </row>
    <row r="705" spans="4:45" s="40" customFormat="1" x14ac:dyDescent="0.3">
      <c r="D705" s="41"/>
      <c r="O705" s="42"/>
      <c r="P705" s="42"/>
      <c r="Q705" s="42"/>
      <c r="R705" s="42"/>
      <c r="S705" s="42"/>
      <c r="T705" s="42"/>
      <c r="U705" s="42"/>
      <c r="V705" s="42"/>
      <c r="W705" s="42"/>
      <c r="X705" s="42"/>
      <c r="Y705" s="65"/>
      <c r="Z705" s="65"/>
      <c r="AA705" s="65"/>
      <c r="AB705" s="65"/>
      <c r="AC705" s="65"/>
      <c r="AD705" s="69"/>
      <c r="AE705" s="69"/>
      <c r="AF705" s="69"/>
      <c r="AG705" s="69"/>
      <c r="AH705" s="69"/>
      <c r="AI705" s="73"/>
      <c r="AJ705" s="73"/>
      <c r="AK705" s="73"/>
      <c r="AL705" s="73"/>
      <c r="AM705" s="73"/>
      <c r="AN705" s="42"/>
      <c r="AO705" s="42"/>
      <c r="AP705" s="42"/>
      <c r="AQ705" s="42"/>
      <c r="AR705" s="42"/>
      <c r="AS705" s="42"/>
    </row>
    <row r="706" spans="4:45" s="40" customFormat="1" x14ac:dyDescent="0.3">
      <c r="D706" s="41"/>
      <c r="O706" s="42"/>
      <c r="P706" s="42"/>
      <c r="Q706" s="42"/>
      <c r="R706" s="42"/>
      <c r="S706" s="42"/>
      <c r="T706" s="42"/>
      <c r="U706" s="42"/>
      <c r="V706" s="42"/>
      <c r="W706" s="42"/>
      <c r="X706" s="42"/>
      <c r="Y706" s="65"/>
      <c r="Z706" s="65"/>
      <c r="AA706" s="65"/>
      <c r="AB706" s="65"/>
      <c r="AC706" s="65"/>
      <c r="AD706" s="69"/>
      <c r="AE706" s="69"/>
      <c r="AF706" s="69"/>
      <c r="AG706" s="69"/>
      <c r="AH706" s="69"/>
      <c r="AI706" s="73"/>
      <c r="AJ706" s="73"/>
      <c r="AK706" s="73"/>
      <c r="AL706" s="73"/>
      <c r="AM706" s="73"/>
      <c r="AN706" s="42"/>
      <c r="AO706" s="42"/>
      <c r="AP706" s="42"/>
      <c r="AQ706" s="42"/>
      <c r="AR706" s="42"/>
      <c r="AS706" s="42"/>
    </row>
    <row r="707" spans="4:45" s="40" customFormat="1" x14ac:dyDescent="0.3">
      <c r="D707" s="41"/>
      <c r="O707" s="42"/>
      <c r="P707" s="42"/>
      <c r="Q707" s="42"/>
      <c r="R707" s="42"/>
      <c r="S707" s="42"/>
      <c r="T707" s="42"/>
      <c r="U707" s="42"/>
      <c r="V707" s="42"/>
      <c r="W707" s="42"/>
      <c r="X707" s="42"/>
      <c r="Y707" s="65"/>
      <c r="Z707" s="65"/>
      <c r="AA707" s="65"/>
      <c r="AB707" s="65"/>
      <c r="AC707" s="65"/>
      <c r="AD707" s="69"/>
      <c r="AE707" s="69"/>
      <c r="AF707" s="69"/>
      <c r="AG707" s="69"/>
      <c r="AH707" s="69"/>
      <c r="AI707" s="73"/>
      <c r="AJ707" s="73"/>
      <c r="AK707" s="73"/>
      <c r="AL707" s="73"/>
      <c r="AM707" s="73"/>
      <c r="AN707" s="42"/>
      <c r="AO707" s="42"/>
      <c r="AP707" s="42"/>
      <c r="AQ707" s="42"/>
      <c r="AR707" s="42"/>
      <c r="AS707" s="42"/>
    </row>
    <row r="708" spans="4:45" s="40" customFormat="1" x14ac:dyDescent="0.3">
      <c r="D708" s="41"/>
      <c r="O708" s="42"/>
      <c r="P708" s="42"/>
      <c r="Q708" s="42"/>
      <c r="R708" s="42"/>
      <c r="S708" s="42"/>
      <c r="T708" s="42"/>
      <c r="U708" s="42"/>
      <c r="V708" s="42"/>
      <c r="W708" s="42"/>
      <c r="X708" s="42"/>
      <c r="Y708" s="65"/>
      <c r="Z708" s="65"/>
      <c r="AA708" s="65"/>
      <c r="AB708" s="65"/>
      <c r="AC708" s="65"/>
      <c r="AD708" s="69"/>
      <c r="AE708" s="69"/>
      <c r="AF708" s="69"/>
      <c r="AG708" s="69"/>
      <c r="AH708" s="69"/>
      <c r="AI708" s="73"/>
      <c r="AJ708" s="73"/>
      <c r="AK708" s="73"/>
      <c r="AL708" s="73"/>
      <c r="AM708" s="73"/>
      <c r="AN708" s="42"/>
      <c r="AO708" s="42"/>
      <c r="AP708" s="42"/>
      <c r="AQ708" s="42"/>
      <c r="AR708" s="42"/>
      <c r="AS708" s="42"/>
    </row>
    <row r="709" spans="4:45" s="40" customFormat="1" x14ac:dyDescent="0.3">
      <c r="D709" s="41"/>
      <c r="O709" s="42"/>
      <c r="P709" s="42"/>
      <c r="Q709" s="42"/>
      <c r="R709" s="42"/>
      <c r="S709" s="42"/>
      <c r="T709" s="42"/>
      <c r="U709" s="42"/>
      <c r="V709" s="42"/>
      <c r="W709" s="42"/>
      <c r="X709" s="42"/>
      <c r="Y709" s="65"/>
      <c r="Z709" s="65"/>
      <c r="AA709" s="65"/>
      <c r="AB709" s="65"/>
      <c r="AC709" s="65"/>
      <c r="AD709" s="69"/>
      <c r="AE709" s="69"/>
      <c r="AF709" s="69"/>
      <c r="AG709" s="69"/>
      <c r="AH709" s="69"/>
      <c r="AI709" s="73"/>
      <c r="AJ709" s="73"/>
      <c r="AK709" s="73"/>
      <c r="AL709" s="73"/>
      <c r="AM709" s="73"/>
      <c r="AN709" s="42"/>
      <c r="AO709" s="42"/>
      <c r="AP709" s="42"/>
      <c r="AQ709" s="42"/>
      <c r="AR709" s="42"/>
      <c r="AS709" s="42"/>
    </row>
    <row r="710" spans="4:45" s="40" customFormat="1" x14ac:dyDescent="0.3">
      <c r="D710" s="41"/>
      <c r="O710" s="42"/>
      <c r="P710" s="42"/>
      <c r="Q710" s="42"/>
      <c r="R710" s="42"/>
      <c r="S710" s="42"/>
      <c r="T710" s="42"/>
      <c r="U710" s="42"/>
      <c r="V710" s="42"/>
      <c r="W710" s="42"/>
      <c r="X710" s="42"/>
      <c r="Y710" s="65"/>
      <c r="Z710" s="65"/>
      <c r="AA710" s="65"/>
      <c r="AB710" s="65"/>
      <c r="AC710" s="65"/>
      <c r="AD710" s="69"/>
      <c r="AE710" s="69"/>
      <c r="AF710" s="69"/>
      <c r="AG710" s="69"/>
      <c r="AH710" s="69"/>
      <c r="AI710" s="73"/>
      <c r="AJ710" s="73"/>
      <c r="AK710" s="73"/>
      <c r="AL710" s="73"/>
      <c r="AM710" s="73"/>
      <c r="AN710" s="42"/>
      <c r="AO710" s="42"/>
      <c r="AP710" s="42"/>
      <c r="AQ710" s="42"/>
      <c r="AR710" s="42"/>
      <c r="AS710" s="42"/>
    </row>
    <row r="711" spans="4:45" s="40" customFormat="1" x14ac:dyDescent="0.3">
      <c r="D711" s="41"/>
      <c r="O711" s="42"/>
      <c r="P711" s="42"/>
      <c r="Q711" s="42"/>
      <c r="R711" s="42"/>
      <c r="S711" s="42"/>
      <c r="T711" s="42"/>
      <c r="U711" s="42"/>
      <c r="V711" s="42"/>
      <c r="W711" s="42"/>
      <c r="X711" s="42"/>
      <c r="Y711" s="65"/>
      <c r="Z711" s="65"/>
      <c r="AA711" s="65"/>
      <c r="AB711" s="65"/>
      <c r="AC711" s="65"/>
      <c r="AD711" s="69"/>
      <c r="AE711" s="69"/>
      <c r="AF711" s="69"/>
      <c r="AG711" s="69"/>
      <c r="AH711" s="69"/>
      <c r="AI711" s="73"/>
      <c r="AJ711" s="73"/>
      <c r="AK711" s="73"/>
      <c r="AL711" s="73"/>
      <c r="AM711" s="73"/>
      <c r="AN711" s="42"/>
      <c r="AO711" s="42"/>
      <c r="AP711" s="42"/>
      <c r="AQ711" s="42"/>
      <c r="AR711" s="42"/>
      <c r="AS711" s="42"/>
    </row>
    <row r="712" spans="4:45" s="40" customFormat="1" x14ac:dyDescent="0.3">
      <c r="D712" s="41"/>
      <c r="O712" s="42"/>
      <c r="P712" s="42"/>
      <c r="Q712" s="42"/>
      <c r="R712" s="42"/>
      <c r="S712" s="42"/>
      <c r="T712" s="42"/>
      <c r="U712" s="42"/>
      <c r="V712" s="42"/>
      <c r="W712" s="42"/>
      <c r="X712" s="42"/>
      <c r="Y712" s="65"/>
      <c r="Z712" s="65"/>
      <c r="AA712" s="65"/>
      <c r="AB712" s="65"/>
      <c r="AC712" s="65"/>
      <c r="AD712" s="69"/>
      <c r="AE712" s="69"/>
      <c r="AF712" s="69"/>
      <c r="AG712" s="69"/>
      <c r="AH712" s="69"/>
      <c r="AI712" s="73"/>
      <c r="AJ712" s="73"/>
      <c r="AK712" s="73"/>
      <c r="AL712" s="73"/>
      <c r="AM712" s="73"/>
      <c r="AN712" s="42"/>
      <c r="AO712" s="42"/>
      <c r="AP712" s="42"/>
      <c r="AQ712" s="42"/>
      <c r="AR712" s="42"/>
      <c r="AS712" s="42"/>
    </row>
    <row r="713" spans="4:45" s="40" customFormat="1" x14ac:dyDescent="0.3">
      <c r="D713" s="41"/>
      <c r="O713" s="42"/>
      <c r="P713" s="42"/>
      <c r="Q713" s="42"/>
      <c r="R713" s="42"/>
      <c r="S713" s="42"/>
      <c r="T713" s="42"/>
      <c r="U713" s="42"/>
      <c r="V713" s="42"/>
      <c r="W713" s="42"/>
      <c r="X713" s="42"/>
      <c r="Y713" s="65"/>
      <c r="Z713" s="65"/>
      <c r="AA713" s="65"/>
      <c r="AB713" s="65"/>
      <c r="AC713" s="65"/>
      <c r="AD713" s="69"/>
      <c r="AE713" s="69"/>
      <c r="AF713" s="69"/>
      <c r="AG713" s="69"/>
      <c r="AH713" s="69"/>
      <c r="AI713" s="73"/>
      <c r="AJ713" s="73"/>
      <c r="AK713" s="73"/>
      <c r="AL713" s="73"/>
      <c r="AM713" s="73"/>
      <c r="AN713" s="42"/>
      <c r="AO713" s="42"/>
      <c r="AP713" s="42"/>
      <c r="AQ713" s="42"/>
      <c r="AR713" s="42"/>
      <c r="AS713" s="42"/>
    </row>
    <row r="714" spans="4:45" s="40" customFormat="1" x14ac:dyDescent="0.3">
      <c r="D714" s="41"/>
      <c r="O714" s="42"/>
      <c r="P714" s="42"/>
      <c r="Q714" s="42"/>
      <c r="R714" s="42"/>
      <c r="S714" s="42"/>
      <c r="T714" s="42"/>
      <c r="U714" s="42"/>
      <c r="V714" s="42"/>
      <c r="W714" s="42"/>
      <c r="X714" s="42"/>
      <c r="Y714" s="65"/>
      <c r="Z714" s="65"/>
      <c r="AA714" s="65"/>
      <c r="AB714" s="65"/>
      <c r="AC714" s="65"/>
      <c r="AD714" s="69"/>
      <c r="AE714" s="69"/>
      <c r="AF714" s="69"/>
      <c r="AG714" s="69"/>
      <c r="AH714" s="69"/>
      <c r="AI714" s="73"/>
      <c r="AJ714" s="73"/>
      <c r="AK714" s="73"/>
      <c r="AL714" s="73"/>
      <c r="AM714" s="73"/>
      <c r="AN714" s="42"/>
      <c r="AO714" s="42"/>
      <c r="AP714" s="42"/>
      <c r="AQ714" s="42"/>
      <c r="AR714" s="42"/>
      <c r="AS714" s="42"/>
    </row>
    <row r="715" spans="4:45" s="40" customFormat="1" x14ac:dyDescent="0.3">
      <c r="D715" s="41"/>
      <c r="O715" s="42"/>
      <c r="P715" s="42"/>
      <c r="Q715" s="42"/>
      <c r="R715" s="42"/>
      <c r="S715" s="42"/>
      <c r="T715" s="42"/>
      <c r="U715" s="42"/>
      <c r="V715" s="42"/>
      <c r="W715" s="42"/>
      <c r="X715" s="42"/>
      <c r="Y715" s="65"/>
      <c r="Z715" s="65"/>
      <c r="AA715" s="65"/>
      <c r="AB715" s="65"/>
      <c r="AC715" s="65"/>
      <c r="AD715" s="69"/>
      <c r="AE715" s="69"/>
      <c r="AF715" s="69"/>
      <c r="AG715" s="69"/>
      <c r="AH715" s="69"/>
      <c r="AI715" s="73"/>
      <c r="AJ715" s="73"/>
      <c r="AK715" s="73"/>
      <c r="AL715" s="73"/>
      <c r="AM715" s="73"/>
      <c r="AN715" s="42"/>
      <c r="AO715" s="42"/>
      <c r="AP715" s="42"/>
      <c r="AQ715" s="42"/>
      <c r="AR715" s="42"/>
      <c r="AS715" s="42"/>
    </row>
    <row r="716" spans="4:45" s="40" customFormat="1" x14ac:dyDescent="0.3">
      <c r="D716" s="41"/>
      <c r="O716" s="42"/>
      <c r="P716" s="42"/>
      <c r="Q716" s="42"/>
      <c r="R716" s="42"/>
      <c r="S716" s="42"/>
      <c r="T716" s="42"/>
      <c r="U716" s="42"/>
      <c r="V716" s="42"/>
      <c r="W716" s="42"/>
      <c r="X716" s="42"/>
      <c r="Y716" s="65"/>
      <c r="Z716" s="65"/>
      <c r="AA716" s="65"/>
      <c r="AB716" s="65"/>
      <c r="AC716" s="65"/>
      <c r="AD716" s="69"/>
      <c r="AE716" s="69"/>
      <c r="AF716" s="69"/>
      <c r="AG716" s="69"/>
      <c r="AH716" s="69"/>
      <c r="AI716" s="73"/>
      <c r="AJ716" s="73"/>
      <c r="AK716" s="73"/>
      <c r="AL716" s="73"/>
      <c r="AM716" s="73"/>
      <c r="AN716" s="42"/>
      <c r="AO716" s="42"/>
      <c r="AP716" s="42"/>
      <c r="AQ716" s="42"/>
      <c r="AR716" s="42"/>
      <c r="AS716" s="42"/>
    </row>
    <row r="717" spans="4:45" s="40" customFormat="1" x14ac:dyDescent="0.3">
      <c r="D717" s="41"/>
      <c r="O717" s="42"/>
      <c r="P717" s="42"/>
      <c r="Q717" s="42"/>
      <c r="R717" s="42"/>
      <c r="S717" s="42"/>
      <c r="T717" s="42"/>
      <c r="U717" s="42"/>
      <c r="V717" s="42"/>
      <c r="W717" s="42"/>
      <c r="X717" s="42"/>
      <c r="Y717" s="65"/>
      <c r="Z717" s="65"/>
      <c r="AA717" s="65"/>
      <c r="AB717" s="65"/>
      <c r="AC717" s="65"/>
      <c r="AD717" s="69"/>
      <c r="AE717" s="69"/>
      <c r="AF717" s="69"/>
      <c r="AG717" s="69"/>
      <c r="AH717" s="69"/>
      <c r="AI717" s="73"/>
      <c r="AJ717" s="73"/>
      <c r="AK717" s="73"/>
      <c r="AL717" s="73"/>
      <c r="AM717" s="73"/>
      <c r="AN717" s="42"/>
      <c r="AO717" s="42"/>
      <c r="AP717" s="42"/>
      <c r="AQ717" s="42"/>
      <c r="AR717" s="42"/>
      <c r="AS717" s="42"/>
    </row>
    <row r="718" spans="4:45" s="40" customFormat="1" x14ac:dyDescent="0.3">
      <c r="D718" s="41"/>
      <c r="O718" s="42"/>
      <c r="P718" s="42"/>
      <c r="Q718" s="42"/>
      <c r="R718" s="42"/>
      <c r="S718" s="42"/>
      <c r="T718" s="42"/>
      <c r="U718" s="42"/>
      <c r="V718" s="42"/>
      <c r="W718" s="42"/>
      <c r="X718" s="42"/>
      <c r="Y718" s="65"/>
      <c r="Z718" s="65"/>
      <c r="AA718" s="65"/>
      <c r="AB718" s="65"/>
      <c r="AC718" s="65"/>
      <c r="AD718" s="69"/>
      <c r="AE718" s="69"/>
      <c r="AF718" s="69"/>
      <c r="AG718" s="69"/>
      <c r="AH718" s="69"/>
      <c r="AI718" s="73"/>
      <c r="AJ718" s="73"/>
      <c r="AK718" s="73"/>
      <c r="AL718" s="73"/>
      <c r="AM718" s="73"/>
      <c r="AN718" s="42"/>
      <c r="AO718" s="42"/>
      <c r="AP718" s="42"/>
      <c r="AQ718" s="42"/>
      <c r="AR718" s="42"/>
      <c r="AS718" s="42"/>
    </row>
    <row r="719" spans="4:45" s="40" customFormat="1" x14ac:dyDescent="0.3">
      <c r="D719" s="41"/>
      <c r="O719" s="42"/>
      <c r="P719" s="42"/>
      <c r="Q719" s="42"/>
      <c r="R719" s="42"/>
      <c r="S719" s="42"/>
      <c r="T719" s="42"/>
      <c r="U719" s="42"/>
      <c r="V719" s="42"/>
      <c r="W719" s="42"/>
      <c r="X719" s="42"/>
      <c r="Y719" s="65"/>
      <c r="Z719" s="65"/>
      <c r="AA719" s="65"/>
      <c r="AB719" s="65"/>
      <c r="AC719" s="65"/>
      <c r="AD719" s="69"/>
      <c r="AE719" s="69"/>
      <c r="AF719" s="69"/>
      <c r="AG719" s="69"/>
      <c r="AH719" s="69"/>
      <c r="AI719" s="73"/>
      <c r="AJ719" s="73"/>
      <c r="AK719" s="73"/>
      <c r="AL719" s="73"/>
      <c r="AM719" s="73"/>
      <c r="AN719" s="42"/>
      <c r="AO719" s="42"/>
      <c r="AP719" s="42"/>
      <c r="AQ719" s="42"/>
      <c r="AR719" s="42"/>
      <c r="AS719" s="42"/>
    </row>
    <row r="720" spans="4:45" s="40" customFormat="1" x14ac:dyDescent="0.3">
      <c r="D720" s="41"/>
      <c r="O720" s="42"/>
      <c r="P720" s="42"/>
      <c r="Q720" s="42"/>
      <c r="R720" s="42"/>
      <c r="S720" s="42"/>
      <c r="T720" s="42"/>
      <c r="U720" s="42"/>
      <c r="V720" s="42"/>
      <c r="W720" s="42"/>
      <c r="X720" s="42"/>
      <c r="Y720" s="65"/>
      <c r="Z720" s="65"/>
      <c r="AA720" s="65"/>
      <c r="AB720" s="65"/>
      <c r="AC720" s="65"/>
      <c r="AD720" s="69"/>
      <c r="AE720" s="69"/>
      <c r="AF720" s="69"/>
      <c r="AG720" s="69"/>
      <c r="AH720" s="69"/>
      <c r="AI720" s="73"/>
      <c r="AJ720" s="73"/>
      <c r="AK720" s="73"/>
      <c r="AL720" s="73"/>
      <c r="AM720" s="73"/>
      <c r="AN720" s="42"/>
      <c r="AO720" s="42"/>
      <c r="AP720" s="42"/>
      <c r="AQ720" s="42"/>
      <c r="AR720" s="42"/>
      <c r="AS720" s="42"/>
    </row>
    <row r="721" spans="4:45" s="40" customFormat="1" x14ac:dyDescent="0.3">
      <c r="D721" s="41"/>
      <c r="O721" s="42"/>
      <c r="P721" s="42"/>
      <c r="Q721" s="42"/>
      <c r="R721" s="42"/>
      <c r="S721" s="42"/>
      <c r="T721" s="42"/>
      <c r="U721" s="42"/>
      <c r="V721" s="42"/>
      <c r="W721" s="42"/>
      <c r="X721" s="42"/>
      <c r="Y721" s="65"/>
      <c r="Z721" s="65"/>
      <c r="AA721" s="65"/>
      <c r="AB721" s="65"/>
      <c r="AC721" s="65"/>
      <c r="AD721" s="69"/>
      <c r="AE721" s="69"/>
      <c r="AF721" s="69"/>
      <c r="AG721" s="69"/>
      <c r="AH721" s="69"/>
      <c r="AI721" s="73"/>
      <c r="AJ721" s="73"/>
      <c r="AK721" s="73"/>
      <c r="AL721" s="73"/>
      <c r="AM721" s="73"/>
      <c r="AN721" s="42"/>
      <c r="AO721" s="42"/>
      <c r="AP721" s="42"/>
      <c r="AQ721" s="42"/>
      <c r="AR721" s="42"/>
      <c r="AS721" s="42"/>
    </row>
    <row r="722" spans="4:45" s="40" customFormat="1" x14ac:dyDescent="0.3">
      <c r="D722" s="41"/>
      <c r="O722" s="42"/>
      <c r="P722" s="42"/>
      <c r="Q722" s="42"/>
      <c r="R722" s="42"/>
      <c r="S722" s="42"/>
      <c r="T722" s="42"/>
      <c r="U722" s="42"/>
      <c r="V722" s="42"/>
      <c r="W722" s="42"/>
      <c r="X722" s="42"/>
      <c r="Y722" s="65"/>
      <c r="Z722" s="65"/>
      <c r="AA722" s="65"/>
      <c r="AB722" s="65"/>
      <c r="AC722" s="65"/>
      <c r="AD722" s="69"/>
      <c r="AE722" s="69"/>
      <c r="AF722" s="69"/>
      <c r="AG722" s="69"/>
      <c r="AH722" s="69"/>
      <c r="AI722" s="73"/>
      <c r="AJ722" s="73"/>
      <c r="AK722" s="73"/>
      <c r="AL722" s="73"/>
      <c r="AM722" s="73"/>
      <c r="AN722" s="42"/>
      <c r="AO722" s="42"/>
      <c r="AP722" s="42"/>
      <c r="AQ722" s="42"/>
      <c r="AR722" s="42"/>
      <c r="AS722" s="42"/>
    </row>
    <row r="723" spans="4:45" s="40" customFormat="1" x14ac:dyDescent="0.3">
      <c r="D723" s="41"/>
      <c r="O723" s="42"/>
      <c r="P723" s="42"/>
      <c r="Q723" s="42"/>
      <c r="R723" s="42"/>
      <c r="S723" s="42"/>
      <c r="T723" s="42"/>
      <c r="U723" s="42"/>
      <c r="V723" s="42"/>
      <c r="W723" s="42"/>
      <c r="X723" s="42"/>
      <c r="Y723" s="65"/>
      <c r="Z723" s="65"/>
      <c r="AA723" s="65"/>
      <c r="AB723" s="65"/>
      <c r="AC723" s="65"/>
      <c r="AD723" s="69"/>
      <c r="AE723" s="69"/>
      <c r="AF723" s="69"/>
      <c r="AG723" s="69"/>
      <c r="AH723" s="69"/>
      <c r="AI723" s="73"/>
      <c r="AJ723" s="73"/>
      <c r="AK723" s="73"/>
      <c r="AL723" s="73"/>
      <c r="AM723" s="73"/>
      <c r="AN723" s="42"/>
      <c r="AO723" s="42"/>
      <c r="AP723" s="42"/>
      <c r="AQ723" s="42"/>
      <c r="AR723" s="42"/>
      <c r="AS723" s="42"/>
    </row>
    <row r="724" spans="4:45" s="40" customFormat="1" x14ac:dyDescent="0.3">
      <c r="D724" s="41"/>
      <c r="O724" s="42"/>
      <c r="P724" s="42"/>
      <c r="Q724" s="42"/>
      <c r="R724" s="42"/>
      <c r="S724" s="42"/>
      <c r="T724" s="42"/>
      <c r="U724" s="42"/>
      <c r="V724" s="42"/>
      <c r="W724" s="42"/>
      <c r="X724" s="42"/>
      <c r="Y724" s="65"/>
      <c r="Z724" s="65"/>
      <c r="AA724" s="65"/>
      <c r="AB724" s="65"/>
      <c r="AC724" s="65"/>
      <c r="AD724" s="69"/>
      <c r="AE724" s="69"/>
      <c r="AF724" s="69"/>
      <c r="AG724" s="69"/>
      <c r="AH724" s="69"/>
      <c r="AI724" s="73"/>
      <c r="AJ724" s="73"/>
      <c r="AK724" s="73"/>
      <c r="AL724" s="73"/>
      <c r="AM724" s="73"/>
      <c r="AN724" s="42"/>
      <c r="AO724" s="42"/>
      <c r="AP724" s="42"/>
      <c r="AQ724" s="42"/>
      <c r="AR724" s="42"/>
      <c r="AS724" s="42"/>
    </row>
    <row r="725" spans="4:45" s="40" customFormat="1" x14ac:dyDescent="0.3">
      <c r="D725" s="41"/>
      <c r="O725" s="42"/>
      <c r="P725" s="42"/>
      <c r="Q725" s="42"/>
      <c r="R725" s="42"/>
      <c r="S725" s="42"/>
      <c r="T725" s="42"/>
      <c r="U725" s="42"/>
      <c r="V725" s="42"/>
      <c r="W725" s="42"/>
      <c r="X725" s="42"/>
      <c r="Y725" s="65"/>
      <c r="Z725" s="65"/>
      <c r="AA725" s="65"/>
      <c r="AB725" s="65"/>
      <c r="AC725" s="65"/>
      <c r="AD725" s="69"/>
      <c r="AE725" s="69"/>
      <c r="AF725" s="69"/>
      <c r="AG725" s="69"/>
      <c r="AH725" s="69"/>
      <c r="AI725" s="73"/>
      <c r="AJ725" s="73"/>
      <c r="AK725" s="73"/>
      <c r="AL725" s="73"/>
      <c r="AM725" s="73"/>
      <c r="AN725" s="42"/>
      <c r="AO725" s="42"/>
      <c r="AP725" s="42"/>
      <c r="AQ725" s="42"/>
      <c r="AR725" s="42"/>
      <c r="AS725" s="42"/>
    </row>
    <row r="726" spans="4:45" s="40" customFormat="1" x14ac:dyDescent="0.3">
      <c r="D726" s="41"/>
      <c r="O726" s="42"/>
      <c r="P726" s="42"/>
      <c r="Q726" s="42"/>
      <c r="R726" s="42"/>
      <c r="S726" s="42"/>
      <c r="T726" s="42"/>
      <c r="U726" s="42"/>
      <c r="V726" s="42"/>
      <c r="W726" s="42"/>
      <c r="X726" s="42"/>
      <c r="Y726" s="65"/>
      <c r="Z726" s="65"/>
      <c r="AA726" s="65"/>
      <c r="AB726" s="65"/>
      <c r="AC726" s="65"/>
      <c r="AD726" s="69"/>
      <c r="AE726" s="69"/>
      <c r="AF726" s="69"/>
      <c r="AG726" s="69"/>
      <c r="AH726" s="69"/>
      <c r="AI726" s="73"/>
      <c r="AJ726" s="73"/>
      <c r="AK726" s="73"/>
      <c r="AL726" s="73"/>
      <c r="AM726" s="73"/>
      <c r="AN726" s="42"/>
      <c r="AO726" s="42"/>
      <c r="AP726" s="42"/>
      <c r="AQ726" s="42"/>
      <c r="AR726" s="42"/>
      <c r="AS726" s="42"/>
    </row>
    <row r="727" spans="4:45" s="40" customFormat="1" x14ac:dyDescent="0.3">
      <c r="D727" s="41"/>
      <c r="O727" s="42"/>
      <c r="P727" s="42"/>
      <c r="Q727" s="42"/>
      <c r="R727" s="42"/>
      <c r="S727" s="42"/>
      <c r="T727" s="42"/>
      <c r="U727" s="42"/>
      <c r="V727" s="42"/>
      <c r="W727" s="42"/>
      <c r="X727" s="42"/>
      <c r="Y727" s="65"/>
      <c r="Z727" s="65"/>
      <c r="AA727" s="65"/>
      <c r="AB727" s="65"/>
      <c r="AC727" s="65"/>
      <c r="AD727" s="69"/>
      <c r="AE727" s="69"/>
      <c r="AF727" s="69"/>
      <c r="AG727" s="69"/>
      <c r="AH727" s="69"/>
      <c r="AI727" s="73"/>
      <c r="AJ727" s="73"/>
      <c r="AK727" s="73"/>
      <c r="AL727" s="73"/>
      <c r="AM727" s="73"/>
      <c r="AN727" s="42"/>
      <c r="AO727" s="42"/>
      <c r="AP727" s="42"/>
      <c r="AQ727" s="42"/>
      <c r="AR727" s="42"/>
      <c r="AS727" s="42"/>
    </row>
    <row r="728" spans="4:45" s="40" customFormat="1" x14ac:dyDescent="0.3">
      <c r="D728" s="41"/>
      <c r="O728" s="42"/>
      <c r="P728" s="42"/>
      <c r="Q728" s="42"/>
      <c r="R728" s="42"/>
      <c r="S728" s="42"/>
      <c r="T728" s="42"/>
      <c r="U728" s="42"/>
      <c r="V728" s="42"/>
      <c r="W728" s="42"/>
      <c r="X728" s="42"/>
      <c r="Y728" s="65"/>
      <c r="Z728" s="65"/>
      <c r="AA728" s="65"/>
      <c r="AB728" s="65"/>
      <c r="AC728" s="65"/>
      <c r="AD728" s="69"/>
      <c r="AE728" s="69"/>
      <c r="AF728" s="69"/>
      <c r="AG728" s="69"/>
      <c r="AH728" s="69"/>
      <c r="AI728" s="73"/>
      <c r="AJ728" s="73"/>
      <c r="AK728" s="73"/>
      <c r="AL728" s="73"/>
      <c r="AM728" s="73"/>
      <c r="AN728" s="42"/>
      <c r="AO728" s="42"/>
      <c r="AP728" s="42"/>
      <c r="AQ728" s="42"/>
      <c r="AR728" s="42"/>
      <c r="AS728" s="42"/>
    </row>
    <row r="729" spans="4:45" s="40" customFormat="1" x14ac:dyDescent="0.3">
      <c r="D729" s="41"/>
      <c r="O729" s="42"/>
      <c r="P729" s="42"/>
      <c r="Q729" s="42"/>
      <c r="R729" s="42"/>
      <c r="S729" s="42"/>
      <c r="T729" s="42"/>
      <c r="U729" s="42"/>
      <c r="V729" s="42"/>
      <c r="W729" s="42"/>
      <c r="X729" s="42"/>
      <c r="Y729" s="65"/>
      <c r="Z729" s="65"/>
      <c r="AA729" s="65"/>
      <c r="AB729" s="65"/>
      <c r="AC729" s="65"/>
      <c r="AD729" s="69"/>
      <c r="AE729" s="69"/>
      <c r="AF729" s="69"/>
      <c r="AG729" s="69"/>
      <c r="AH729" s="69"/>
      <c r="AI729" s="73"/>
      <c r="AJ729" s="73"/>
      <c r="AK729" s="73"/>
      <c r="AL729" s="73"/>
      <c r="AM729" s="73"/>
      <c r="AN729" s="42"/>
      <c r="AO729" s="42"/>
      <c r="AP729" s="42"/>
      <c r="AQ729" s="42"/>
      <c r="AR729" s="42"/>
      <c r="AS729" s="42"/>
    </row>
    <row r="730" spans="4:45" s="40" customFormat="1" x14ac:dyDescent="0.3">
      <c r="D730" s="41"/>
      <c r="O730" s="42"/>
      <c r="P730" s="42"/>
      <c r="Q730" s="42"/>
      <c r="R730" s="42"/>
      <c r="S730" s="42"/>
      <c r="T730" s="42"/>
      <c r="U730" s="42"/>
      <c r="V730" s="42"/>
      <c r="W730" s="42"/>
      <c r="X730" s="42"/>
      <c r="Y730" s="65"/>
      <c r="Z730" s="65"/>
      <c r="AA730" s="65"/>
      <c r="AB730" s="65"/>
      <c r="AC730" s="65"/>
      <c r="AD730" s="69"/>
      <c r="AE730" s="69"/>
      <c r="AF730" s="69"/>
      <c r="AG730" s="69"/>
      <c r="AH730" s="69"/>
      <c r="AI730" s="73"/>
      <c r="AJ730" s="73"/>
      <c r="AK730" s="73"/>
      <c r="AL730" s="73"/>
      <c r="AM730" s="73"/>
      <c r="AN730" s="42"/>
      <c r="AO730" s="42"/>
      <c r="AP730" s="42"/>
      <c r="AQ730" s="42"/>
      <c r="AR730" s="42"/>
      <c r="AS730" s="42"/>
    </row>
    <row r="731" spans="4:45" s="40" customFormat="1" x14ac:dyDescent="0.3">
      <c r="D731" s="41"/>
      <c r="O731" s="42"/>
      <c r="P731" s="42"/>
      <c r="Q731" s="42"/>
      <c r="R731" s="42"/>
      <c r="S731" s="42"/>
      <c r="T731" s="42"/>
      <c r="U731" s="42"/>
      <c r="V731" s="42"/>
      <c r="W731" s="42"/>
      <c r="X731" s="42"/>
      <c r="Y731" s="65"/>
      <c r="Z731" s="65"/>
      <c r="AA731" s="65"/>
      <c r="AB731" s="65"/>
      <c r="AC731" s="65"/>
      <c r="AD731" s="69"/>
      <c r="AE731" s="69"/>
      <c r="AF731" s="69"/>
      <c r="AG731" s="69"/>
      <c r="AH731" s="69"/>
      <c r="AI731" s="73"/>
      <c r="AJ731" s="73"/>
      <c r="AK731" s="73"/>
      <c r="AL731" s="73"/>
      <c r="AM731" s="73"/>
      <c r="AN731" s="42"/>
      <c r="AO731" s="42"/>
      <c r="AP731" s="42"/>
      <c r="AQ731" s="42"/>
      <c r="AR731" s="42"/>
      <c r="AS731" s="42"/>
    </row>
    <row r="732" spans="4:45" s="40" customFormat="1" x14ac:dyDescent="0.3">
      <c r="D732" s="41"/>
      <c r="O732" s="42"/>
      <c r="P732" s="42"/>
      <c r="Q732" s="42"/>
      <c r="R732" s="42"/>
      <c r="S732" s="42"/>
      <c r="T732" s="42"/>
      <c r="U732" s="42"/>
      <c r="V732" s="42"/>
      <c r="W732" s="42"/>
      <c r="X732" s="42"/>
      <c r="Y732" s="65"/>
      <c r="Z732" s="65"/>
      <c r="AA732" s="65"/>
      <c r="AB732" s="65"/>
      <c r="AC732" s="65"/>
      <c r="AD732" s="69"/>
      <c r="AE732" s="69"/>
      <c r="AF732" s="69"/>
      <c r="AG732" s="69"/>
      <c r="AH732" s="69"/>
      <c r="AI732" s="73"/>
      <c r="AJ732" s="73"/>
      <c r="AK732" s="73"/>
      <c r="AL732" s="73"/>
      <c r="AM732" s="73"/>
      <c r="AN732" s="42"/>
      <c r="AO732" s="42"/>
      <c r="AP732" s="42"/>
      <c r="AQ732" s="42"/>
      <c r="AR732" s="42"/>
      <c r="AS732" s="42"/>
    </row>
    <row r="733" spans="4:45" s="40" customFormat="1" x14ac:dyDescent="0.3">
      <c r="D733" s="41"/>
      <c r="O733" s="42"/>
      <c r="P733" s="42"/>
      <c r="Q733" s="42"/>
      <c r="R733" s="42"/>
      <c r="S733" s="42"/>
      <c r="T733" s="42"/>
      <c r="U733" s="42"/>
      <c r="V733" s="42"/>
      <c r="W733" s="42"/>
      <c r="X733" s="42"/>
      <c r="Y733" s="65"/>
      <c r="Z733" s="65"/>
      <c r="AA733" s="65"/>
      <c r="AB733" s="65"/>
      <c r="AC733" s="65"/>
      <c r="AD733" s="69"/>
      <c r="AE733" s="69"/>
      <c r="AF733" s="69"/>
      <c r="AG733" s="69"/>
      <c r="AH733" s="69"/>
      <c r="AI733" s="73"/>
      <c r="AJ733" s="73"/>
      <c r="AK733" s="73"/>
      <c r="AL733" s="73"/>
      <c r="AM733" s="73"/>
      <c r="AN733" s="42"/>
      <c r="AO733" s="42"/>
      <c r="AP733" s="42"/>
      <c r="AQ733" s="42"/>
      <c r="AR733" s="42"/>
      <c r="AS733" s="42"/>
    </row>
    <row r="734" spans="4:45" s="40" customFormat="1" x14ac:dyDescent="0.3">
      <c r="D734" s="41"/>
      <c r="O734" s="42"/>
      <c r="P734" s="42"/>
      <c r="Q734" s="42"/>
      <c r="R734" s="42"/>
      <c r="S734" s="42"/>
      <c r="T734" s="42"/>
      <c r="U734" s="42"/>
      <c r="V734" s="42"/>
      <c r="W734" s="42"/>
      <c r="X734" s="42"/>
      <c r="Y734" s="65"/>
      <c r="Z734" s="65"/>
      <c r="AA734" s="65"/>
      <c r="AB734" s="65"/>
      <c r="AC734" s="65"/>
      <c r="AD734" s="69"/>
      <c r="AE734" s="69"/>
      <c r="AF734" s="69"/>
      <c r="AG734" s="69"/>
      <c r="AH734" s="69"/>
      <c r="AI734" s="73"/>
      <c r="AJ734" s="73"/>
      <c r="AK734" s="73"/>
      <c r="AL734" s="73"/>
      <c r="AM734" s="73"/>
      <c r="AN734" s="42"/>
      <c r="AO734" s="42"/>
      <c r="AP734" s="42"/>
      <c r="AQ734" s="42"/>
      <c r="AR734" s="42"/>
      <c r="AS734" s="42"/>
    </row>
    <row r="735" spans="4:45" s="40" customFormat="1" x14ac:dyDescent="0.3">
      <c r="D735" s="41"/>
      <c r="O735" s="42"/>
      <c r="P735" s="42"/>
      <c r="Q735" s="42"/>
      <c r="R735" s="42"/>
      <c r="S735" s="42"/>
      <c r="T735" s="42"/>
      <c r="U735" s="42"/>
      <c r="V735" s="42"/>
      <c r="W735" s="42"/>
      <c r="X735" s="42"/>
      <c r="Y735" s="65"/>
      <c r="Z735" s="65"/>
      <c r="AA735" s="65"/>
      <c r="AB735" s="65"/>
      <c r="AC735" s="65"/>
      <c r="AD735" s="69"/>
      <c r="AE735" s="69"/>
      <c r="AF735" s="69"/>
      <c r="AG735" s="69"/>
      <c r="AH735" s="69"/>
      <c r="AI735" s="73"/>
      <c r="AJ735" s="73"/>
      <c r="AK735" s="73"/>
      <c r="AL735" s="73"/>
      <c r="AM735" s="73"/>
      <c r="AN735" s="42"/>
      <c r="AO735" s="42"/>
      <c r="AP735" s="42"/>
      <c r="AQ735" s="42"/>
      <c r="AR735" s="42"/>
      <c r="AS735" s="42"/>
    </row>
    <row r="736" spans="4:45" s="40" customFormat="1" x14ac:dyDescent="0.3">
      <c r="D736" s="41"/>
      <c r="O736" s="42"/>
      <c r="P736" s="42"/>
      <c r="Q736" s="42"/>
      <c r="R736" s="42"/>
      <c r="S736" s="42"/>
      <c r="T736" s="42"/>
      <c r="U736" s="42"/>
      <c r="V736" s="42"/>
      <c r="W736" s="42"/>
      <c r="X736" s="42"/>
      <c r="Y736" s="65"/>
      <c r="Z736" s="65"/>
      <c r="AA736" s="65"/>
      <c r="AB736" s="65"/>
      <c r="AC736" s="65"/>
      <c r="AD736" s="69"/>
      <c r="AE736" s="69"/>
      <c r="AF736" s="69"/>
      <c r="AG736" s="69"/>
      <c r="AH736" s="69"/>
      <c r="AI736" s="73"/>
      <c r="AJ736" s="73"/>
      <c r="AK736" s="73"/>
      <c r="AL736" s="73"/>
      <c r="AM736" s="73"/>
      <c r="AN736" s="42"/>
      <c r="AO736" s="42"/>
      <c r="AP736" s="42"/>
      <c r="AQ736" s="42"/>
      <c r="AR736" s="42"/>
      <c r="AS736" s="42"/>
    </row>
    <row r="737" spans="4:45" s="40" customFormat="1" x14ac:dyDescent="0.3">
      <c r="D737" s="41"/>
      <c r="O737" s="42"/>
      <c r="P737" s="42"/>
      <c r="Q737" s="42"/>
      <c r="R737" s="42"/>
      <c r="S737" s="42"/>
      <c r="T737" s="42"/>
      <c r="U737" s="42"/>
      <c r="V737" s="42"/>
      <c r="W737" s="42"/>
      <c r="X737" s="42"/>
      <c r="Y737" s="65"/>
      <c r="Z737" s="65"/>
      <c r="AA737" s="65"/>
      <c r="AB737" s="65"/>
      <c r="AC737" s="65"/>
      <c r="AD737" s="69"/>
      <c r="AE737" s="69"/>
      <c r="AF737" s="69"/>
      <c r="AG737" s="69"/>
      <c r="AH737" s="69"/>
      <c r="AI737" s="73"/>
      <c r="AJ737" s="73"/>
      <c r="AK737" s="73"/>
      <c r="AL737" s="73"/>
      <c r="AM737" s="73"/>
      <c r="AN737" s="42"/>
      <c r="AO737" s="42"/>
      <c r="AP737" s="42"/>
      <c r="AQ737" s="42"/>
      <c r="AR737" s="42"/>
      <c r="AS737" s="42"/>
    </row>
    <row r="738" spans="4:45" s="40" customFormat="1" x14ac:dyDescent="0.3">
      <c r="D738" s="41"/>
      <c r="O738" s="42"/>
      <c r="P738" s="42"/>
      <c r="Q738" s="42"/>
      <c r="R738" s="42"/>
      <c r="S738" s="42"/>
      <c r="T738" s="42"/>
      <c r="U738" s="42"/>
      <c r="V738" s="42"/>
      <c r="W738" s="42"/>
      <c r="X738" s="42"/>
      <c r="Y738" s="65"/>
      <c r="Z738" s="65"/>
      <c r="AA738" s="65"/>
      <c r="AB738" s="65"/>
      <c r="AC738" s="65"/>
      <c r="AD738" s="69"/>
      <c r="AE738" s="69"/>
      <c r="AF738" s="69"/>
      <c r="AG738" s="69"/>
      <c r="AH738" s="69"/>
      <c r="AI738" s="73"/>
      <c r="AJ738" s="73"/>
      <c r="AK738" s="73"/>
      <c r="AL738" s="73"/>
      <c r="AM738" s="73"/>
      <c r="AN738" s="42"/>
      <c r="AO738" s="42"/>
      <c r="AP738" s="42"/>
      <c r="AQ738" s="42"/>
      <c r="AR738" s="42"/>
      <c r="AS738" s="42"/>
    </row>
    <row r="739" spans="4:45" s="40" customFormat="1" x14ac:dyDescent="0.3">
      <c r="D739" s="41"/>
      <c r="O739" s="42"/>
      <c r="P739" s="42"/>
      <c r="Q739" s="42"/>
      <c r="R739" s="42"/>
      <c r="S739" s="42"/>
      <c r="T739" s="42"/>
      <c r="U739" s="42"/>
      <c r="V739" s="42"/>
      <c r="W739" s="42"/>
      <c r="X739" s="42"/>
      <c r="Y739" s="65"/>
      <c r="Z739" s="65"/>
      <c r="AA739" s="65"/>
      <c r="AB739" s="65"/>
      <c r="AC739" s="65"/>
      <c r="AD739" s="69"/>
      <c r="AE739" s="69"/>
      <c r="AF739" s="69"/>
      <c r="AG739" s="69"/>
      <c r="AH739" s="69"/>
      <c r="AI739" s="73"/>
      <c r="AJ739" s="73"/>
      <c r="AK739" s="73"/>
      <c r="AL739" s="73"/>
      <c r="AM739" s="73"/>
      <c r="AN739" s="42"/>
      <c r="AO739" s="42"/>
      <c r="AP739" s="42"/>
      <c r="AQ739" s="42"/>
      <c r="AR739" s="42"/>
      <c r="AS739" s="42"/>
    </row>
    <row r="740" spans="4:45" s="40" customFormat="1" x14ac:dyDescent="0.3">
      <c r="D740" s="41"/>
      <c r="O740" s="42"/>
      <c r="P740" s="42"/>
      <c r="Q740" s="42"/>
      <c r="R740" s="42"/>
      <c r="S740" s="42"/>
      <c r="T740" s="42"/>
      <c r="U740" s="42"/>
      <c r="V740" s="42"/>
      <c r="W740" s="42"/>
      <c r="X740" s="42"/>
      <c r="Y740" s="65"/>
      <c r="Z740" s="65"/>
      <c r="AA740" s="65"/>
      <c r="AB740" s="65"/>
      <c r="AC740" s="65"/>
      <c r="AD740" s="69"/>
      <c r="AE740" s="69"/>
      <c r="AF740" s="69"/>
      <c r="AG740" s="69"/>
      <c r="AH740" s="69"/>
      <c r="AI740" s="73"/>
      <c r="AJ740" s="73"/>
      <c r="AK740" s="73"/>
      <c r="AL740" s="73"/>
      <c r="AM740" s="73"/>
      <c r="AN740" s="42"/>
      <c r="AO740" s="42"/>
      <c r="AP740" s="42"/>
      <c r="AQ740" s="42"/>
      <c r="AR740" s="42"/>
      <c r="AS740" s="42"/>
    </row>
    <row r="741" spans="4:45" s="40" customFormat="1" x14ac:dyDescent="0.3">
      <c r="D741" s="41"/>
      <c r="O741" s="42"/>
      <c r="P741" s="42"/>
      <c r="Q741" s="42"/>
      <c r="R741" s="42"/>
      <c r="S741" s="42"/>
      <c r="T741" s="42"/>
      <c r="U741" s="42"/>
      <c r="V741" s="42"/>
      <c r="W741" s="42"/>
      <c r="X741" s="42"/>
      <c r="Y741" s="65"/>
      <c r="Z741" s="65"/>
      <c r="AA741" s="65"/>
      <c r="AB741" s="65"/>
      <c r="AC741" s="65"/>
      <c r="AD741" s="69"/>
      <c r="AE741" s="69"/>
      <c r="AF741" s="69"/>
      <c r="AG741" s="69"/>
      <c r="AH741" s="69"/>
      <c r="AI741" s="73"/>
      <c r="AJ741" s="73"/>
      <c r="AK741" s="73"/>
      <c r="AL741" s="73"/>
      <c r="AM741" s="73"/>
      <c r="AN741" s="42"/>
      <c r="AO741" s="42"/>
      <c r="AP741" s="42"/>
      <c r="AQ741" s="42"/>
      <c r="AR741" s="42"/>
      <c r="AS741" s="42"/>
    </row>
    <row r="742" spans="4:45" s="40" customFormat="1" x14ac:dyDescent="0.3">
      <c r="D742" s="41"/>
      <c r="O742" s="42"/>
      <c r="P742" s="42"/>
      <c r="Q742" s="42"/>
      <c r="R742" s="42"/>
      <c r="S742" s="42"/>
      <c r="T742" s="42"/>
      <c r="U742" s="42"/>
      <c r="V742" s="42"/>
      <c r="W742" s="42"/>
      <c r="X742" s="42"/>
      <c r="Y742" s="65"/>
      <c r="Z742" s="65"/>
      <c r="AA742" s="65"/>
      <c r="AB742" s="65"/>
      <c r="AC742" s="65"/>
      <c r="AD742" s="69"/>
      <c r="AE742" s="69"/>
      <c r="AF742" s="69"/>
      <c r="AG742" s="69"/>
      <c r="AH742" s="69"/>
      <c r="AI742" s="73"/>
      <c r="AJ742" s="73"/>
      <c r="AK742" s="73"/>
      <c r="AL742" s="73"/>
      <c r="AM742" s="73"/>
      <c r="AN742" s="42"/>
      <c r="AO742" s="42"/>
      <c r="AP742" s="42"/>
      <c r="AQ742" s="42"/>
      <c r="AR742" s="42"/>
      <c r="AS742" s="42"/>
    </row>
    <row r="743" spans="4:45" s="40" customFormat="1" x14ac:dyDescent="0.3">
      <c r="D743" s="41"/>
      <c r="O743" s="42"/>
      <c r="P743" s="42"/>
      <c r="Q743" s="42"/>
      <c r="R743" s="42"/>
      <c r="S743" s="42"/>
      <c r="T743" s="42"/>
      <c r="U743" s="42"/>
      <c r="V743" s="42"/>
      <c r="W743" s="42"/>
      <c r="X743" s="42"/>
      <c r="Y743" s="65"/>
      <c r="Z743" s="65"/>
      <c r="AA743" s="65"/>
      <c r="AB743" s="65"/>
      <c r="AC743" s="65"/>
      <c r="AD743" s="69"/>
      <c r="AE743" s="69"/>
      <c r="AF743" s="69"/>
      <c r="AG743" s="69"/>
      <c r="AH743" s="69"/>
      <c r="AI743" s="73"/>
      <c r="AJ743" s="73"/>
      <c r="AK743" s="73"/>
      <c r="AL743" s="73"/>
      <c r="AM743" s="73"/>
      <c r="AN743" s="42"/>
      <c r="AO743" s="42"/>
      <c r="AP743" s="42"/>
      <c r="AQ743" s="42"/>
      <c r="AR743" s="42"/>
      <c r="AS743" s="42"/>
    </row>
    <row r="744" spans="4:45" s="40" customFormat="1" x14ac:dyDescent="0.3">
      <c r="D744" s="41"/>
      <c r="O744" s="42"/>
      <c r="P744" s="42"/>
      <c r="Q744" s="42"/>
      <c r="R744" s="42"/>
      <c r="S744" s="42"/>
      <c r="T744" s="42"/>
      <c r="U744" s="42"/>
      <c r="V744" s="42"/>
      <c r="W744" s="42"/>
      <c r="X744" s="42"/>
      <c r="Y744" s="65"/>
      <c r="Z744" s="65"/>
      <c r="AA744" s="65"/>
      <c r="AB744" s="65"/>
      <c r="AC744" s="65"/>
      <c r="AD744" s="69"/>
      <c r="AE744" s="69"/>
      <c r="AF744" s="69"/>
      <c r="AG744" s="69"/>
      <c r="AH744" s="69"/>
      <c r="AI744" s="73"/>
      <c r="AJ744" s="73"/>
      <c r="AK744" s="73"/>
      <c r="AL744" s="73"/>
      <c r="AM744" s="73"/>
      <c r="AN744" s="42"/>
      <c r="AO744" s="42"/>
      <c r="AP744" s="42"/>
      <c r="AQ744" s="42"/>
      <c r="AR744" s="42"/>
      <c r="AS744" s="42"/>
    </row>
    <row r="745" spans="4:45" s="40" customFormat="1" x14ac:dyDescent="0.3">
      <c r="D745" s="41"/>
      <c r="O745" s="42"/>
      <c r="P745" s="42"/>
      <c r="Q745" s="42"/>
      <c r="R745" s="42"/>
      <c r="S745" s="42"/>
      <c r="T745" s="42"/>
      <c r="U745" s="42"/>
      <c r="V745" s="42"/>
      <c r="W745" s="42"/>
      <c r="X745" s="42"/>
      <c r="Y745" s="65"/>
      <c r="Z745" s="65"/>
      <c r="AA745" s="65"/>
      <c r="AB745" s="65"/>
      <c r="AC745" s="65"/>
      <c r="AD745" s="69"/>
      <c r="AE745" s="69"/>
      <c r="AF745" s="69"/>
      <c r="AG745" s="69"/>
      <c r="AH745" s="69"/>
      <c r="AI745" s="73"/>
      <c r="AJ745" s="73"/>
      <c r="AK745" s="73"/>
      <c r="AL745" s="73"/>
      <c r="AM745" s="73"/>
      <c r="AN745" s="42"/>
      <c r="AO745" s="42"/>
      <c r="AP745" s="42"/>
      <c r="AQ745" s="42"/>
      <c r="AR745" s="42"/>
      <c r="AS745" s="42"/>
    </row>
  </sheetData>
  <sheetProtection selectLockedCells="1"/>
  <mergeCells count="16">
    <mergeCell ref="B1:B2"/>
    <mergeCell ref="J1:N1"/>
    <mergeCell ref="B3:B6"/>
    <mergeCell ref="AS1:AS2"/>
    <mergeCell ref="O1:S1"/>
    <mergeCell ref="T1:X1"/>
    <mergeCell ref="C1:C2"/>
    <mergeCell ref="D1:D2"/>
    <mergeCell ref="AN1:AN2"/>
    <mergeCell ref="AO1:AO2"/>
    <mergeCell ref="AP1:AP2"/>
    <mergeCell ref="AQ1:AQ2"/>
    <mergeCell ref="AR1:AR2"/>
    <mergeCell ref="Y1:AC1"/>
    <mergeCell ref="AD1:AH1"/>
    <mergeCell ref="AI1:AM1"/>
  </mergeCells>
  <pageMargins left="0.7" right="0.7" top="0.75" bottom="0.75" header="0.3" footer="0.3"/>
  <pageSetup paperSize="9" orientation="portrait" r:id="rId1"/>
  <ignoredErrors>
    <ignoredError sqref="K7:L8 K4:L4 K5:L5 K6:L6" unlockedFormula="1"/>
  </ignoredError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D56"/>
  <sheetViews>
    <sheetView workbookViewId="0">
      <selection activeCell="B3" sqref="B3:D55"/>
    </sheetView>
  </sheetViews>
  <sheetFormatPr baseColWidth="10" defaultColWidth="11.44140625" defaultRowHeight="14.4" x14ac:dyDescent="0.3"/>
  <cols>
    <col min="2" max="2" width="38.44140625" customWidth="1"/>
    <col min="3" max="3" width="11.88671875" bestFit="1" customWidth="1"/>
    <col min="4" max="4" width="37" bestFit="1" customWidth="1"/>
  </cols>
  <sheetData>
    <row r="2" spans="2:4" x14ac:dyDescent="0.3">
      <c r="B2" s="1" t="s">
        <v>12</v>
      </c>
      <c r="C2" s="1" t="s">
        <v>13</v>
      </c>
      <c r="D2" s="1" t="s">
        <v>14</v>
      </c>
    </row>
    <row r="3" spans="2:4" x14ac:dyDescent="0.3">
      <c r="B3" s="2"/>
      <c r="C3" s="3"/>
      <c r="D3" s="4"/>
    </row>
    <row r="4" spans="2:4" x14ac:dyDescent="0.3">
      <c r="B4" s="2"/>
      <c r="C4" s="3"/>
      <c r="D4" s="4"/>
    </row>
    <row r="5" spans="2:4" x14ac:dyDescent="0.3">
      <c r="B5" s="2"/>
      <c r="C5" s="3"/>
      <c r="D5" s="4"/>
    </row>
    <row r="6" spans="2:4" x14ac:dyDescent="0.3">
      <c r="B6" s="2"/>
      <c r="C6" s="3"/>
      <c r="D6" s="5"/>
    </row>
    <row r="7" spans="2:4" x14ac:dyDescent="0.3">
      <c r="B7" s="2"/>
      <c r="C7" s="3"/>
      <c r="D7" s="5"/>
    </row>
    <row r="8" spans="2:4" x14ac:dyDescent="0.3">
      <c r="C8" s="3"/>
      <c r="D8" s="5"/>
    </row>
    <row r="9" spans="2:4" x14ac:dyDescent="0.3">
      <c r="B9" s="2"/>
      <c r="C9" s="3"/>
      <c r="D9" s="5"/>
    </row>
    <row r="10" spans="2:4" x14ac:dyDescent="0.3">
      <c r="B10" s="2"/>
      <c r="C10" s="3"/>
      <c r="D10" s="5"/>
    </row>
    <row r="11" spans="2:4" x14ac:dyDescent="0.3">
      <c r="B11" s="2"/>
      <c r="C11" s="3"/>
      <c r="D11" s="5"/>
    </row>
    <row r="12" spans="2:4" x14ac:dyDescent="0.3">
      <c r="B12" s="2"/>
      <c r="C12" s="3"/>
      <c r="D12" s="5"/>
    </row>
    <row r="13" spans="2:4" x14ac:dyDescent="0.3">
      <c r="B13" s="2"/>
      <c r="C13" s="3"/>
      <c r="D13" s="5"/>
    </row>
    <row r="14" spans="2:4" x14ac:dyDescent="0.3">
      <c r="B14" s="2"/>
      <c r="C14" s="3"/>
      <c r="D14" s="5"/>
    </row>
    <row r="15" spans="2:4" x14ac:dyDescent="0.3">
      <c r="B15" s="2"/>
      <c r="C15" s="3"/>
      <c r="D15" s="5"/>
    </row>
    <row r="16" spans="2:4" x14ac:dyDescent="0.3">
      <c r="B16" s="2"/>
      <c r="C16" s="3"/>
      <c r="D16" s="5"/>
    </row>
    <row r="17" spans="2:4" x14ac:dyDescent="0.3">
      <c r="B17" s="2"/>
      <c r="C17" s="3"/>
      <c r="D17" s="5"/>
    </row>
    <row r="18" spans="2:4" ht="24.75" customHeight="1" x14ac:dyDescent="0.3">
      <c r="B18" s="2"/>
      <c r="C18" s="3"/>
      <c r="D18" s="7"/>
    </row>
    <row r="19" spans="2:4" x14ac:dyDescent="0.3">
      <c r="B19" s="2"/>
      <c r="C19" s="3"/>
      <c r="D19" s="5"/>
    </row>
    <row r="20" spans="2:4" x14ac:dyDescent="0.3">
      <c r="B20" s="2"/>
      <c r="C20" s="4"/>
      <c r="D20" s="5"/>
    </row>
    <row r="21" spans="2:4" x14ac:dyDescent="0.3">
      <c r="C21" s="4"/>
      <c r="D21" s="5"/>
    </row>
    <row r="22" spans="2:4" x14ac:dyDescent="0.3">
      <c r="B22" s="2"/>
      <c r="C22" s="4"/>
      <c r="D22" s="5"/>
    </row>
    <row r="23" spans="2:4" x14ac:dyDescent="0.3">
      <c r="B23" s="2"/>
      <c r="C23" s="4"/>
      <c r="D23" s="5"/>
    </row>
    <row r="24" spans="2:4" x14ac:dyDescent="0.3">
      <c r="B24" s="2"/>
      <c r="C24" s="4"/>
      <c r="D24" s="5"/>
    </row>
    <row r="25" spans="2:4" x14ac:dyDescent="0.3">
      <c r="B25" s="2"/>
      <c r="C25" s="4"/>
      <c r="D25" s="5"/>
    </row>
    <row r="26" spans="2:4" x14ac:dyDescent="0.3">
      <c r="B26" s="2"/>
      <c r="C26" s="4"/>
      <c r="D26" s="5"/>
    </row>
    <row r="27" spans="2:4" x14ac:dyDescent="0.3">
      <c r="B27" s="2"/>
      <c r="C27" s="4"/>
      <c r="D27" s="5"/>
    </row>
    <row r="28" spans="2:4" x14ac:dyDescent="0.3">
      <c r="B28" s="2"/>
      <c r="C28" s="4"/>
      <c r="D28" s="5"/>
    </row>
    <row r="29" spans="2:4" x14ac:dyDescent="0.3">
      <c r="B29" s="2"/>
      <c r="C29" s="4"/>
      <c r="D29" s="5"/>
    </row>
    <row r="30" spans="2:4" x14ac:dyDescent="0.3">
      <c r="B30" s="2"/>
      <c r="C30" s="4"/>
      <c r="D30" s="5"/>
    </row>
    <row r="31" spans="2:4" x14ac:dyDescent="0.3">
      <c r="B31" s="2"/>
      <c r="C31" s="4"/>
      <c r="D31" s="5"/>
    </row>
    <row r="32" spans="2:4" x14ac:dyDescent="0.3">
      <c r="B32" s="2"/>
      <c r="C32" s="4"/>
      <c r="D32" s="5"/>
    </row>
    <row r="33" spans="2:4" x14ac:dyDescent="0.3">
      <c r="B33" s="2"/>
      <c r="C33" s="4"/>
      <c r="D33" s="5"/>
    </row>
    <row r="34" spans="2:4" x14ac:dyDescent="0.3">
      <c r="B34" s="2"/>
      <c r="C34" s="4"/>
      <c r="D34" s="5"/>
    </row>
    <row r="35" spans="2:4" x14ac:dyDescent="0.3">
      <c r="B35" s="2"/>
      <c r="C35" s="4"/>
      <c r="D35" s="5"/>
    </row>
    <row r="36" spans="2:4" x14ac:dyDescent="0.3">
      <c r="B36" s="2"/>
      <c r="C36" s="4"/>
      <c r="D36" s="5"/>
    </row>
    <row r="37" spans="2:4" x14ac:dyDescent="0.3">
      <c r="B37" s="2"/>
      <c r="C37" s="4"/>
      <c r="D37" s="5"/>
    </row>
    <row r="38" spans="2:4" x14ac:dyDescent="0.3">
      <c r="B38" s="2"/>
      <c r="C38" s="4"/>
      <c r="D38" s="5"/>
    </row>
    <row r="39" spans="2:4" x14ac:dyDescent="0.3">
      <c r="B39" s="2"/>
      <c r="C39" s="4"/>
      <c r="D39" s="5"/>
    </row>
    <row r="40" spans="2:4" x14ac:dyDescent="0.3">
      <c r="B40" s="2"/>
      <c r="C40" s="4"/>
      <c r="D40" s="5"/>
    </row>
    <row r="41" spans="2:4" x14ac:dyDescent="0.3">
      <c r="B41" s="2"/>
      <c r="C41" s="4"/>
      <c r="D41" s="5"/>
    </row>
    <row r="42" spans="2:4" x14ac:dyDescent="0.3">
      <c r="B42" s="2"/>
      <c r="C42" s="4"/>
      <c r="D42" s="5"/>
    </row>
    <row r="43" spans="2:4" x14ac:dyDescent="0.3">
      <c r="B43" s="2"/>
      <c r="C43" s="4"/>
      <c r="D43" s="5"/>
    </row>
    <row r="44" spans="2:4" x14ac:dyDescent="0.3">
      <c r="B44" s="2"/>
      <c r="C44" s="3"/>
      <c r="D44" s="5"/>
    </row>
    <row r="45" spans="2:4" x14ac:dyDescent="0.3">
      <c r="B45" s="2"/>
      <c r="C45" s="4"/>
      <c r="D45" s="5"/>
    </row>
    <row r="46" spans="2:4" x14ac:dyDescent="0.3">
      <c r="B46" s="2"/>
      <c r="C46" s="3"/>
      <c r="D46" s="7"/>
    </row>
    <row r="47" spans="2:4" x14ac:dyDescent="0.3">
      <c r="B47" s="2"/>
      <c r="C47" s="4"/>
      <c r="D47" s="5"/>
    </row>
    <row r="48" spans="2:4" x14ac:dyDescent="0.3">
      <c r="B48" s="2"/>
      <c r="C48" s="4"/>
      <c r="D48" s="5"/>
    </row>
    <row r="49" spans="2:4" x14ac:dyDescent="0.3">
      <c r="B49" s="2"/>
      <c r="C49" s="4"/>
      <c r="D49" s="5"/>
    </row>
    <row r="50" spans="2:4" x14ac:dyDescent="0.3">
      <c r="B50" s="2"/>
      <c r="C50" s="4"/>
      <c r="D50" s="5"/>
    </row>
    <row r="51" spans="2:4" x14ac:dyDescent="0.3">
      <c r="B51" s="2"/>
      <c r="C51" s="4"/>
      <c r="D51" s="5"/>
    </row>
    <row r="52" spans="2:4" x14ac:dyDescent="0.3">
      <c r="B52" s="2"/>
      <c r="C52" s="4"/>
      <c r="D52" s="5"/>
    </row>
    <row r="53" spans="2:4" x14ac:dyDescent="0.3">
      <c r="B53" s="2"/>
      <c r="C53" s="4"/>
      <c r="D53" s="5"/>
    </row>
    <row r="54" spans="2:4" x14ac:dyDescent="0.3">
      <c r="B54" s="2"/>
      <c r="C54" s="4"/>
      <c r="D54" s="5"/>
    </row>
    <row r="55" spans="2:4" x14ac:dyDescent="0.3">
      <c r="B55" s="2"/>
      <c r="C55" s="4"/>
      <c r="D55" s="5"/>
    </row>
    <row r="56" spans="2:4" x14ac:dyDescent="0.3">
      <c r="B56" s="2"/>
      <c r="C56" s="4"/>
      <c r="D56" s="5"/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05d83ceaa0bbd2e3bc716e6e66bd857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3d69fe45253d5ff147bb69036b756a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3F06196-BBA7-4382-AEFE-31ECB314F4D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4E8FC8B-1485-475A-BFDD-5267E4826BF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9439BE3B-4F20-4088-90E7-97C57DCF10B1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DIA ADULTO MAYOR</vt:lpstr>
      <vt:lpstr>Hoja1</vt:lpstr>
    </vt:vector>
  </TitlesOfParts>
  <Manager/>
  <Company>Hewlett-Packard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Computador2 aeiou</dc:creator>
  <cp:keywords/>
  <dc:description/>
  <cp:lastModifiedBy>EDILBERTO ASUS</cp:lastModifiedBy>
  <cp:revision/>
  <dcterms:created xsi:type="dcterms:W3CDTF">2021-05-28T16:36:24Z</dcterms:created>
  <dcterms:modified xsi:type="dcterms:W3CDTF">2024-11-08T15:32:45Z</dcterms:modified>
  <cp:category/>
  <cp:contentStatus/>
</cp:coreProperties>
</file>