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defaultThemeVersion="166925"/>
  <mc:AlternateContent xmlns:mc="http://schemas.openxmlformats.org/markup-compatibility/2006">
    <mc:Choice Requires="x15">
      <x15ac:absPath xmlns:x15ac="http://schemas.microsoft.com/office/spreadsheetml/2010/11/ac" url="C:\Users\fnossap\OneDrive - Consejo Superior de la Judicatura\PROCESO SAMCSI 007 DE 2024 - SEÑALETICA\"/>
    </mc:Choice>
  </mc:AlternateContent>
  <xr:revisionPtr revIDLastSave="4" documentId="13_ncr:1_{1B2BF585-6EED-4E62-98BD-B83B43003B4A}" xr6:coauthVersionLast="36" xr6:coauthVersionMax="47" xr10:uidLastSave="{EF962429-AE15-499D-81F6-D6F88C41C939}"/>
  <bookViews>
    <workbookView xWindow="0" yWindow="0" windowWidth="28800" windowHeight="12105" xr2:uid="{00000000-000D-0000-FFFF-FFFF00000000}"/>
  </bookViews>
  <sheets>
    <sheet name="Propuesta Economica" sheetId="1" r:id="rId1"/>
  </sheets>
  <definedNames>
    <definedName name="_xlnm._FilterDatabase" localSheetId="0" hidden="1">'Propuesta Economica'!$A$24:$G$27</definedName>
    <definedName name="_Hlk181088260" localSheetId="0">'Propuesta Economica'!$A$15</definedName>
    <definedName name="_xlnm.Print_Area" localSheetId="0">'Propuesta Economica'!$A$1:$G$27</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2" i="1" l="1"/>
  <c r="G17" i="1"/>
  <c r="G18" i="1"/>
  <c r="G19" i="1"/>
  <c r="G20" i="1"/>
  <c r="G21" i="1"/>
  <c r="G16" i="1"/>
  <c r="G23" i="1" l="1"/>
  <c r="G25" i="1" s="1"/>
  <c r="G26" i="1" s="1"/>
  <c r="G27" i="1" s="1"/>
</calcChain>
</file>

<file path=xl/sharedStrings.xml><?xml version="1.0" encoding="utf-8"?>
<sst xmlns="http://schemas.openxmlformats.org/spreadsheetml/2006/main" count="42" uniqueCount="32">
  <si>
    <t>Rama Judicial</t>
  </si>
  <si>
    <t>Consejo Superior de la Judicatura</t>
  </si>
  <si>
    <t>Dirección Seccional de Administración Judicial de Cúcuta</t>
  </si>
  <si>
    <t>FORMATO - OFERTA ECONOMICA</t>
  </si>
  <si>
    <t>NUMERO DE PROCESO:</t>
  </si>
  <si>
    <t>[INDICAR NUMERO DEL PROCESO]</t>
  </si>
  <si>
    <t>OBJETO DEL PROCESO:</t>
  </si>
  <si>
    <t>[INDICAR OBJETO DEL PROCESO]</t>
  </si>
  <si>
    <t>NOMBRE DEL PROPONENTE:</t>
  </si>
  <si>
    <t>[INDICAR NOMBRE DEL PROPONENTE]</t>
  </si>
  <si>
    <t>ITEM</t>
  </si>
  <si>
    <t>CANT.</t>
  </si>
  <si>
    <t>SUBTOTAL</t>
  </si>
  <si>
    <t>IVA</t>
  </si>
  <si>
    <t>TOTAL</t>
  </si>
  <si>
    <t>REFERENCIA</t>
  </si>
  <si>
    <t>DESCRIPCION</t>
  </si>
  <si>
    <t>UND</t>
  </si>
  <si>
    <t>OFICINAS</t>
  </si>
  <si>
    <t>SALAS DE AUDIENCIA</t>
  </si>
  <si>
    <t>BAÑOS</t>
  </si>
  <si>
    <t>DIRECTORIO</t>
  </si>
  <si>
    <t>SALIDA DE EMERGENCIA</t>
  </si>
  <si>
    <t>RUTAS DE EVACUACIÓN</t>
  </si>
  <si>
    <t>FACHADA MUNICIPIOS</t>
  </si>
  <si>
    <t>Señalización en acrílico cristal 3mm con impresión digital, dilatadores, base acrílico con vinilo metalizado (20 cm * 30 cm).
Incluye retiro señalización existente, resanes e instalación en los diversos municipios de Norte de Santander y Arauca según corresponda</t>
  </si>
  <si>
    <t>Señalización en acrílico cristal 3mm con impresión digital, dilatadores, base acrílico con vinilo metalizado (15 cm * 20 cm).
Incluye retiro señalización existente, resanes e instalación en los diversos municipios de Norte de Santander y Arauca según corresponda</t>
  </si>
  <si>
    <t>Directorio de piso tipo cartelera, fabricado lámina de acrílico cristal 3mm de espesor, con sistema deslizable, decorado con vinili adhesivo impreso y vinilo adhesivo imitación acero inoxidable. Sistema para instalación en muro, vidrio o madera (120 cm * 180 cm).
Incluye retiro señalización existente, resanes e instalación en los diversos municipios de Norte de Santander y Arauca según corresponda</t>
  </si>
  <si>
    <t>Señalización en poliestireno que contenga logo de la rama Judicial, calibre 40, para instalar con cinta doble faz tipo industrial, vinilo adhesivo foto luminiscente 10 horas de duración, textos y pictogramas en impresión digital en alta resolución sobre vinilo transparente brillante cubriendo la impresión (36 cm * 18 cm).
Incluye retiro señalización existente, resanes e instalación en los diversos municipios de Norte de Santander y Arauca según corresponda</t>
  </si>
  <si>
    <t>Aviso de fachada principal con letras independientes, cada una tendrá una base en acrílico de 3mm, con una lámina de acero inoxidable sobrepuesta. Incluye logo circular de la Rama Judicial con base en acrílico de 3mm, con una lámina de acero inoxidable sobrepuesta (200 cm * 60 cm).
Incluye retiro señalización existente, resanes e instalación en los diversos municipios de Norte de Santander, Arauca, Cesar y Boyacá según corresponda</t>
  </si>
  <si>
    <t>VALOR UNIT. IVA INC.</t>
  </si>
  <si>
    <t>VALOR PARCIAL IVA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</si>
</sst>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164" formatCode="[$$-240A]\ #,##0"/>
  </numFmts>
  <fonts count="14" x14ac:knownFonts="1">
    <font>
      <sz val="11"/>
      <color theme="1"/>
      <name val="Calibri"/>
      <family val="2"/>
      <scheme val="minor"/>
    </font>
    <font>
      <b/>
      <sz val="11"/>
      <color theme="1"/>
      <name val="Arial"/>
      <family val="2"/>
    </font>
    <font>
      <sz val="11"/>
      <color theme="1"/>
      <name val="Arial"/>
      <family val="2"/>
    </font>
    <font>
      <sz val="8"/>
      <name val="Calibri"/>
      <family val="2"/>
      <scheme val="minor"/>
    </font>
    <font>
      <sz val="10"/>
      <name val="Arial"/>
      <family val="2"/>
    </font>
    <font>
      <sz val="12"/>
      <color theme="1"/>
      <name val="Arial"/>
      <family val="2"/>
    </font>
    <font>
      <b/>
      <sz val="16"/>
      <color theme="1"/>
      <name val="Arial"/>
      <family val="2"/>
    </font>
    <font>
      <sz val="12"/>
      <name val="Arial"/>
      <family val="2"/>
    </font>
    <font>
      <b/>
      <sz val="12"/>
      <name val="Arial"/>
      <family val="2"/>
    </font>
    <font>
      <sz val="12"/>
      <color theme="1"/>
      <name val="Calibri"/>
      <family val="2"/>
      <scheme val="minor"/>
    </font>
    <font>
      <b/>
      <sz val="9"/>
      <color theme="1"/>
      <name val="Arial"/>
      <family val="2"/>
    </font>
    <font>
      <sz val="9"/>
      <color rgb="FF000000"/>
      <name val="Arial"/>
      <family val="2"/>
    </font>
    <font>
      <b/>
      <sz val="9"/>
      <color rgb="FF000000"/>
      <name val="Arial"/>
      <family val="2"/>
    </font>
    <font>
      <b/>
      <sz val="11"/>
      <name val="Arial"/>
      <family val="2"/>
    </font>
  </fonts>
  <fills count="5">
    <fill>
      <patternFill patternType="none"/>
    </fill>
    <fill>
      <patternFill patternType="gray125"/>
    </fill>
    <fill>
      <patternFill patternType="solid">
        <fgColor theme="3" tint="0.79998168889431442"/>
        <bgColor indexed="64"/>
      </patternFill>
    </fill>
    <fill>
      <patternFill patternType="solid">
        <fgColor rgb="FFD9E0F1"/>
      </patternFill>
    </fill>
    <fill>
      <patternFill patternType="solid">
        <fgColor rgb="FFD9D9D9"/>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5">
    <xf numFmtId="0" fontId="0" fillId="0" borderId="0"/>
    <xf numFmtId="0" fontId="4" fillId="0" borderId="0"/>
    <xf numFmtId="0" fontId="5" fillId="0" borderId="0"/>
    <xf numFmtId="0" fontId="2" fillId="0" borderId="0"/>
    <xf numFmtId="0" fontId="4" fillId="0" borderId="0"/>
  </cellStyleXfs>
  <cellXfs count="39">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164" fontId="2" fillId="0" borderId="0" xfId="0" applyNumberFormat="1" applyFont="1" applyAlignment="1">
      <alignment vertical="center"/>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horizontal="left" vertical="top"/>
    </xf>
    <xf numFmtId="0" fontId="6" fillId="0" borderId="0" xfId="0" applyFont="1" applyAlignment="1">
      <alignment horizontal="center" vertical="center"/>
    </xf>
    <xf numFmtId="0" fontId="8" fillId="0" borderId="0" xfId="0" applyFont="1" applyAlignment="1">
      <alignment horizontal="left" vertical="center"/>
    </xf>
    <xf numFmtId="0" fontId="9" fillId="0" borderId="0" xfId="0" applyFont="1" applyAlignment="1">
      <alignment horizontal="left" vertical="top"/>
    </xf>
    <xf numFmtId="0" fontId="8" fillId="0" borderId="0" xfId="0" applyFont="1" applyAlignment="1">
      <alignment vertical="center" wrapText="1"/>
    </xf>
    <xf numFmtId="0" fontId="7"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vertical="center" wrapText="1"/>
    </xf>
    <xf numFmtId="164" fontId="5" fillId="0" borderId="0" xfId="0" applyNumberFormat="1" applyFont="1" applyAlignment="1">
      <alignment vertical="center"/>
    </xf>
    <xf numFmtId="0" fontId="2" fillId="0" borderId="0" xfId="0" applyFont="1" applyAlignment="1">
      <alignment horizontal="left" vertical="top" wrapText="1"/>
    </xf>
    <xf numFmtId="0" fontId="6" fillId="0" borderId="0" xfId="0" applyFont="1" applyAlignment="1">
      <alignment horizontal="center" vertical="center"/>
    </xf>
    <xf numFmtId="0" fontId="10" fillId="4" borderId="1"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2" fillId="0" borderId="4" xfId="0" applyFont="1" applyBorder="1" applyAlignment="1">
      <alignment horizontal="right" vertical="center" wrapText="1"/>
    </xf>
    <xf numFmtId="0" fontId="12" fillId="0" borderId="5" xfId="0" applyFont="1" applyBorder="1" applyAlignment="1">
      <alignment horizontal="right" vertical="center" wrapText="1"/>
    </xf>
    <xf numFmtId="0" fontId="12" fillId="0" borderId="3" xfId="0" applyFont="1" applyBorder="1" applyAlignment="1">
      <alignment horizontal="right" vertical="center" wrapText="1"/>
    </xf>
    <xf numFmtId="0" fontId="11" fillId="0" borderId="2" xfId="0" applyFont="1" applyBorder="1" applyAlignment="1">
      <alignment horizontal="center" vertical="center" wrapText="1"/>
    </xf>
    <xf numFmtId="8" fontId="11" fillId="0" borderId="2" xfId="0" applyNumberFormat="1" applyFont="1" applyBorder="1" applyAlignment="1">
      <alignment horizontal="center" vertical="center" wrapText="1"/>
    </xf>
    <xf numFmtId="0" fontId="11" fillId="0" borderId="1" xfId="0" applyFont="1" applyBorder="1" applyAlignment="1">
      <alignment horizontal="justify"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0" fillId="0" borderId="6" xfId="0" applyFont="1" applyBorder="1" applyAlignment="1">
      <alignment horizontal="right" vertical="center"/>
    </xf>
    <xf numFmtId="0" fontId="10" fillId="0" borderId="7" xfId="0" applyFont="1" applyBorder="1" applyAlignment="1">
      <alignment horizontal="right" vertical="center"/>
    </xf>
    <xf numFmtId="0" fontId="10" fillId="0" borderId="8" xfId="0" applyFont="1" applyBorder="1" applyAlignment="1">
      <alignment horizontal="right" vertical="center"/>
    </xf>
    <xf numFmtId="8" fontId="10" fillId="0" borderId="8" xfId="0" applyNumberFormat="1" applyFont="1" applyBorder="1" applyAlignment="1">
      <alignment vertical="center"/>
    </xf>
    <xf numFmtId="0" fontId="10" fillId="0" borderId="4" xfId="0" applyFont="1" applyBorder="1" applyAlignment="1">
      <alignment horizontal="right" vertical="center"/>
    </xf>
    <xf numFmtId="0" fontId="10" fillId="0" borderId="5" xfId="0" applyFont="1" applyBorder="1" applyAlignment="1">
      <alignment horizontal="right" vertical="center"/>
    </xf>
    <xf numFmtId="0" fontId="10" fillId="0" borderId="3" xfId="0" applyFont="1" applyBorder="1" applyAlignment="1">
      <alignment horizontal="right" vertical="center"/>
    </xf>
    <xf numFmtId="8" fontId="10" fillId="0" borderId="1" xfId="0" applyNumberFormat="1" applyFont="1" applyBorder="1" applyAlignment="1">
      <alignment vertical="center"/>
    </xf>
    <xf numFmtId="8" fontId="12" fillId="0" borderId="1" xfId="0" applyNumberFormat="1" applyFont="1" applyBorder="1" applyAlignment="1">
      <alignment horizontal="right" vertical="center" wrapText="1"/>
    </xf>
    <xf numFmtId="0" fontId="13" fillId="0" borderId="0" xfId="0" applyFont="1" applyAlignment="1">
      <alignment horizontal="center" vertical="top" wrapText="1"/>
    </xf>
    <xf numFmtId="0" fontId="8" fillId="2" borderId="0" xfId="0" applyFont="1" applyFill="1" applyAlignment="1">
      <alignment horizontal="center" vertical="center" wrapText="1"/>
    </xf>
    <xf numFmtId="0" fontId="8" fillId="3" borderId="0" xfId="0" applyFont="1" applyFill="1" applyAlignment="1">
      <alignment horizontal="center" vertical="center" wrapText="1"/>
    </xf>
  </cellXfs>
  <cellStyles count="5">
    <cellStyle name="Normal" xfId="0" builtinId="0"/>
    <cellStyle name="Normal 10 2" xfId="1" xr:uid="{00000000-0005-0000-0000-000002000000}"/>
    <cellStyle name="Normal 2" xfId="2" xr:uid="{00000000-0005-0000-0000-000003000000}"/>
    <cellStyle name="Normal 3" xfId="3" xr:uid="{00000000-0005-0000-0000-000004000000}"/>
    <cellStyle name="Normal 9" xfId="4" xr:uid="{00000000-0005-0000-0000-000005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76201</xdr:colOff>
      <xdr:row>1</xdr:row>
      <xdr:rowOff>20412</xdr:rowOff>
    </xdr:from>
    <xdr:to>
      <xdr:col>2</xdr:col>
      <xdr:colOff>374629</xdr:colOff>
      <xdr:row>3</xdr:row>
      <xdr:rowOff>179412</xdr:rowOff>
    </xdr:to>
    <xdr:pic>
      <xdr:nvPicPr>
        <xdr:cNvPr id="3" name="Imagen 2">
          <a:extLst>
            <a:ext uri="{FF2B5EF4-FFF2-40B4-BE49-F238E27FC236}">
              <a16:creationId xmlns:a16="http://schemas.microsoft.com/office/drawing/2014/main" id="{43345CC7-0324-4248-8FB5-54121E5B14F5}"/>
            </a:ext>
          </a:extLst>
        </xdr:cNvPr>
        <xdr:cNvPicPr>
          <a:picLocks noChangeAspect="1"/>
        </xdr:cNvPicPr>
      </xdr:nvPicPr>
      <xdr:blipFill>
        <a:blip xmlns:r="http://schemas.openxmlformats.org/officeDocument/2006/relationships" r:embed="rId1"/>
        <a:stretch>
          <a:fillRect/>
        </a:stretch>
      </xdr:blipFill>
      <xdr:spPr>
        <a:xfrm>
          <a:off x="76201" y="201387"/>
          <a:ext cx="1641453" cy="540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2:G28"/>
  <sheetViews>
    <sheetView tabSelected="1" view="pageBreakPreview" topLeftCell="A16" zoomScaleNormal="60" zoomScaleSheetLayoutView="100" workbookViewId="0">
      <selection activeCell="K13" sqref="K13"/>
    </sheetView>
  </sheetViews>
  <sheetFormatPr baseColWidth="10" defaultColWidth="11.42578125" defaultRowHeight="14.25" x14ac:dyDescent="0.25"/>
  <cols>
    <col min="1" max="1" width="5.7109375" style="1" customWidth="1"/>
    <col min="2" max="2" width="14.42578125" style="1" customWidth="1"/>
    <col min="3" max="3" width="40.140625" style="2" customWidth="1"/>
    <col min="4" max="4" width="6.7109375" style="1" customWidth="1"/>
    <col min="5" max="5" width="8.7109375" style="1" customWidth="1"/>
    <col min="6" max="6" width="16.5703125" style="3" customWidth="1"/>
    <col min="7" max="7" width="18.7109375" style="4" customWidth="1"/>
    <col min="8" max="16384" width="11.42578125" style="4"/>
  </cols>
  <sheetData>
    <row r="2" spans="1:7" ht="15" x14ac:dyDescent="0.25">
      <c r="A2" s="36" t="s">
        <v>0</v>
      </c>
      <c r="B2" s="36"/>
      <c r="C2" s="36"/>
      <c r="D2" s="36"/>
      <c r="E2" s="36"/>
      <c r="F2" s="36"/>
      <c r="G2" s="36"/>
    </row>
    <row r="3" spans="1:7" ht="15" x14ac:dyDescent="0.25">
      <c r="A3" s="36" t="s">
        <v>1</v>
      </c>
      <c r="B3" s="36"/>
      <c r="C3" s="36"/>
      <c r="D3" s="36"/>
      <c r="E3" s="36"/>
      <c r="F3" s="36"/>
      <c r="G3" s="36"/>
    </row>
    <row r="4" spans="1:7" ht="15.75" customHeight="1" x14ac:dyDescent="0.25">
      <c r="A4" s="36" t="s">
        <v>2</v>
      </c>
      <c r="B4" s="36"/>
      <c r="C4" s="36"/>
      <c r="D4" s="36"/>
      <c r="E4" s="36"/>
      <c r="F4" s="36"/>
      <c r="G4" s="36"/>
    </row>
    <row r="7" spans="1:7" ht="20.25" x14ac:dyDescent="0.25">
      <c r="A7" s="16" t="s">
        <v>3</v>
      </c>
      <c r="B7" s="16"/>
      <c r="C7" s="16"/>
      <c r="D7" s="16"/>
      <c r="E7" s="16"/>
      <c r="F7" s="16"/>
      <c r="G7" s="16"/>
    </row>
    <row r="8" spans="1:7" ht="20.25" x14ac:dyDescent="0.25">
      <c r="A8" s="7"/>
      <c r="B8" s="7"/>
      <c r="C8" s="7"/>
      <c r="D8" s="7"/>
      <c r="E8" s="7"/>
      <c r="F8" s="7"/>
    </row>
    <row r="9" spans="1:7" ht="15.75" customHeight="1" x14ac:dyDescent="0.25">
      <c r="A9" s="8" t="s">
        <v>4</v>
      </c>
      <c r="B9" s="8"/>
      <c r="C9" s="9"/>
      <c r="D9" s="37" t="s">
        <v>5</v>
      </c>
      <c r="E9" s="37"/>
      <c r="F9" s="37"/>
      <c r="G9" s="37"/>
    </row>
    <row r="10" spans="1:7" ht="15.75" x14ac:dyDescent="0.25">
      <c r="A10" s="9"/>
      <c r="B10" s="9"/>
      <c r="C10" s="10"/>
      <c r="D10" s="11"/>
      <c r="E10" s="10"/>
      <c r="F10" s="10"/>
    </row>
    <row r="11" spans="1:7" ht="15.75" customHeight="1" x14ac:dyDescent="0.25">
      <c r="A11" s="8" t="s">
        <v>6</v>
      </c>
      <c r="B11" s="8"/>
      <c r="C11" s="9"/>
      <c r="D11" s="38" t="s">
        <v>7</v>
      </c>
      <c r="E11" s="38"/>
      <c r="F11" s="38"/>
      <c r="G11" s="38"/>
    </row>
    <row r="12" spans="1:7" ht="15.75" x14ac:dyDescent="0.25">
      <c r="A12" s="9"/>
      <c r="B12" s="9"/>
      <c r="C12" s="10"/>
      <c r="D12" s="10"/>
      <c r="E12" s="10"/>
      <c r="F12" s="10"/>
    </row>
    <row r="13" spans="1:7" ht="15.75" customHeight="1" x14ac:dyDescent="0.25">
      <c r="A13" s="8" t="s">
        <v>8</v>
      </c>
      <c r="B13" s="8"/>
      <c r="C13" s="9"/>
      <c r="D13" s="38" t="s">
        <v>9</v>
      </c>
      <c r="E13" s="38"/>
      <c r="F13" s="38"/>
      <c r="G13" s="38"/>
    </row>
    <row r="14" spans="1:7" ht="15.75" thickBot="1" x14ac:dyDescent="0.3">
      <c r="A14" s="12"/>
      <c r="B14" s="12"/>
      <c r="C14" s="13"/>
      <c r="D14" s="12"/>
      <c r="E14" s="12"/>
      <c r="F14" s="14"/>
    </row>
    <row r="15" spans="1:7" ht="24.75" thickBot="1" x14ac:dyDescent="0.3">
      <c r="A15" s="17" t="s">
        <v>10</v>
      </c>
      <c r="B15" s="18" t="s">
        <v>15</v>
      </c>
      <c r="C15" s="18" t="s">
        <v>16</v>
      </c>
      <c r="D15" s="18" t="s">
        <v>17</v>
      </c>
      <c r="E15" s="18" t="s">
        <v>11</v>
      </c>
      <c r="F15" s="18" t="s">
        <v>30</v>
      </c>
      <c r="G15" s="18" t="s">
        <v>31</v>
      </c>
    </row>
    <row r="16" spans="1:7" ht="84.75" thickBot="1" x14ac:dyDescent="0.3">
      <c r="A16" s="22">
        <v>1</v>
      </c>
      <c r="B16" s="22" t="s">
        <v>18</v>
      </c>
      <c r="C16" s="24" t="s">
        <v>25</v>
      </c>
      <c r="D16" s="22" t="s">
        <v>17</v>
      </c>
      <c r="E16" s="22">
        <v>202</v>
      </c>
      <c r="F16" s="23"/>
      <c r="G16" s="23">
        <f>+E16*F16</f>
        <v>0</v>
      </c>
    </row>
    <row r="17" spans="1:7" ht="84.75" thickBot="1" x14ac:dyDescent="0.3">
      <c r="A17" s="22">
        <v>2</v>
      </c>
      <c r="B17" s="22" t="s">
        <v>19</v>
      </c>
      <c r="C17" s="24" t="s">
        <v>25</v>
      </c>
      <c r="D17" s="22" t="s">
        <v>17</v>
      </c>
      <c r="E17" s="22">
        <v>67</v>
      </c>
      <c r="F17" s="23"/>
      <c r="G17" s="23">
        <f t="shared" ref="G17:G22" si="0">+E17*F17</f>
        <v>0</v>
      </c>
    </row>
    <row r="18" spans="1:7" ht="84.75" thickBot="1" x14ac:dyDescent="0.3">
      <c r="A18" s="22">
        <v>3</v>
      </c>
      <c r="B18" s="22" t="s">
        <v>20</v>
      </c>
      <c r="C18" s="24" t="s">
        <v>26</v>
      </c>
      <c r="D18" s="22" t="s">
        <v>17</v>
      </c>
      <c r="E18" s="22">
        <v>123</v>
      </c>
      <c r="F18" s="23"/>
      <c r="G18" s="23">
        <f t="shared" si="0"/>
        <v>0</v>
      </c>
    </row>
    <row r="19" spans="1:7" ht="120.75" thickBot="1" x14ac:dyDescent="0.3">
      <c r="A19" s="22">
        <v>4</v>
      </c>
      <c r="B19" s="22" t="s">
        <v>21</v>
      </c>
      <c r="C19" s="24" t="s">
        <v>27</v>
      </c>
      <c r="D19" s="22" t="s">
        <v>17</v>
      </c>
      <c r="E19" s="22">
        <v>8</v>
      </c>
      <c r="F19" s="23"/>
      <c r="G19" s="23">
        <f t="shared" si="0"/>
        <v>0</v>
      </c>
    </row>
    <row r="20" spans="1:7" ht="132.75" thickBot="1" x14ac:dyDescent="0.3">
      <c r="A20" s="22">
        <v>5</v>
      </c>
      <c r="B20" s="22" t="s">
        <v>22</v>
      </c>
      <c r="C20" s="24" t="s">
        <v>28</v>
      </c>
      <c r="D20" s="22" t="s">
        <v>17</v>
      </c>
      <c r="E20" s="22">
        <v>57</v>
      </c>
      <c r="F20" s="23"/>
      <c r="G20" s="23">
        <f t="shared" si="0"/>
        <v>0</v>
      </c>
    </row>
    <row r="21" spans="1:7" ht="132.75" thickBot="1" x14ac:dyDescent="0.3">
      <c r="A21" s="22">
        <v>6</v>
      </c>
      <c r="B21" s="22" t="s">
        <v>23</v>
      </c>
      <c r="C21" s="24" t="s">
        <v>28</v>
      </c>
      <c r="D21" s="22" t="s">
        <v>17</v>
      </c>
      <c r="E21" s="22">
        <v>158</v>
      </c>
      <c r="F21" s="23"/>
      <c r="G21" s="23">
        <f t="shared" si="0"/>
        <v>0</v>
      </c>
    </row>
    <row r="22" spans="1:7" ht="144.75" thickBot="1" x14ac:dyDescent="0.3">
      <c r="A22" s="22">
        <v>7</v>
      </c>
      <c r="B22" s="22" t="s">
        <v>24</v>
      </c>
      <c r="C22" s="24" t="s">
        <v>29</v>
      </c>
      <c r="D22" s="22" t="s">
        <v>17</v>
      </c>
      <c r="E22" s="22">
        <v>12</v>
      </c>
      <c r="F22" s="23"/>
      <c r="G22" s="23">
        <f>+E22*F22</f>
        <v>0</v>
      </c>
    </row>
    <row r="23" spans="1:7" ht="15" thickBot="1" x14ac:dyDescent="0.3">
      <c r="A23" s="19" t="s">
        <v>14</v>
      </c>
      <c r="B23" s="20"/>
      <c r="C23" s="20"/>
      <c r="D23" s="20"/>
      <c r="E23" s="20"/>
      <c r="F23" s="21"/>
      <c r="G23" s="35">
        <f>+G16+G17+G18+G19+G20+G21+G22</f>
        <v>0</v>
      </c>
    </row>
    <row r="24" spans="1:7" ht="15" thickBot="1" x14ac:dyDescent="0.3">
      <c r="A24" s="25"/>
      <c r="B24" s="26"/>
      <c r="C24" s="26"/>
      <c r="D24" s="26"/>
      <c r="E24" s="26"/>
      <c r="F24" s="26"/>
      <c r="G24" s="26"/>
    </row>
    <row r="25" spans="1:7" s="5" customFormat="1" ht="15.75" thickBot="1" x14ac:dyDescent="0.3">
      <c r="A25" s="27" t="s">
        <v>12</v>
      </c>
      <c r="B25" s="28"/>
      <c r="C25" s="28"/>
      <c r="D25" s="28"/>
      <c r="E25" s="28"/>
      <c r="F25" s="29"/>
      <c r="G25" s="30">
        <f>G23/1.19</f>
        <v>0</v>
      </c>
    </row>
    <row r="26" spans="1:7" s="5" customFormat="1" ht="15.75" thickBot="1" x14ac:dyDescent="0.3">
      <c r="A26" s="31" t="s">
        <v>13</v>
      </c>
      <c r="B26" s="32"/>
      <c r="C26" s="32"/>
      <c r="D26" s="32"/>
      <c r="E26" s="32"/>
      <c r="F26" s="33"/>
      <c r="G26" s="34">
        <f>+G25*19%</f>
        <v>0</v>
      </c>
    </row>
    <row r="27" spans="1:7" ht="15" thickBot="1" x14ac:dyDescent="0.3">
      <c r="A27" s="31" t="s">
        <v>14</v>
      </c>
      <c r="B27" s="32"/>
      <c r="C27" s="32"/>
      <c r="D27" s="32"/>
      <c r="E27" s="32"/>
      <c r="F27" s="33"/>
      <c r="G27" s="34">
        <f>+G26+G25</f>
        <v>0</v>
      </c>
    </row>
    <row r="28" spans="1:7" ht="15" x14ac:dyDescent="0.25">
      <c r="A28" s="6"/>
      <c r="B28" s="6"/>
      <c r="C28" s="15"/>
      <c r="D28" s="15"/>
      <c r="E28" s="15"/>
      <c r="F28" s="15"/>
    </row>
  </sheetData>
  <mergeCells count="13">
    <mergeCell ref="A27:F27"/>
    <mergeCell ref="A4:G4"/>
    <mergeCell ref="A3:G3"/>
    <mergeCell ref="A2:G2"/>
    <mergeCell ref="A7:G7"/>
    <mergeCell ref="D9:G9"/>
    <mergeCell ref="D11:G11"/>
    <mergeCell ref="D13:G13"/>
    <mergeCell ref="A23:F23"/>
    <mergeCell ref="A24:G24"/>
    <mergeCell ref="A25:F25"/>
    <mergeCell ref="A26:F26"/>
    <mergeCell ref="C28:F28"/>
  </mergeCells>
  <phoneticPr fontId="3" type="noConversion"/>
  <printOptions horizontalCentered="1"/>
  <pageMargins left="0.35433070866141736" right="0.23622047244094491" top="0.74803149606299213" bottom="0.74803149606299213" header="0.31496062992125984" footer="0.31496062992125984"/>
  <pageSetup paperSize="14" scale="7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942d1cc-b479-46e3-aa52-4abcdabdffb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21B44095FC7B74391CA7864AB25C6B2" ma:contentTypeVersion="11" ma:contentTypeDescription="Crear nuevo documento." ma:contentTypeScope="" ma:versionID="c86595b8832c6e01e068e95d9fee715f">
  <xsd:schema xmlns:xsd="http://www.w3.org/2001/XMLSchema" xmlns:xs="http://www.w3.org/2001/XMLSchema" xmlns:p="http://schemas.microsoft.com/office/2006/metadata/properties" xmlns:ns3="8942d1cc-b479-46e3-aa52-4abcdabdffb8" targetNamespace="http://schemas.microsoft.com/office/2006/metadata/properties" ma:root="true" ma:fieldsID="21b11d36544a091975d5bdacc2c84d72" ns3:_="">
    <xsd:import namespace="8942d1cc-b479-46e3-aa52-4abcdabdffb8"/>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42d1cc-b479-46e3-aa52-4abcdabdf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C82199-E749-411D-9CA7-142EA8197CE9}">
  <ds:schemaRefs>
    <ds:schemaRef ds:uri="http://schemas.microsoft.com/office/2006/metadata/properties"/>
    <ds:schemaRef ds:uri="http://schemas.microsoft.com/office/2006/documentManagement/types"/>
    <ds:schemaRef ds:uri="http://purl.org/dc/terms/"/>
    <ds:schemaRef ds:uri="http://purl.org/dc/elements/1.1/"/>
    <ds:schemaRef ds:uri="http://schemas.microsoft.com/office/infopath/2007/PartnerControls"/>
    <ds:schemaRef ds:uri="http://purl.org/dc/dcmitype/"/>
    <ds:schemaRef ds:uri="http://schemas.openxmlformats.org/package/2006/metadata/core-properties"/>
    <ds:schemaRef ds:uri="8942d1cc-b479-46e3-aa52-4abcdabdffb8"/>
    <ds:schemaRef ds:uri="http://www.w3.org/XML/1998/namespace"/>
  </ds:schemaRefs>
</ds:datastoreItem>
</file>

<file path=customXml/itemProps2.xml><?xml version="1.0" encoding="utf-8"?>
<ds:datastoreItem xmlns:ds="http://schemas.openxmlformats.org/officeDocument/2006/customXml" ds:itemID="{A7E75B2F-BD90-4273-8FA7-B9A90C438426}">
  <ds:schemaRefs>
    <ds:schemaRef ds:uri="http://schemas.microsoft.com/sharepoint/v3/contenttype/forms"/>
  </ds:schemaRefs>
</ds:datastoreItem>
</file>

<file path=customXml/itemProps3.xml><?xml version="1.0" encoding="utf-8"?>
<ds:datastoreItem xmlns:ds="http://schemas.openxmlformats.org/officeDocument/2006/customXml" ds:itemID="{9CEFB7C7-040D-499A-A850-252359F2A8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42d1cc-b479-46e3-aa52-4abcdabdff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Propuesta Economica</vt:lpstr>
      <vt:lpstr>'Propuesta Economica'!_Hlk181088260</vt:lpstr>
      <vt:lpstr>'Propuesta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MERCHAN</dc:creator>
  <cp:keywords/>
  <dc:description/>
  <cp:lastModifiedBy>Fabián Camilo Nossa Pérez</cp:lastModifiedBy>
  <cp:revision/>
  <cp:lastPrinted>2024-10-29T16:33:49Z</cp:lastPrinted>
  <dcterms:created xsi:type="dcterms:W3CDTF">2021-03-02T16:21:44Z</dcterms:created>
  <dcterms:modified xsi:type="dcterms:W3CDTF">2024-10-29T16:34:01Z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0x010100321B44095FC7B74391CA7864AB25C6B2</vt:lpwstr>
  </property>
</Properties>
</file>