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Usuario\Desktop\EMERGENCIAS VIALES\"/>
    </mc:Choice>
  </mc:AlternateContent>
  <xr:revisionPtr revIDLastSave="0" documentId="13_ncr:1_{7B150B4F-2F98-41ED-8D5B-309137D20C5E}" xr6:coauthVersionLast="47" xr6:coauthVersionMax="47" xr10:uidLastSave="{00000000-0000-0000-0000-000000000000}"/>
  <bookViews>
    <workbookView xWindow="-103" yWindow="-103" windowWidth="22149" windowHeight="11829" tabRatio="893" xr2:uid="{00000000-000D-0000-FFFF-FFFF00000000}"/>
  </bookViews>
  <sheets>
    <sheet name="PROPUESTA ECONOMICA" sheetId="16" r:id="rId1"/>
    <sheet name="MAGDALENA_BAJO" sheetId="3" r:id="rId2"/>
    <sheet name="GUALIVA" sheetId="4" r:id="rId3"/>
    <sheet name="MAGDALENA_CENTRO" sheetId="6" r:id="rId4"/>
    <sheet name="RIONEGRO" sheetId="9" r:id="rId5"/>
    <sheet name="SABANA_CENTRO" sheetId="10" r:id="rId6"/>
    <sheet name="SABANA_OCCIDENTE" sheetId="11" r:id="rId7"/>
    <sheet name="TEQUENDAMA" sheetId="14" r:id="rId8"/>
    <sheet name="UBATE" sheetId="15" r:id="rId9"/>
  </sheets>
  <externalReferences>
    <externalReference r:id="rId10"/>
    <externalReference r:id="rId11"/>
    <externalReference r:id="rId12"/>
    <externalReference r:id="rId13"/>
    <externalReference r:id="rId14"/>
    <externalReference r:id="rId15"/>
  </externalReferences>
  <definedNames>
    <definedName name="_________key2" hidden="1">[1]INST!#REF!</definedName>
    <definedName name="________key2" hidden="1">[2]INST!#REF!</definedName>
    <definedName name="________key3" hidden="1">#REF!</definedName>
    <definedName name="___key2" hidden="1">[2]INST!#REF!</definedName>
    <definedName name="___key3" hidden="1">#REF!</definedName>
    <definedName name="___key31" hidden="1">#REF!</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0" hidden="1">'PROPUESTA ECONOMICA'!$F$7:$F$17</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[4]INST!#REF!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'[5]7422CW00'!#REF!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2">GUALIVA!$A$1:$Q$142</definedName>
    <definedName name="_xlnm.Print_Area" localSheetId="1">MAGDALENA_BAJO!$A$1:$H$142</definedName>
    <definedName name="_xlnm.Print_Area" localSheetId="3">MAGDALENA_CENTRO!$A$1:$L$142</definedName>
    <definedName name="_xlnm.Print_Area" localSheetId="4">RIONEGRO!$A$1:$M$142</definedName>
    <definedName name="_xlnm.Print_Area" localSheetId="5">SABANA_CENTRO!$A$1:$N$142</definedName>
    <definedName name="_xlnm.Print_Area" localSheetId="6">SABANA_OCCIDENTE!$A$1:$O$142</definedName>
    <definedName name="_xlnm.Print_Area" localSheetId="7">TEQUENDAMA!$A$1:$O$142</definedName>
    <definedName name="_xlnm.Print_Area" localSheetId="8">UBATE!$A$1:$O$142</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sto2" hidden="1">#REF!</definedName>
    <definedName name="CUNET" hidden="1">{"via1",#N/A,TRUE,"general";"via2",#N/A,TRUE,"general";"via3",#N/A,TRUE,"general"}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localSheetId="0"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[1]INST!#REF!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localSheetId="0"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'PROPUESTA ECONOMICA'!#REF!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ECONOMICA'!#REF!</definedName>
    <definedName name="solver_pre" localSheetId="0" hidden="1">0.000001</definedName>
    <definedName name="solver_rel1" localSheetId="0" hidden="1">2</definedName>
    <definedName name="solver_rhs1" localSheetId="0" hidden="1">'PROPUESTA ECONOMICA'!#REF!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_xlnm.Print_Titles" localSheetId="2">GUALIVA!$1:$7</definedName>
    <definedName name="_xlnm.Print_Titles" localSheetId="1">MAGDALENA_BAJO!$1:$7</definedName>
    <definedName name="_xlnm.Print_Titles" localSheetId="3">MAGDALENA_CENTRO!$1:$7</definedName>
    <definedName name="_xlnm.Print_Titles" localSheetId="4">RIONEGRO!$1:$7</definedName>
    <definedName name="_xlnm.Print_Titles" localSheetId="5">SABANA_CENTRO!$1:$7</definedName>
    <definedName name="_xlnm.Print_Titles" localSheetId="6">SABANA_OCCIDENTE!$1:$7</definedName>
    <definedName name="_xlnm.Print_Titles" localSheetId="7">TEQUENDAMA!$1:$7</definedName>
    <definedName name="_xlnm.Print_Titles" localSheetId="8">UBATE!$1:$7</definedName>
    <definedName name="TK_1" hidden="1">[4]INST!#REF!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4D3BD6EC_9056_4D89_93C7_EE6A1A606A42_.wvu.PrintArea" localSheetId="2" hidden="1">GUALIVA!$A$1:$Q$142</definedName>
    <definedName name="Z_4D3BD6EC_9056_4D89_93C7_EE6A1A606A42_.wvu.PrintArea" localSheetId="1" hidden="1">MAGDALENA_BAJO!$A$1:$H$142</definedName>
    <definedName name="Z_4D3BD6EC_9056_4D89_93C7_EE6A1A606A42_.wvu.PrintArea" localSheetId="3" hidden="1">MAGDALENA_CENTRO!$A$1:$L$142</definedName>
    <definedName name="Z_4D3BD6EC_9056_4D89_93C7_EE6A1A606A42_.wvu.PrintArea" localSheetId="4" hidden="1">RIONEGRO!$A$1:$M$142</definedName>
    <definedName name="Z_4D3BD6EC_9056_4D89_93C7_EE6A1A606A42_.wvu.PrintArea" localSheetId="5" hidden="1">SABANA_CENTRO!$A$1:$N$142</definedName>
    <definedName name="Z_4D3BD6EC_9056_4D89_93C7_EE6A1A606A42_.wvu.PrintArea" localSheetId="6" hidden="1">SABANA_OCCIDENTE!$A$1:$O$142</definedName>
    <definedName name="Z_4D3BD6EC_9056_4D89_93C7_EE6A1A606A42_.wvu.PrintArea" localSheetId="7" hidden="1">TEQUENDAMA!$A$1:$O$142</definedName>
    <definedName name="Z_4D3BD6EC_9056_4D89_93C7_EE6A1A606A42_.wvu.PrintArea" localSheetId="8" hidden="1">UBATE!$A$1:$O$142</definedName>
    <definedName name="Z_4D3BD6EC_9056_4D89_93C7_EE6A1A606A42_.wvu.PrintTitles" localSheetId="2" hidden="1">GUALIVA!$1:$7</definedName>
    <definedName name="Z_4D3BD6EC_9056_4D89_93C7_EE6A1A606A42_.wvu.PrintTitles" localSheetId="1" hidden="1">MAGDALENA_BAJO!$1:$7</definedName>
    <definedName name="Z_4D3BD6EC_9056_4D89_93C7_EE6A1A606A42_.wvu.PrintTitles" localSheetId="3" hidden="1">MAGDALENA_CENTRO!$1:$7</definedName>
    <definedName name="Z_4D3BD6EC_9056_4D89_93C7_EE6A1A606A42_.wvu.PrintTitles" localSheetId="4" hidden="1">RIONEGRO!$1:$7</definedName>
    <definedName name="Z_4D3BD6EC_9056_4D89_93C7_EE6A1A606A42_.wvu.PrintTitles" localSheetId="5" hidden="1">SABANA_CENTRO!$1:$7</definedName>
    <definedName name="Z_4D3BD6EC_9056_4D89_93C7_EE6A1A606A42_.wvu.PrintTitles" localSheetId="6" hidden="1">SABANA_OCCIDENTE!$1:$7</definedName>
    <definedName name="Z_4D3BD6EC_9056_4D89_93C7_EE6A1A606A42_.wvu.PrintTitles" localSheetId="7" hidden="1">TEQUENDAMA!$1:$7</definedName>
    <definedName name="Z_4D3BD6EC_9056_4D89_93C7_EE6A1A606A42_.wvu.PrintTitles" localSheetId="8" hidden="1">UBATE!$1:$7</definedName>
    <definedName name="Z_4D3BD6EC_9056_4D89_93C7_EE6A1A606A42_.wvu.Rows" localSheetId="3" hidden="1">MAGDALENA_CENTRO!#REF!</definedName>
    <definedName name="Z_59045DCC_8CD3_4039_B4A6_CCDD166E08C5_.wvu.PrintArea" localSheetId="2" hidden="1">GUALIVA!$A$1:$Q$142</definedName>
    <definedName name="Z_59045DCC_8CD3_4039_B4A6_CCDD166E08C5_.wvu.PrintArea" localSheetId="1" hidden="1">MAGDALENA_BAJO!$A$1:$H$142</definedName>
    <definedName name="Z_59045DCC_8CD3_4039_B4A6_CCDD166E08C5_.wvu.PrintArea" localSheetId="3" hidden="1">MAGDALENA_CENTRO!$A$1:$L$142</definedName>
    <definedName name="Z_59045DCC_8CD3_4039_B4A6_CCDD166E08C5_.wvu.PrintArea" localSheetId="4" hidden="1">RIONEGRO!$A$1:$M$142</definedName>
    <definedName name="Z_59045DCC_8CD3_4039_B4A6_CCDD166E08C5_.wvu.PrintArea" localSheetId="5" hidden="1">SABANA_CENTRO!$A$1:$N$142</definedName>
    <definedName name="Z_59045DCC_8CD3_4039_B4A6_CCDD166E08C5_.wvu.PrintArea" localSheetId="6" hidden="1">SABANA_OCCIDENTE!$A$1:$O$142</definedName>
    <definedName name="Z_59045DCC_8CD3_4039_B4A6_CCDD166E08C5_.wvu.PrintArea" localSheetId="7" hidden="1">TEQUENDAMA!$A$1:$O$142</definedName>
    <definedName name="Z_59045DCC_8CD3_4039_B4A6_CCDD166E08C5_.wvu.PrintArea" localSheetId="8" hidden="1">UBATE!$A$1:$O$142</definedName>
    <definedName name="Z_59045DCC_8CD3_4039_B4A6_CCDD166E08C5_.wvu.PrintTitles" localSheetId="2" hidden="1">GUALIVA!$1:$7</definedName>
    <definedName name="Z_59045DCC_8CD3_4039_B4A6_CCDD166E08C5_.wvu.PrintTitles" localSheetId="1" hidden="1">MAGDALENA_BAJO!$1:$7</definedName>
    <definedName name="Z_59045DCC_8CD3_4039_B4A6_CCDD166E08C5_.wvu.PrintTitles" localSheetId="3" hidden="1">MAGDALENA_CENTRO!$1:$7</definedName>
    <definedName name="Z_59045DCC_8CD3_4039_B4A6_CCDD166E08C5_.wvu.PrintTitles" localSheetId="4" hidden="1">RIONEGRO!$1:$7</definedName>
    <definedName name="Z_59045DCC_8CD3_4039_B4A6_CCDD166E08C5_.wvu.PrintTitles" localSheetId="5" hidden="1">SABANA_CENTRO!$1:$7</definedName>
    <definedName name="Z_59045DCC_8CD3_4039_B4A6_CCDD166E08C5_.wvu.PrintTitles" localSheetId="6" hidden="1">SABANA_OCCIDENTE!$1:$7</definedName>
    <definedName name="Z_59045DCC_8CD3_4039_B4A6_CCDD166E08C5_.wvu.PrintTitles" localSheetId="7" hidden="1">TEQUENDAMA!$1:$7</definedName>
    <definedName name="Z_59045DCC_8CD3_4039_B4A6_CCDD166E08C5_.wvu.PrintTitles" localSheetId="8" hidden="1">UBATE!$1:$7</definedName>
    <definedName name="Z_59045DCC_8CD3_4039_B4A6_CCDD166E08C5_.wvu.Rows" localSheetId="3" hidden="1">MAGDALENA_CENTRO!#REF!</definedName>
    <definedName name="Z_7B05E28E_E897_42E5_AFB6_AE9A02D7BD14_.wvu.PrintArea" localSheetId="2" hidden="1">GUALIVA!$A$1:$Q$142</definedName>
    <definedName name="Z_7B05E28E_E897_42E5_AFB6_AE9A02D7BD14_.wvu.PrintArea" localSheetId="1" hidden="1">MAGDALENA_BAJO!$A$1:$H$142</definedName>
    <definedName name="Z_7B05E28E_E897_42E5_AFB6_AE9A02D7BD14_.wvu.PrintArea" localSheetId="3" hidden="1">MAGDALENA_CENTRO!$A$1:$L$142</definedName>
    <definedName name="Z_7B05E28E_E897_42E5_AFB6_AE9A02D7BD14_.wvu.PrintArea" localSheetId="4" hidden="1">RIONEGRO!$A$1:$M$142</definedName>
    <definedName name="Z_7B05E28E_E897_42E5_AFB6_AE9A02D7BD14_.wvu.PrintArea" localSheetId="5" hidden="1">SABANA_CENTRO!$A$1:$N$142</definedName>
    <definedName name="Z_7B05E28E_E897_42E5_AFB6_AE9A02D7BD14_.wvu.PrintArea" localSheetId="6" hidden="1">SABANA_OCCIDENTE!$A$1:$O$142</definedName>
    <definedName name="Z_7B05E28E_E897_42E5_AFB6_AE9A02D7BD14_.wvu.PrintArea" localSheetId="7" hidden="1">TEQUENDAMA!$A$1:$O$142</definedName>
    <definedName name="Z_7B05E28E_E897_42E5_AFB6_AE9A02D7BD14_.wvu.PrintArea" localSheetId="8" hidden="1">UBATE!$A$1:$O$142</definedName>
    <definedName name="Z_7B05E28E_E897_42E5_AFB6_AE9A02D7BD14_.wvu.PrintTitles" localSheetId="2" hidden="1">GUALIVA!$1:$7</definedName>
    <definedName name="Z_7B05E28E_E897_42E5_AFB6_AE9A02D7BD14_.wvu.PrintTitles" localSheetId="1" hidden="1">MAGDALENA_BAJO!$1:$7</definedName>
    <definedName name="Z_7B05E28E_E897_42E5_AFB6_AE9A02D7BD14_.wvu.PrintTitles" localSheetId="3" hidden="1">MAGDALENA_CENTRO!$1:$7</definedName>
    <definedName name="Z_7B05E28E_E897_42E5_AFB6_AE9A02D7BD14_.wvu.PrintTitles" localSheetId="4" hidden="1">RIONEGRO!$1:$7</definedName>
    <definedName name="Z_7B05E28E_E897_42E5_AFB6_AE9A02D7BD14_.wvu.PrintTitles" localSheetId="5" hidden="1">SABANA_CENTRO!$1:$7</definedName>
    <definedName name="Z_7B05E28E_E897_42E5_AFB6_AE9A02D7BD14_.wvu.PrintTitles" localSheetId="6" hidden="1">SABANA_OCCIDENTE!$1:$7</definedName>
    <definedName name="Z_7B05E28E_E897_42E5_AFB6_AE9A02D7BD14_.wvu.PrintTitles" localSheetId="7" hidden="1">TEQUENDAMA!$1:$7</definedName>
    <definedName name="Z_7B05E28E_E897_42E5_AFB6_AE9A02D7BD14_.wvu.PrintTitles" localSheetId="8" hidden="1">UBATE!$1:$7</definedName>
    <definedName name="Z_7B05E28E_E897_42E5_AFB6_AE9A02D7BD14_.wvu.Rows" localSheetId="3" hidden="1">MAGDALENA_CENTRO!#REF!</definedName>
    <definedName name="Z_978BC061_1B37_4ECE_AC5E_9FB9786683A0_.wvu.PrintArea" localSheetId="2" hidden="1">GUALIVA!$A$1:$Q$142</definedName>
    <definedName name="Z_978BC061_1B37_4ECE_AC5E_9FB9786683A0_.wvu.PrintArea" localSheetId="1" hidden="1">MAGDALENA_BAJO!$A$1:$H$142</definedName>
    <definedName name="Z_978BC061_1B37_4ECE_AC5E_9FB9786683A0_.wvu.PrintArea" localSheetId="3" hidden="1">MAGDALENA_CENTRO!$A$1:$L$142</definedName>
    <definedName name="Z_978BC061_1B37_4ECE_AC5E_9FB9786683A0_.wvu.PrintArea" localSheetId="4" hidden="1">RIONEGRO!$A$1:$M$142</definedName>
    <definedName name="Z_978BC061_1B37_4ECE_AC5E_9FB9786683A0_.wvu.PrintArea" localSheetId="5" hidden="1">SABANA_CENTRO!$A$1:$N$142</definedName>
    <definedName name="Z_978BC061_1B37_4ECE_AC5E_9FB9786683A0_.wvu.PrintArea" localSheetId="6" hidden="1">SABANA_OCCIDENTE!$A$1:$O$142</definedName>
    <definedName name="Z_978BC061_1B37_4ECE_AC5E_9FB9786683A0_.wvu.PrintArea" localSheetId="7" hidden="1">TEQUENDAMA!$A$1:$O$142</definedName>
    <definedName name="Z_978BC061_1B37_4ECE_AC5E_9FB9786683A0_.wvu.PrintArea" localSheetId="8" hidden="1">UBATE!$A$1:$O$142</definedName>
    <definedName name="Z_978BC061_1B37_4ECE_AC5E_9FB9786683A0_.wvu.PrintTitles" localSheetId="2" hidden="1">GUALIVA!$1:$7</definedName>
    <definedName name="Z_978BC061_1B37_4ECE_AC5E_9FB9786683A0_.wvu.PrintTitles" localSheetId="1" hidden="1">MAGDALENA_BAJO!$1:$7</definedName>
    <definedName name="Z_978BC061_1B37_4ECE_AC5E_9FB9786683A0_.wvu.PrintTitles" localSheetId="3" hidden="1">MAGDALENA_CENTRO!$1:$7</definedName>
    <definedName name="Z_978BC061_1B37_4ECE_AC5E_9FB9786683A0_.wvu.PrintTitles" localSheetId="4" hidden="1">RIONEGRO!$1:$7</definedName>
    <definedName name="Z_978BC061_1B37_4ECE_AC5E_9FB9786683A0_.wvu.PrintTitles" localSheetId="5" hidden="1">SABANA_CENTRO!$1:$7</definedName>
    <definedName name="Z_978BC061_1B37_4ECE_AC5E_9FB9786683A0_.wvu.PrintTitles" localSheetId="6" hidden="1">SABANA_OCCIDENTE!$1:$7</definedName>
    <definedName name="Z_978BC061_1B37_4ECE_AC5E_9FB9786683A0_.wvu.PrintTitles" localSheetId="7" hidden="1">TEQUENDAMA!$1:$7</definedName>
    <definedName name="Z_978BC061_1B37_4ECE_AC5E_9FB9786683A0_.wvu.PrintTitles" localSheetId="8" hidden="1">UBATE!$1:$7</definedName>
    <definedName name="Z_978BC061_1B37_4ECE_AC5E_9FB9786683A0_.wvu.Rows" localSheetId="3" hidden="1">MAGDALENA_CENTRO!#REF!</definedName>
    <definedName name="Z_BBBF6F88_6A73_4A16_AF42_072D0FCC5B79_.wvu.PrintArea" localSheetId="2" hidden="1">GUALIVA!$A$1:$Q$142</definedName>
    <definedName name="Z_BBBF6F88_6A73_4A16_AF42_072D0FCC5B79_.wvu.PrintArea" localSheetId="1" hidden="1">MAGDALENA_BAJO!$A$1:$H$142</definedName>
    <definedName name="Z_BBBF6F88_6A73_4A16_AF42_072D0FCC5B79_.wvu.PrintArea" localSheetId="3" hidden="1">MAGDALENA_CENTRO!$A$1:$L$142</definedName>
    <definedName name="Z_BBBF6F88_6A73_4A16_AF42_072D0FCC5B79_.wvu.PrintArea" localSheetId="4" hidden="1">RIONEGRO!$A$1:$M$142</definedName>
    <definedName name="Z_BBBF6F88_6A73_4A16_AF42_072D0FCC5B79_.wvu.PrintArea" localSheetId="5" hidden="1">SABANA_CENTRO!$A$1:$N$142</definedName>
    <definedName name="Z_BBBF6F88_6A73_4A16_AF42_072D0FCC5B79_.wvu.PrintArea" localSheetId="6" hidden="1">SABANA_OCCIDENTE!$A$1:$O$142</definedName>
    <definedName name="Z_BBBF6F88_6A73_4A16_AF42_072D0FCC5B79_.wvu.PrintArea" localSheetId="7" hidden="1">TEQUENDAMA!$A$1:$O$142</definedName>
    <definedName name="Z_BBBF6F88_6A73_4A16_AF42_072D0FCC5B79_.wvu.PrintArea" localSheetId="8" hidden="1">UBATE!$A$1:$O$142</definedName>
    <definedName name="Z_BBBF6F88_6A73_4A16_AF42_072D0FCC5B79_.wvu.PrintTitles" localSheetId="2" hidden="1">GUALIVA!$1:$7</definedName>
    <definedName name="Z_BBBF6F88_6A73_4A16_AF42_072D0FCC5B79_.wvu.PrintTitles" localSheetId="1" hidden="1">MAGDALENA_BAJO!$1:$7</definedName>
    <definedName name="Z_BBBF6F88_6A73_4A16_AF42_072D0FCC5B79_.wvu.PrintTitles" localSheetId="3" hidden="1">MAGDALENA_CENTRO!$1:$7</definedName>
    <definedName name="Z_BBBF6F88_6A73_4A16_AF42_072D0FCC5B79_.wvu.PrintTitles" localSheetId="4" hidden="1">RIONEGRO!$1:$7</definedName>
    <definedName name="Z_BBBF6F88_6A73_4A16_AF42_072D0FCC5B79_.wvu.PrintTitles" localSheetId="5" hidden="1">SABANA_CENTRO!$1:$7</definedName>
    <definedName name="Z_BBBF6F88_6A73_4A16_AF42_072D0FCC5B79_.wvu.PrintTitles" localSheetId="6" hidden="1">SABANA_OCCIDENTE!$1:$7</definedName>
    <definedName name="Z_BBBF6F88_6A73_4A16_AF42_072D0FCC5B79_.wvu.PrintTitles" localSheetId="7" hidden="1">TEQUENDAMA!$1:$7</definedName>
    <definedName name="Z_BBBF6F88_6A73_4A16_AF42_072D0FCC5B79_.wvu.PrintTitles" localSheetId="8" hidden="1">UBATE!$1:$7</definedName>
    <definedName name="Z_BBBF6F88_6A73_4A16_AF42_072D0FCC5B79_.wvu.Rows" localSheetId="3" hidden="1">MAGDALENA_CENTRO!#REF!</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6" i="16" l="1"/>
  <c r="M140" i="15"/>
  <c r="M140" i="14"/>
  <c r="M140" i="11"/>
  <c r="L140" i="10"/>
  <c r="K140" i="9"/>
  <c r="J140" i="6"/>
  <c r="O140" i="4"/>
  <c r="H140" i="3"/>
  <c r="H16" i="16" l="1"/>
  <c r="H15" i="16"/>
  <c r="H14" i="16"/>
  <c r="H13" i="16"/>
  <c r="H12" i="16"/>
  <c r="H11" i="16"/>
  <c r="H10" i="16"/>
  <c r="H9" i="16"/>
  <c r="H17" i="16" l="1"/>
  <c r="H19" i="16" s="1"/>
  <c r="E15" i="14"/>
  <c r="E114" i="14"/>
  <c r="E124" i="14"/>
  <c r="E104" i="14"/>
  <c r="E113" i="14"/>
  <c r="E80" i="14"/>
  <c r="E23" i="14"/>
  <c r="E125" i="14"/>
  <c r="E77" i="14"/>
  <c r="E55" i="14" l="1"/>
  <c r="E127" i="14"/>
  <c r="E132" i="14"/>
  <c r="E20" i="14"/>
  <c r="E105" i="14"/>
  <c r="E59" i="14"/>
  <c r="E138" i="14"/>
  <c r="E25" i="14"/>
  <c r="E18" i="14"/>
  <c r="E82" i="14"/>
  <c r="E107" i="14"/>
  <c r="E110" i="14"/>
  <c r="E123" i="14"/>
  <c r="E103" i="14"/>
  <c r="E117" i="14"/>
  <c r="E133" i="14"/>
  <c r="E118" i="14"/>
  <c r="E119" i="14"/>
  <c r="E97" i="14"/>
  <c r="E102" i="14"/>
  <c r="E35" i="14"/>
  <c r="E21" i="14"/>
  <c r="E131" i="14"/>
  <c r="E135" i="14"/>
  <c r="E137" i="14"/>
  <c r="E24" i="14"/>
  <c r="E99" i="14"/>
  <c r="E58" i="14"/>
  <c r="E106" i="14"/>
  <c r="E112" i="14"/>
  <c r="E126" i="14"/>
  <c r="E108" i="14"/>
  <c r="E98" i="14"/>
  <c r="E101" i="14"/>
  <c r="E40" i="14"/>
  <c r="E100" i="14"/>
  <c r="E95" i="14"/>
  <c r="E136" i="14"/>
  <c r="E134" i="14"/>
  <c r="E39" i="14"/>
  <c r="E96" i="14"/>
  <c r="E130" i="14"/>
  <c r="E22" i="14"/>
  <c r="E41" i="14" l="1"/>
  <c r="E92" i="14"/>
  <c r="E50" i="14"/>
  <c r="E51" i="14"/>
  <c r="E91" i="14"/>
  <c r="E111" i="14"/>
  <c r="E79" i="14"/>
  <c r="E45" i="14"/>
  <c r="E71" i="14"/>
  <c r="E28" i="14"/>
  <c r="E49" i="14"/>
  <c r="E13" i="14"/>
  <c r="E29" i="14"/>
  <c r="E10" i="14"/>
  <c r="E37" i="14"/>
  <c r="E19" i="14"/>
  <c r="E36" i="14"/>
  <c r="E83" i="14"/>
  <c r="E38" i="14"/>
  <c r="E57" i="14"/>
  <c r="E48" i="14"/>
  <c r="E30" i="14"/>
  <c r="E61" i="14"/>
  <c r="E47" i="14"/>
  <c r="E27" i="14"/>
  <c r="E54" i="14"/>
  <c r="E72" i="14"/>
  <c r="E32" i="14"/>
  <c r="E116" i="14"/>
  <c r="E53" i="14"/>
  <c r="E73" i="14"/>
  <c r="E52" i="14"/>
  <c r="E14" i="14"/>
  <c r="E12" i="14"/>
  <c r="E11" i="14"/>
  <c r="E56" i="14"/>
  <c r="E26" i="14"/>
  <c r="E31" i="14"/>
  <c r="E46" i="14"/>
  <c r="E43" i="14"/>
  <c r="E122" i="14"/>
  <c r="E44" i="14"/>
  <c r="E66" i="14" l="1"/>
  <c r="E90" i="14"/>
  <c r="E42" i="14"/>
  <c r="E70" i="14"/>
  <c r="E94" i="14"/>
  <c r="E84" i="14"/>
  <c r="E88" i="14"/>
  <c r="E115" i="14"/>
  <c r="E64" i="14"/>
  <c r="E75" i="14"/>
  <c r="E78" i="14"/>
  <c r="E87" i="14"/>
  <c r="E65" i="14"/>
  <c r="E69" i="14"/>
  <c r="E89" i="14"/>
  <c r="E85" i="14"/>
  <c r="E74" i="14"/>
  <c r="E67" i="14"/>
  <c r="E93" i="14"/>
  <c r="E63" i="14"/>
  <c r="E68" i="14"/>
  <c r="E81" i="14"/>
  <c r="E86" i="14"/>
  <c r="E62" i="14"/>
  <c r="E109" i="14" l="1"/>
  <c r="E76" i="14"/>
</calcChain>
</file>

<file path=xl/sharedStrings.xml><?xml version="1.0" encoding="utf-8"?>
<sst xmlns="http://schemas.openxmlformats.org/spreadsheetml/2006/main" count="3143" uniqueCount="334">
  <si>
    <t>ESTOS PRECIOS CONTEMPLAN SUMINISTRO, INSTALACIÓN Y TRANSPORTE</t>
  </si>
  <si>
    <t>ÍTEM</t>
  </si>
  <si>
    <t>DESCRIPCIÓN</t>
  </si>
  <si>
    <t>UNIDAD</t>
  </si>
  <si>
    <t>Municipio</t>
  </si>
  <si>
    <t>UN</t>
  </si>
  <si>
    <t>ML</t>
  </si>
  <si>
    <t>M2</t>
  </si>
  <si>
    <t>M3</t>
  </si>
  <si>
    <t>KG</t>
  </si>
  <si>
    <t>SEÑALIZACIÓN</t>
  </si>
  <si>
    <t>LÍNEAS DE DEMARCACIÓN CON PINTURA EN FRÍO</t>
  </si>
  <si>
    <t>MARCA VIAL CON PINTURA EN FRÍO</t>
  </si>
  <si>
    <t>VÍAS (SEGÚN ESPECIFICACIONES TÉCNICAS INVIAS 2007)</t>
  </si>
  <si>
    <t>NORMA INV</t>
  </si>
  <si>
    <t>PRELIMILARES</t>
  </si>
  <si>
    <t>201 P</t>
  </si>
  <si>
    <t>DEMOLICIÓN CONCRETO ESTRUCTURAL (INCLUYE CARGUE Y RETIRO DE SOBRANTES A UNA DISTANCIA DE 5KM)</t>
  </si>
  <si>
    <t>DEMOLICIÓN CONCRETO SIMPLE  (INCLUYE CARGUE Y RETIRO DE SOBRANTES A UNA DISTANCIA DE 5KM)</t>
  </si>
  <si>
    <t>200.1</t>
  </si>
  <si>
    <t>DESMONTE Y LIMPIEZA EN BOSQUE (INCLUYE CARGUE Y RETIRO DE SOBRANTES A UNA DISTANCIA DE 5KM)</t>
  </si>
  <si>
    <t>HA</t>
  </si>
  <si>
    <t>200.2</t>
  </si>
  <si>
    <t>DESMONTE Y LIMPIEZA EN ZONA NO BOSCOSA (INCLUYE CARGUE Y RETIRO DE SOBRANTES A UNA DISTANCIA DE 5KM)</t>
  </si>
  <si>
    <t>201.7</t>
  </si>
  <si>
    <t>DEMOLICIÓN DE ESTRUCTURAS (INCLUYE CARGUE Y RETIRO DE SOBRANTES A UNA DISTANCIA DE 5KM)</t>
  </si>
  <si>
    <t>***</t>
  </si>
  <si>
    <t>TRANSPORTE DE MATERIALES PROV. DE EXLANACIÓN, CANALES, PRESTAMOS, SOBREACARREOS Y DERRUMBES</t>
  </si>
  <si>
    <t>M3-KM</t>
  </si>
  <si>
    <t>EXPLANACIÓN Y EXCAVACIONES</t>
  </si>
  <si>
    <t>210.1.1</t>
  </si>
  <si>
    <t>EXCAVACIÓN SIN CLASIFICAR DE LA EXPLANACIÓN, CANALES Y PRÉSTAMOS</t>
  </si>
  <si>
    <t>210.2.1</t>
  </si>
  <si>
    <t>EXCAVACIÓN EN ROCA DE LA EXPLANACIÓN, CANALES Y PRÉSTAMOS</t>
  </si>
  <si>
    <t>210.2.2</t>
  </si>
  <si>
    <t>EXCAVACIÓN EN MATERIAL  COMÚN DE LA EXPLANACIÓN, CANALES Y PRÉSTAMOS</t>
  </si>
  <si>
    <t>220.1</t>
  </si>
  <si>
    <t>TERRAPLENES</t>
  </si>
  <si>
    <t>221.1</t>
  </si>
  <si>
    <t>PEDRAPLÉN COMPACTO</t>
  </si>
  <si>
    <t>221.2</t>
  </si>
  <si>
    <t>PEDRAPLÉN SUELTO</t>
  </si>
  <si>
    <t>230.1</t>
  </si>
  <si>
    <t>MEJORAMIENTO DE LA SUBRASANTE INVOLUCRANDO EL SUELO EXISTENTE</t>
  </si>
  <si>
    <t>230.2</t>
  </si>
  <si>
    <t>MEJORAMIENTO DE LA SUBRASANTE INVOLUCRANDO ÚNICAMENTE
MATERIAL ADICIONADO</t>
  </si>
  <si>
    <t>600.1</t>
  </si>
  <si>
    <t>EXCAVACIONES VARIAS SIN CLASIFICAR (INCLUYE RETIRO DE SOBRANTES A UNA DISTANCIA MENOR DE 5 KM)</t>
  </si>
  <si>
    <t>600.2</t>
  </si>
  <si>
    <t>EXCAVACIONES VARIAS EN ROCA EN SECO (INCLUYE RETIRO DE SOBRANTES A UNA DISTANCIA MENOR DE 5 KM)</t>
  </si>
  <si>
    <t>600.3</t>
  </si>
  <si>
    <t>EXCAVACIONES VARIAS EN ROCA BAJO AGUA (INCLUYE RETIRO DE SOBRANTES A UNA DISTANCIA MENOR DE 5 KM)</t>
  </si>
  <si>
    <t>600.4</t>
  </si>
  <si>
    <t>EXCAVACIONES VARIAS EN MATERIAL COMÚN SECO (INCLUYE RETIRO DE SOBRANTES A UNA DISTANCIA MENOR DE 5 KM)</t>
  </si>
  <si>
    <t>600.4 P</t>
  </si>
  <si>
    <t>EXCAVACIONES VARIAS EN MATERIAL COMÚN SECO A MANO (INCLUYE RETIRO DE SOBRANTES A UNA DISTANCIA MENOR DE 5 KM)</t>
  </si>
  <si>
    <t>600.5</t>
  </si>
  <si>
    <t>EXCAVACIONES VARIAS EN MATERIAL COMÚN BAJO AGUA  (INCLUYE RETIRO DE SOBRANTES A UNA DISTANCIA MENOR DE 5 KM)</t>
  </si>
  <si>
    <t>600.5 P</t>
  </si>
  <si>
    <t>EXCAVACIONES VARIAS EN MATERIAL COMÚN BAJO AGUA A MANO  (INCLUYE RETIRO DE SOBRANTES A UNA DISTANCIA MENOR DE 5 KM)</t>
  </si>
  <si>
    <t>ESTRUCTURA DE PAVIMENTO</t>
  </si>
  <si>
    <t>460.1</t>
  </si>
  <si>
    <t>FRESADO CONCRETO ASFÁLTICO (E=5-12 cm)</t>
  </si>
  <si>
    <t>320.1</t>
  </si>
  <si>
    <t>SUBBASE GRANULAR</t>
  </si>
  <si>
    <t>330.1</t>
  </si>
  <si>
    <t>BASE GRANULAR</t>
  </si>
  <si>
    <t>365.1</t>
  </si>
  <si>
    <t>EXCAVACIÓN PARA REPARACIÓN DEL PAVIMENTO EXISTENTE (INCLUYE RETIRO DE ESCOMBROS CON CARGUE MENOR A 5 Km)</t>
  </si>
  <si>
    <t>420.1</t>
  </si>
  <si>
    <t>RIEGO DE IMPRIMACIÓN</t>
  </si>
  <si>
    <t>421.1</t>
  </si>
  <si>
    <t>RIEGO DE LIGA CON EMULSIÓN ASFÁLTICA CRR-1</t>
  </si>
  <si>
    <t>461.1</t>
  </si>
  <si>
    <t xml:space="preserve">PAVIMENTO RECICLADO EN FRÍO EN EL LUGAR CON EMULSION ASFÁLTICA  </t>
  </si>
  <si>
    <t>510.1</t>
  </si>
  <si>
    <t>PAVIMENTO DE ADOQUINES DE CONCRETO</t>
  </si>
  <si>
    <t>450.1 P</t>
  </si>
  <si>
    <t>450.2 P</t>
  </si>
  <si>
    <t>450.9 P</t>
  </si>
  <si>
    <t>MEZCLA DENSA EN CALIENTE PARA BACHEO  (INCLUYE CEMENTO ASFÁLTICO)</t>
  </si>
  <si>
    <t>450.3 P</t>
  </si>
  <si>
    <t>340.1</t>
  </si>
  <si>
    <t>BASE ESTABILIZADA CON EMULSIÓN ASFÁLTICA TIPO BEE-1</t>
  </si>
  <si>
    <t>340.2</t>
  </si>
  <si>
    <t>BASE ESTABILIZADA CON EMULSIÓN ASFÁLTICA TIPO BEE-2</t>
  </si>
  <si>
    <t>311.1</t>
  </si>
  <si>
    <t>AFIRMADO</t>
  </si>
  <si>
    <t>431.1</t>
  </si>
  <si>
    <t>TRATAMIENTO SUPERFICIAL DOBLE CON EMULSIÓN CRR-2</t>
  </si>
  <si>
    <t>430.1</t>
  </si>
  <si>
    <t xml:space="preserve">TRATAMIENTO SUPERFICIAL SIMPLE CON EMULSIÓN CRR-2 </t>
  </si>
  <si>
    <t>500.1</t>
  </si>
  <si>
    <t>CONCRETO PARA PAVIMENTO RÍGIDO MR-38, INCLUYE SELLADO DE JUNTAS Y ACERO DE TRANSFERENCIA Y UNIÓN</t>
  </si>
  <si>
    <t>CONCRETO PARA PAVIMENTO RÍGIDO MR-41, INCLUYE SELLADO DE JUNTAS Y ACERO DE TRANSFERENCIA Y UNIÓN</t>
  </si>
  <si>
    <t>CONCRETO PARA PAVIMENTO RÍGIDO MR-43, INCLUYE SELLADO DE JUNTAS Y ACERO DE TRANSFERENCIA Y UNIÓN</t>
  </si>
  <si>
    <t>SELLADO DE JUNTAS EN PAVIMENTO DE CONCRETO RÍGIDO (INCLUYE LIMPIEZA, SUMINISTRO E INSTALACIÓN DE FONDO Y SELLANTE)</t>
  </si>
  <si>
    <t>RAJÓN PARA MEJORAMIENTO DE LA SUBRASANTE</t>
  </si>
  <si>
    <t>OBRAS DE ARTE</t>
  </si>
  <si>
    <t>630.1</t>
  </si>
  <si>
    <t>CONCRETOS CLASE A, f´c =5000 psi.</t>
  </si>
  <si>
    <t>630.3</t>
  </si>
  <si>
    <t>CONCRETOS CLASE C, f´c =4000 psi (placas)</t>
  </si>
  <si>
    <t>CONCRETOS CLASE C, f´c =4000 psi (vigas en puentes)</t>
  </si>
  <si>
    <t>630 P</t>
  </si>
  <si>
    <t>CONCRETOS f´c =3500 psi (bases)</t>
  </si>
  <si>
    <t>CONCRETOS f´c =3500 psi (elevaciones)</t>
  </si>
  <si>
    <t>630.4</t>
  </si>
  <si>
    <t>CONCRETOS CLASE D, f´c =3000 psi (bases)</t>
  </si>
  <si>
    <t>CONCRETOS CLASE D, f´c =3000 psi (elevaciones)</t>
  </si>
  <si>
    <t>CONCRETOS CLASE D, f´c =3000 psi (placas)</t>
  </si>
  <si>
    <t>CONCRETOS CLASE D, f´c =3000 psi (box-coulvert)</t>
  </si>
  <si>
    <t>CONCRETOS CLASE D, f´c =3000 psi (vigas en puentes)</t>
  </si>
  <si>
    <t>650 P</t>
  </si>
  <si>
    <t>SUMINISTRO,TRANSPORTE, FABRICACIÓN, ENSAMBLAJE Y MONTAJE DE ACERO A-36</t>
  </si>
  <si>
    <t>SUMINISTRO, TRANSPORTE, FABRICACIÓN, ENSAMBLAJE Y MONTAJE DE ACERO A-588 GRADO B</t>
  </si>
  <si>
    <t>641.1</t>
  </si>
  <si>
    <t>ACERO DE PREESFUERZO</t>
  </si>
  <si>
    <t>TON-M</t>
  </si>
  <si>
    <t>621.1</t>
  </si>
  <si>
    <t>PILOTE PREEXCAVADO FUNDIDO EN SITIO DE DIÁMETRO 1.50M, CONCRETO TREMIE  3000 PSI (INCLUYE REFUERZO Y ANILLOS)</t>
  </si>
  <si>
    <t>621.1 P</t>
  </si>
  <si>
    <t>PILOTE  EN CONCRETO DE  3000 PSI, DIÁMETRO 1.5M. CONSTRUCCIÓN MANUAL (INCLUYE EXCAVACIÓN EN CUALQUIER TIPO DE MATERIAL,  REFUERZO Y ANILLOS)</t>
  </si>
  <si>
    <t>621.2</t>
  </si>
  <si>
    <t>BASE ACAMPANADA DE PILOTES, CONCRETO 3000 PSI (INCLUYE REFUERZO)</t>
  </si>
  <si>
    <t>642.1</t>
  </si>
  <si>
    <t>SUMINISTRO E INSTALACIÓN DE APOYOS ELASTOMÉRICOS</t>
  </si>
  <si>
    <t>U(DM3)</t>
  </si>
  <si>
    <t>632.1</t>
  </si>
  <si>
    <t>BARANDAS DE CONCRETO DE 3000 PSI, H=1.05 M, D= 0.35 M</t>
  </si>
  <si>
    <t>632 P</t>
  </si>
  <si>
    <t>BARANDA METÁLICA</t>
  </si>
  <si>
    <t>DREN EN TUBERÍA PVC SANITARIA, D=4" (PUENTES)</t>
  </si>
  <si>
    <t>671.1</t>
  </si>
  <si>
    <t xml:space="preserve">CUNETA DE CONCRETO CLASE E, 2500 PSI FUNDIDA EN EL LUGAR </t>
  </si>
  <si>
    <t>673.1</t>
  </si>
  <si>
    <t>MATERIAL GRANULAR FILTRANTE</t>
  </si>
  <si>
    <t>610.1</t>
  </si>
  <si>
    <t>RELLENO PARA ESTRUCTURAS</t>
  </si>
  <si>
    <t>630.6</t>
  </si>
  <si>
    <t>CONCRETO CLASE F, 2000 PSI PARA SOLADOS Y ATRAQUES</t>
  </si>
  <si>
    <t>630.7</t>
  </si>
  <si>
    <t>CONCRETO CICLÓPEO CLASE G, 2000 PSI 40% RAJÓN PARA BASES</t>
  </si>
  <si>
    <t>CONCRETO CICLÓPEO CLASE G, 2000 PSI 40% RAJÓN PARA ELEVACIONES</t>
  </si>
  <si>
    <t>CONCRETO CICLÓPEO, 2500 PSI 40% RAJÓN PARA BASES</t>
  </si>
  <si>
    <t>CONCRETO CICLÓPEO, 2500 PSI 40% RAJÓN PARA ELEVACIONES</t>
  </si>
  <si>
    <t>630.5</t>
  </si>
  <si>
    <t>CONCRETO CLASE E, 2500 PSI PARA BASES</t>
  </si>
  <si>
    <t>CONCRETO CLASE E, 2500 PSI PARA ELEVACIONES</t>
  </si>
  <si>
    <t>681.1</t>
  </si>
  <si>
    <t>GAVIÓN</t>
  </si>
  <si>
    <t>GAVIÓN MALLA PVC</t>
  </si>
  <si>
    <t>672.1</t>
  </si>
  <si>
    <t>BORDILLO FUNDIDO EN SITIO DE 15X40 CM  EN CONCRETO CLASE E, 2500 PSI</t>
  </si>
  <si>
    <t>BORDILLO FUNDIDO EN SITIO DE 15-20X15 CM  EN CONCRETO CLASE E, 2500 PSI</t>
  </si>
  <si>
    <t>SUMINISTRO  E  INSTALACIÓN  DE  GEOMALLA BIAXIAL DE REFUERZO (RESISTENCIA ÚLTIMA 25 KN)</t>
  </si>
  <si>
    <t>SUMINISTRO  E  INSTALACIÓN  DE  GEOMALLA DE REFUERZO BX-50</t>
  </si>
  <si>
    <t>SUMINISTRO  E  INSTALACIÓN  DE  GEOMALLA DE REFUERZO BX-75</t>
  </si>
  <si>
    <t>SUMINISTRO  E  INSTALACIÓN  DE  GEOMALLA UNIAXIAL DE REFUERZO (RESISTENCIA ÚLTIMA 100 KN)</t>
  </si>
  <si>
    <t>SUMINISTRO  E  INSTALACIÓN  DE  GEOMALLA UNIAXIAL DE REFUERZO (RESISTENCIA ÚLTIMA 165 KN)</t>
  </si>
  <si>
    <t xml:space="preserve">SUMINISTRO  E  INSTALACIÓN  DE  GEOTEXTIL NT 1800 (ESTABILIZACIÓN, FILTRO Y SEPARACIÓN) </t>
  </si>
  <si>
    <t xml:space="preserve">SUMINISTRO  E  INSTALACIÓN  DE  GEOTEXTIL NT 2000 (ESTABILIZACIÓN, FILTRO Y SEPARACIÓN) </t>
  </si>
  <si>
    <t xml:space="preserve">SUMINISTRO  E  INSTALACIÓN  DE  GEOTEXTIL NT 2500 (ESTABILIZACIÓN, FILTRO Y SEPARACIÓN) </t>
  </si>
  <si>
    <t xml:space="preserve">SUMINISTRO  E  INSTALACIÓN  DE  GEOTEXTIL T 1700 (ESTABILIZACIÓN, FILTRO Y SEPARACIÓN) </t>
  </si>
  <si>
    <t xml:space="preserve">SUMINISTRO  E  INSTALACIÓN  DE  GEOTEXTIL T 2100 (ESTABILIZACIÓN, FILTRO Y SEPARACIÓN) </t>
  </si>
  <si>
    <t xml:space="preserve">SUMINISTRO  E  INSTALACIÓN  DE  GEOTEXTIL T 1400 (ESTABILIZACIÓN, FILTRO Y SEPARACIÓN) </t>
  </si>
  <si>
    <t xml:space="preserve">SUMINISTRO  E  INSTALACIÓN  DE  GEOTEXTIL T 2400 (ESTABILIZACIÓN, FILTRO Y SEPARACIÓN) </t>
  </si>
  <si>
    <t xml:space="preserve">SUMINISTRO  E  INSTALACIÓN  DE  GEOTEXTIL TR 4000 (ESTABILIZACIÓN,  FILTRO Y SEPARACIÓN) </t>
  </si>
  <si>
    <t>661.1</t>
  </si>
  <si>
    <t>SUMINISTRO E INSTALACIÓN DE TUBERÍA DE CONCRETO REFORZADO Ø=36" CLASE I, INCLUYE EMBOQUILLADA</t>
  </si>
  <si>
    <t>660.3</t>
  </si>
  <si>
    <t>SUMINISTRO E INSTALACIÓN TUBERÍA DE CONCRETO SIMPLE, DIÁMETRO 600 MM</t>
  </si>
  <si>
    <t>SUMINISTRO E INSTALACIÓN TUBERÍA EN PVC-ALCANTARILLADO, DIÁMETRO 36"</t>
  </si>
  <si>
    <t>680.3</t>
  </si>
  <si>
    <t>RELLENO MATERIAL GRANULAR PARA TIERRA ARMADA</t>
  </si>
  <si>
    <t>640.1</t>
  </si>
  <si>
    <t>SUMINISTRO FIGURADO Y ARMADO DE ACERO DE REFUERZO 60000 PSI</t>
  </si>
  <si>
    <t xml:space="preserve">GEODRÉN PLANAR  H = 1.0 M D=100 MM (INCLUYE SUMINISTRO E INSTALACIÓN)  </t>
  </si>
  <si>
    <t xml:space="preserve">GEODRÉN PLANAR  H = 2.0 M D=100 MM (INCLUYE SUMINISTRO E INSTALACIÓN) </t>
  </si>
  <si>
    <t>SUMINISTRO E INSTALACIÓN DE BOLSACRETO</t>
  </si>
  <si>
    <t>682.1 P</t>
  </si>
  <si>
    <t>COLCHONETA RENO</t>
  </si>
  <si>
    <t>TRINCHO EN MADERA</t>
  </si>
  <si>
    <t>700.1</t>
  </si>
  <si>
    <t>700.3</t>
  </si>
  <si>
    <t>730.3</t>
  </si>
  <si>
    <t>TOPE DEFENSA METÁLICA</t>
  </si>
  <si>
    <t>730.2</t>
  </si>
  <si>
    <t>SECCIÓN FINAL DEFENSA METÁLICA</t>
  </si>
  <si>
    <t>730.1</t>
  </si>
  <si>
    <t>DEFENSA METÁLICA</t>
  </si>
  <si>
    <t>701.1</t>
  </si>
  <si>
    <t>SUMINISTRO E INSTALACIÓN DE TACHAS REFLECTIVAS UNIDIRECCIONALES</t>
  </si>
  <si>
    <t>MANTENIMIENTO VIAL</t>
  </si>
  <si>
    <t>310.1</t>
  </si>
  <si>
    <t>CONFORMACIÓN DE LA CALZADA EXISTENTE</t>
  </si>
  <si>
    <t>801.6</t>
  </si>
  <si>
    <t>LIMPIEZA DE ALCANTARILLAS CON DIÁMETRO MENOR O IGUAL A Ø= 36", INCLUYE RECTIFICACIÓN DE DESCOLES, Y RETIRO DE SOBRANTES A UNA DISTANCIA DE 5 KM</t>
  </si>
  <si>
    <t>801.7</t>
  </si>
  <si>
    <t>LIMPIEZA DE PONTONES Y BOX COULVERT, INCLUYE RECTIFICACIÓN DE DESCOLES Y RETIRO DE SOBRANTES A UNA DISTANCIA DE 5 KM</t>
  </si>
  <si>
    <t>211.1</t>
  </si>
  <si>
    <t>REMOCIÓN DE DERRUMBES</t>
  </si>
  <si>
    <t>801.1</t>
  </si>
  <si>
    <t>ROCERÍA  (INCLUYE RETIRO DE SOBRANTES A UNA DISTANCIA DE 5 KM)</t>
  </si>
  <si>
    <t>801.4</t>
  </si>
  <si>
    <t>LIMPIEZA A MANO DE CUNETAS EN CONCRETO (INCLUYE RETIRO DE SOBRANTES A UNA DISTANCIA DE 5 KM)</t>
  </si>
  <si>
    <t>810.1</t>
  </si>
  <si>
    <t>EMPRADIZACIÓN (INCLUYE 10 CM DE TIERRA NEGRA)</t>
  </si>
  <si>
    <t>810.3</t>
  </si>
  <si>
    <t>EMPRADIZACIÓN CON BIOMANTO NATURAL</t>
  </si>
  <si>
    <t>PLÁSTICO DE PROTECCIÓN EN TALUD EXPUESTO</t>
  </si>
  <si>
    <r>
      <rPr>
        <b/>
        <sz val="8"/>
        <color indexed="8"/>
        <rFont val="Calibri"/>
        <family val="2"/>
      </rPr>
      <t>NOTA:</t>
    </r>
    <r>
      <rPr>
        <sz val="8"/>
        <color indexed="8"/>
        <rFont val="Calibri"/>
        <family val="2"/>
      </rPr>
      <t xml:space="preserve"> PARA BASES ESTABILIZADAS CON CEMENTO Y ADITIVO SE UTILIZARÁ EL APU DE BASE ESTABILIZADA CON CEMENTO, AL CUAL SE LE ADICIONARÁ LA PROPORCIÓN DEL ADITIVO SIGUIENDO LAS RECOMENDACIONES DEL FABRICANTE, SEGÚN DISEÑO Y TIPO DE SUELO.</t>
    </r>
  </si>
  <si>
    <r>
      <t xml:space="preserve">PROVINCIA: </t>
    </r>
    <r>
      <rPr>
        <b/>
        <sz val="11"/>
        <rFont val="Calibri"/>
        <family val="2"/>
        <scheme val="minor"/>
      </rPr>
      <t>BAJO MAGDALENA</t>
    </r>
  </si>
  <si>
    <t xml:space="preserve">CONCRETOS CLASE A, f´c =5000 psi. </t>
  </si>
  <si>
    <r>
      <t xml:space="preserve">PROVINCIA: </t>
    </r>
    <r>
      <rPr>
        <b/>
        <sz val="11"/>
        <rFont val="Calibri"/>
        <family val="2"/>
        <scheme val="minor"/>
      </rPr>
      <t>GUALIVÁ</t>
    </r>
  </si>
  <si>
    <t>MEJORAMIENTO DE LA SUBRASANTE INVOLUCRANDO ÚNICAMENTE MATERIAL ADICIONADO</t>
  </si>
  <si>
    <r>
      <t xml:space="preserve">PROVINCIA: </t>
    </r>
    <r>
      <rPr>
        <b/>
        <sz val="11"/>
        <rFont val="Calibri"/>
        <family val="2"/>
        <scheme val="minor"/>
      </rPr>
      <t>MAGDALENA CENTRO</t>
    </r>
  </si>
  <si>
    <r>
      <t xml:space="preserve">PROVINCIA: </t>
    </r>
    <r>
      <rPr>
        <b/>
        <sz val="12"/>
        <rFont val="Calibri"/>
        <family val="2"/>
        <scheme val="minor"/>
      </rPr>
      <t>RIONEGRO</t>
    </r>
  </si>
  <si>
    <r>
      <t xml:space="preserve">PROVINCIA:  </t>
    </r>
    <r>
      <rPr>
        <b/>
        <sz val="11"/>
        <rFont val="Calibri"/>
        <family val="2"/>
        <scheme val="minor"/>
      </rPr>
      <t>SABANA CENTRO</t>
    </r>
  </si>
  <si>
    <r>
      <t xml:space="preserve">PROVINCIA: </t>
    </r>
    <r>
      <rPr>
        <b/>
        <sz val="11"/>
        <rFont val="Calibri"/>
        <family val="2"/>
        <scheme val="minor"/>
      </rPr>
      <t>SABANA OCCIDENTE</t>
    </r>
  </si>
  <si>
    <r>
      <t xml:space="preserve">PROVINCIA: </t>
    </r>
    <r>
      <rPr>
        <b/>
        <sz val="11"/>
        <rFont val="Calibri"/>
        <family val="2"/>
        <scheme val="minor"/>
      </rPr>
      <t>TEQUENDAMA</t>
    </r>
  </si>
  <si>
    <r>
      <t xml:space="preserve">PROVINCIA: </t>
    </r>
    <r>
      <rPr>
        <b/>
        <sz val="11"/>
        <rFont val="Calibri"/>
        <family val="2"/>
        <scheme val="minor"/>
      </rPr>
      <t>UBATE</t>
    </r>
  </si>
  <si>
    <t>Puerto_Salgar</t>
  </si>
  <si>
    <t>Guaduas</t>
  </si>
  <si>
    <t>Caparrapí</t>
  </si>
  <si>
    <t>Albán</t>
  </si>
  <si>
    <t>La_Peña</t>
  </si>
  <si>
    <t>La_Vega</t>
  </si>
  <si>
    <t>Nimaima</t>
  </si>
  <si>
    <t>Nocaima</t>
  </si>
  <si>
    <t>Quebrada_Negra</t>
  </si>
  <si>
    <t>San_Francisco</t>
  </si>
  <si>
    <t>Sasaima</t>
  </si>
  <si>
    <t>Supatá</t>
  </si>
  <si>
    <t>Útica</t>
  </si>
  <si>
    <t>Vergara</t>
  </si>
  <si>
    <t>Villeta</t>
  </si>
  <si>
    <t>Beltrán</t>
  </si>
  <si>
    <t>Bituima</t>
  </si>
  <si>
    <t>Chaguaní</t>
  </si>
  <si>
    <t>Guayabal_de_Síquima</t>
  </si>
  <si>
    <t>Pulí</t>
  </si>
  <si>
    <t>San_Juan_de_Rioseco</t>
  </si>
  <si>
    <t>Vianí</t>
  </si>
  <si>
    <t>El_Peñon</t>
  </si>
  <si>
    <t>La_Palma</t>
  </si>
  <si>
    <t>Pacho</t>
  </si>
  <si>
    <t>Paime</t>
  </si>
  <si>
    <t>San_Cayetano</t>
  </si>
  <si>
    <t>Topaipí</t>
  </si>
  <si>
    <t>Villa_Gomez</t>
  </si>
  <si>
    <t>Yacopí</t>
  </si>
  <si>
    <t>Cajicá</t>
  </si>
  <si>
    <t>Chía</t>
  </si>
  <si>
    <t>Cogua</t>
  </si>
  <si>
    <t>Gachancipá</t>
  </si>
  <si>
    <t>Nemocón</t>
  </si>
  <si>
    <t>Sopó</t>
  </si>
  <si>
    <t>Tabio</t>
  </si>
  <si>
    <t>Tocancipá</t>
  </si>
  <si>
    <t>Zipaquirá</t>
  </si>
  <si>
    <t>Bojacá</t>
  </si>
  <si>
    <t>Cota</t>
  </si>
  <si>
    <t>El_Rosal</t>
  </si>
  <si>
    <t>Facatativá</t>
  </si>
  <si>
    <t>Funza</t>
  </si>
  <si>
    <t>Madrid</t>
  </si>
  <si>
    <t>Mosquera</t>
  </si>
  <si>
    <t>Subachoque</t>
  </si>
  <si>
    <t>Tenjo</t>
  </si>
  <si>
    <t>Zipacón</t>
  </si>
  <si>
    <t>Anapoima</t>
  </si>
  <si>
    <t>Anolaima</t>
  </si>
  <si>
    <t>Apulo</t>
  </si>
  <si>
    <t>Cachipay</t>
  </si>
  <si>
    <t>El_Colegio</t>
  </si>
  <si>
    <t>La_Mesa</t>
  </si>
  <si>
    <t>Quipile</t>
  </si>
  <si>
    <t>San_Ant_Tequendama</t>
  </si>
  <si>
    <t>Tena</t>
  </si>
  <si>
    <t>Viotá</t>
  </si>
  <si>
    <t>Carmen_Carupa</t>
  </si>
  <si>
    <t>Cucunubá</t>
  </si>
  <si>
    <t>Fúquene</t>
  </si>
  <si>
    <t>Guachetá</t>
  </si>
  <si>
    <t>Lenguazaque</t>
  </si>
  <si>
    <t>Simijaca</t>
  </si>
  <si>
    <t>Susa</t>
  </si>
  <si>
    <t>Sutatausa</t>
  </si>
  <si>
    <t>Tausa</t>
  </si>
  <si>
    <t>Ubate</t>
  </si>
  <si>
    <t>MEZCLA DENSA EN CALIENTE TIPO MDC-25 (INCLUYE CEMENTO ASFÁLTICO)</t>
  </si>
  <si>
    <t>MEZCLA DENSA EN CALIENTE TIPO MDC-19  (INCLUYE CEMENTO ASFÁLTICO)</t>
  </si>
  <si>
    <t>MEZCLA DENSA EN CALIENTE  TIPO MDC-10  (INCLUYE CEMENTO ASFÁLTICO)</t>
  </si>
  <si>
    <t>ESTABILIZACION DE SUELOS CON ESTABILIZANTE QUIMICO</t>
  </si>
  <si>
    <t>ESTABILIZACION DE SUELOS CON NANO TECNOLOGIA</t>
  </si>
  <si>
    <t>MEZCLA ASFALTICA NATURAL</t>
  </si>
  <si>
    <t>CUNETAS DE CORONACIÓN PREEMSABLADA ALVEOLAR CON GEOTEXTIL</t>
  </si>
  <si>
    <t>FILTRO LATERAL DE VIA ALVEOLAR IMPERMEABLE</t>
  </si>
  <si>
    <t>GOBERNACIÓN DE CUNDINAMARCA
LISTA DE PRECIOS CONSTRUCCIÓN, URBANISMO Y VÍAS (2024)</t>
  </si>
  <si>
    <t>GOBERNACIÓN DE CUNDINAMARCA
LISTA DE ACTIVIDADES CONSTRUCCIÓN, URBANISMO Y VÍAS (2024)</t>
  </si>
  <si>
    <t>Código</t>
  </si>
  <si>
    <t>FORMULARIO 1</t>
  </si>
  <si>
    <t>ITEM</t>
  </si>
  <si>
    <t>PROVINCIA</t>
  </si>
  <si>
    <t>VALOR RESUMEN</t>
  </si>
  <si>
    <t xml:space="preserve">BAJO MAGDALENA </t>
  </si>
  <si>
    <t xml:space="preserve">GUALIVA </t>
  </si>
  <si>
    <t xml:space="preserve">MAGDALENA CENTRO </t>
  </si>
  <si>
    <t>RIONEGRO</t>
  </si>
  <si>
    <t>SABANA CENTRO</t>
  </si>
  <si>
    <t>SABANA OCCIDENTE</t>
  </si>
  <si>
    <t>TEQUENDAMA</t>
  </si>
  <si>
    <t>UBATE</t>
  </si>
  <si>
    <t xml:space="preserve">SUBTOTAL OBRAS </t>
  </si>
  <si>
    <t>VALOR TOTAL</t>
  </si>
  <si>
    <r>
      <rPr>
        <b/>
        <sz val="11"/>
        <rFont val="Gotham Narrow Book"/>
        <family val="3"/>
      </rPr>
      <t xml:space="preserve">NOTA 1: </t>
    </r>
    <r>
      <rPr>
        <sz val="11"/>
        <rFont val="Gotham Narrow Book"/>
        <family val="3"/>
      </rPr>
      <t xml:space="preserve"> Se debe tener en cuenta que el PRECIO UNITARIO incluye el valor de A.I.U. </t>
    </r>
  </si>
  <si>
    <t>PORCENTAJE</t>
  </si>
  <si>
    <r>
      <rPr>
        <b/>
        <sz val="11"/>
        <rFont val="Gotham Narrow Book"/>
        <family val="3"/>
      </rPr>
      <t>NOTA 2:</t>
    </r>
    <r>
      <rPr>
        <sz val="11"/>
        <rFont val="Gotham Narrow Book"/>
        <family val="3"/>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</si>
  <si>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</si>
  <si>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</si>
  <si>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r>
      <rPr>
        <b/>
        <sz val="11"/>
        <rFont val="Gotham Narrow Book"/>
        <family val="3"/>
      </rPr>
      <t>NOTA 3:</t>
    </r>
    <r>
      <rPr>
        <sz val="11"/>
        <rFont val="Gotham Narrow Book"/>
        <family val="3"/>
      </rPr>
      <t xml:space="preserve"> El A.I.U y su discriminación deben estar en porcentaje (%). </t>
    </r>
  </si>
  <si>
    <t>IMPREVISTO</t>
  </si>
  <si>
    <t>I=</t>
  </si>
  <si>
    <t xml:space="preserve">UTILIDAD
</t>
  </si>
  <si>
    <t>U=</t>
  </si>
  <si>
    <t>TOTAL A.I.U</t>
  </si>
  <si>
    <t>A.I.U.=</t>
  </si>
  <si>
    <r>
      <rPr>
        <b/>
        <sz val="11"/>
        <rFont val="Gotham Narrow Book"/>
        <family val="3"/>
      </rPr>
      <t>NOTA 4:</t>
    </r>
    <r>
      <rPr>
        <sz val="11"/>
        <rFont val="Gotham Narrow Book"/>
        <family val="3"/>
      </rPr>
      <t xml:space="preserve"> El valor total de la propuesta que arroja el presente Formato, corresponde a la suma de los precios unitarios en todos los municipios, y solo se tendra en cuenta para efectos de la evaluación economica y el valor de cada item sera el que se cancelara durante la vigencia del contrato conforme con la forma de pago señalada en los pliegos de condiciones.</t>
    </r>
  </si>
  <si>
    <r>
      <rPr>
        <b/>
        <sz val="11"/>
        <rFont val="Gotham Narrow Book"/>
        <family val="3"/>
      </rPr>
      <t>NOTA 5:</t>
    </r>
    <r>
      <rPr>
        <sz val="11"/>
        <rFont val="Gotham Narrow Book"/>
        <family val="3"/>
      </rPr>
      <t xml:space="preserve">   El valor del Contrato sera por la suma de $ 6.800.000.000 el cual es fijo y bajo la modalidad de precios unitarios por monto agotable, el valor total de la propuesta economica influye solamente para calificación</t>
    </r>
  </si>
  <si>
    <r>
      <rPr>
        <b/>
        <sz val="11"/>
        <rFont val="Gotham Narrow Book"/>
      </rPr>
      <t xml:space="preserve">NOTA 6: </t>
    </r>
    <r>
      <rPr>
        <sz val="11"/>
        <rFont val="Gotham Narrow Book"/>
        <family val="3"/>
      </rPr>
      <t>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t>
    </r>
  </si>
  <si>
    <r>
      <rPr>
        <b/>
        <sz val="11"/>
        <rFont val="Gotham Narrow Book"/>
      </rPr>
      <t>Nota 6:</t>
    </r>
    <r>
      <rPr>
        <sz val="11"/>
        <rFont val="Gotham Narrow Book"/>
        <family val="3"/>
      </rPr>
      <t xml:space="preserve"> Para la elaboración de la presente propuesta económica, el proponente deberá tener en cuenta dentro de su análisis todos los costos inherentes al contrato generados por el cambio de vigencia, que correponde la provisión de materiales, costos administrativos, de personal, impuestos y demás que se puedan llegar a generar en la ejecución del contrato y que no hagan parte de la fórmula de reajuste establecida para el presente proceso.Para la elaboración de la presente propuesta económica, el proponente deberá tener en cuenta dentro de su análisis todos los costos inherentes al contrato generados por el cambio de vigencia, que correponde la provisión de materiales, costos administrativos, de personal, impuestos y demás que se puedan llegar a generar en la ejecución del contrato y que no hagan parte de la fórmula de reajuste establecida para el presente proceso.</t>
    </r>
  </si>
  <si>
    <r>
      <rPr>
        <b/>
        <sz val="11"/>
        <rFont val="Gotham Narrow Book"/>
      </rPr>
      <t>NOTA 7:</t>
    </r>
    <r>
      <rPr>
        <sz val="11"/>
        <rFont val="Gotham Narrow Book"/>
        <family val="3"/>
      </rPr>
      <t xml:space="preserve"> El valor de cada item propuesto no podra sobrepasar el valor oficial de cada item del anexo: Anexo - LISTA DE PRECIOS ICCU VIAS 2024, así como la sumatoria de AIU establecida en el mismo anexo.</t>
    </r>
  </si>
  <si>
    <t>PRESUPUESTO OFICIAL DE EVALUACIÓN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</si>
</sst>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164" formatCode="_(&quot;$&quot;* #,##0.00_);_(&quot;$&quot;* \(#,##0.00\);_(&quot;$&quot;* &quot;-&quot;??_);_(@_)"/>
    <numFmt numFmtId="165" formatCode="_-* #,##0.00\ &quot;€&quot;_-;\-* #,##0.00\ &quot;€&quot;_-;_-* &quot;-&quot;??\ &quot;€&quot;_-;_-@_-"/>
    <numFmt numFmtId="166" formatCode="_-[$$-240A]\ * #,##0_ ;_-[$$-240A]\ * \-#,##0\ ;_-[$$-240A]\ * &quot;-&quot;??_ ;_-@_ "/>
    <numFmt numFmtId="167" formatCode="_([$€]* #,##0.00_);_([$€]* \(#,##0.00\);_([$€]* &quot;-&quot;??_);_(@_)"/>
    <numFmt numFmtId="168" formatCode="&quot;$&quot;\ #,##0.00;[Red]&quot;$&quot;\ \-#,##0.00"/>
    <numFmt numFmtId="169" formatCode="&quot;$&quot;\ #,##0.00_);\(&quot;$&quot;\ #,##0.00\)"/>
    <numFmt numFmtId="170" formatCode="0.00000%"/>
    <numFmt numFmtId="171" formatCode="_-[$$-240A]* #,##0.00_-;\-[$$-240A]* #,##0.0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0#.00\ \L\t"/>
    <numFmt numFmtId="177" formatCode="_ [$$-240A]\ * #,##0.00_ ;_ [$$-240A]\ * \-#,##0.00_ ;_ [$$-240A]\ * &quot;-&quot;??_ ;_ @_ "/>
    <numFmt numFmtId="178" formatCode="_ * #,##0.00_ ;_ * \-#,##0.00_ ;_ * &quot;-&quot;??_ ;_ @_ "/>
    <numFmt numFmtId="180" formatCode="0.0%"/>
  </numFmts>
  <fonts count="36">
    <font>
      <sz val="11"/>
      <color theme="1"/>
      <name val="Calibri"/>
      <family val="2"/>
      <scheme val="minor"/>
    </font>
    <font>
      <sz val="11"/>
      <color theme="1"/>
      <name val="Calibri"/>
      <family val="2"/>
      <scheme val="minor"/>
    </font>
    <font>
      <b/>
      <sz val="9"/>
      <color indexed="8"/>
      <name val="Calibri"/>
      <family val="2"/>
    </font>
    <font>
      <sz val="8"/>
      <color theme="1"/>
      <name val="Calibri"/>
      <family val="2"/>
      <scheme val="minor"/>
    </font>
    <font>
      <sz val="9"/>
      <color theme="1"/>
      <name val="Calibri"/>
      <family val="2"/>
      <scheme val="minor"/>
    </font>
    <font>
      <sz val="8"/>
      <color indexed="8"/>
      <name val="Calibri"/>
      <family val="2"/>
    </font>
    <font>
      <b/>
      <sz val="12"/>
      <name val="Calibri"/>
      <family val="2"/>
      <scheme val="minor"/>
    </font>
    <font>
      <b/>
      <sz val="9"/>
      <name val="Calibri"/>
      <family val="2"/>
      <scheme val="minor"/>
    </font>
    <font>
      <sz val="11"/>
      <name val="Calibri"/>
      <family val="2"/>
      <scheme val="minor"/>
    </font>
    <font>
      <b/>
      <sz val="11"/>
      <name val="Calibri"/>
      <family val="2"/>
      <scheme val="minor"/>
    </font>
    <font>
      <sz val="9"/>
      <color indexed="8"/>
      <name val="Calibri"/>
      <family val="2"/>
    </font>
    <font>
      <b/>
      <sz val="9"/>
      <name val="Calibri"/>
      <family val="2"/>
    </font>
    <font>
      <sz val="11"/>
      <color indexed="8"/>
      <name val="Calibri"/>
      <family val="2"/>
    </font>
    <font>
      <u/>
      <sz val="11"/>
      <color theme="10"/>
      <name val="Calibri"/>
      <family val="2"/>
    </font>
    <font>
      <b/>
      <u/>
      <sz val="9"/>
      <color theme="10"/>
      <name val="Calibri"/>
      <family val="2"/>
    </font>
    <font>
      <b/>
      <sz val="8"/>
      <name val="Calibri"/>
      <family val="2"/>
      <scheme val="minor"/>
    </font>
    <font>
      <sz val="8"/>
      <name val="Calibri"/>
      <family val="2"/>
      <scheme val="minor"/>
    </font>
    <font>
      <sz val="8"/>
      <color indexed="8"/>
      <name val="Calibri"/>
      <family val="2"/>
      <scheme val="minor"/>
    </font>
    <font>
      <sz val="9"/>
      <name val="Calibri"/>
      <family val="2"/>
      <scheme val="minor"/>
    </font>
    <font>
      <b/>
      <sz val="8"/>
      <color indexed="8"/>
      <name val="Calibri"/>
      <family val="2"/>
    </font>
    <font>
      <sz val="10"/>
      <color indexed="8"/>
      <name val="Calibri"/>
      <family val="2"/>
    </font>
    <font>
      <sz val="12"/>
      <name val="Calibri"/>
      <family val="2"/>
      <scheme val="minor"/>
    </font>
    <font>
      <sz val="12"/>
      <color theme="1"/>
      <name val="Calibri"/>
      <family val="2"/>
      <scheme val="minor"/>
    </font>
    <font>
      <b/>
      <sz val="14"/>
      <name val="Calibri"/>
      <family val="2"/>
      <scheme val="minor"/>
    </font>
    <font>
      <sz val="10"/>
      <name val="Arial"/>
      <family val="2"/>
    </font>
    <font>
      <sz val="10"/>
      <color indexed="8"/>
      <name val="MS Sans Serif"/>
      <family val="2"/>
    </font>
    <font>
      <sz val="12"/>
      <name val="Gotham Narrow Book"/>
      <family val="3"/>
    </font>
    <font>
      <sz val="11"/>
      <name val="Gotham Narrow Book"/>
      <family val="3"/>
    </font>
    <font>
      <b/>
      <sz val="8"/>
      <color rgb="FF595959"/>
      <name val="Gotham Narrow Book"/>
      <family val="3"/>
    </font>
    <font>
      <b/>
      <sz val="14"/>
      <name val="Gotham Narrow Book"/>
      <family val="3"/>
    </font>
    <font>
      <b/>
      <sz val="11"/>
      <name val="Gotham Narrow Book"/>
      <family val="3"/>
    </font>
    <font>
      <sz val="11"/>
      <color theme="1"/>
      <name val="Gotham Narrow Book"/>
      <family val="3"/>
    </font>
    <font>
      <sz val="8"/>
      <name val="Gotham Narrow Book"/>
      <family val="3"/>
    </font>
    <font>
      <sz val="10"/>
      <name val="Gotham Narrow Book"/>
      <family val="3"/>
    </font>
    <font>
      <b/>
      <sz val="11"/>
      <name val="Gotham Narrow Book"/>
    </font>
    <font>
      <sz val="11"/>
      <name val="Gotham Narrow Book"/>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0" tint="-0.499984740745262"/>
        <bgColor indexed="64"/>
      </patternFill>
    </fill>
  </fills>
  <borders count="5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diagonal/>
    </border>
    <border>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style="dotted">
        <color indexed="64"/>
      </right>
      <top style="medium">
        <color indexed="64"/>
      </top>
      <bottom style="dotted">
        <color indexed="64"/>
      </bottom>
      <diagonal/>
    </border>
    <border>
      <left/>
      <right style="medium">
        <color indexed="64"/>
      </right>
      <top style="medium">
        <color indexed="64"/>
      </top>
      <bottom/>
      <diagonal/>
    </border>
    <border>
      <left/>
      <right style="double">
        <color indexed="64"/>
      </right>
      <top/>
      <bottom/>
      <diagonal/>
    </border>
    <border>
      <left style="medium">
        <color auto="1"/>
      </left>
      <right style="thin">
        <color auto="1"/>
      </right>
      <top style="medium">
        <color auto="1"/>
      </top>
      <bottom style="thin">
        <color auto="1"/>
      </bottom>
      <diagonal/>
    </border>
    <border>
      <left style="medium">
        <color indexed="64"/>
      </left>
      <right/>
      <top style="medium">
        <color indexed="64"/>
      </top>
      <bottom/>
      <diagonal/>
    </border>
    <border>
      <left/>
      <right style="thin">
        <color indexed="64"/>
      </right>
      <top style="medium">
        <color indexed="64"/>
      </top>
      <bottom/>
      <diagonal/>
    </border>
    <border>
      <left style="thin">
        <color auto="1"/>
      </left>
      <right style="medium">
        <color auto="1"/>
      </right>
      <top style="medium">
        <color auto="1"/>
      </top>
      <bottom style="thin">
        <color auto="1"/>
      </bottom>
      <diagonal/>
    </border>
    <border>
      <left/>
      <right style="thin">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s>
  <cellStyleXfs count="142">
    <xf numFmtId="0" fontId="0" fillId="0" borderId="0"/>
    <xf numFmtId="165" fontId="1" fillId="0" borderId="0" applyFont="0" applyFill="0" applyBorder="0" applyAlignment="0" applyProtection="0"/>
    <xf numFmtId="165" fontId="12" fillId="0" borderId="0" applyFont="0" applyFill="0" applyBorder="0" applyAlignment="0" applyProtection="0"/>
    <xf numFmtId="0" fontId="13" fillId="0" borderId="0" applyNumberFormat="0" applyFill="0" applyBorder="0" applyAlignment="0" applyProtection="0">
      <alignment vertical="top"/>
      <protection locked="0"/>
    </xf>
    <xf numFmtId="167" fontId="24"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4"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24" fillId="0" borderId="0"/>
    <xf numFmtId="0" fontId="25" fillId="0" borderId="0"/>
    <xf numFmtId="0" fontId="24" fillId="0" borderId="0"/>
    <xf numFmtId="0" fontId="24" fillId="0" borderId="0"/>
    <xf numFmtId="0" fontId="24" fillId="0" borderId="0"/>
    <xf numFmtId="0" fontId="25" fillId="0" borderId="0"/>
    <xf numFmtId="0" fontId="24" fillId="0" borderId="0"/>
    <xf numFmtId="0" fontId="24" fillId="0" borderId="0"/>
    <xf numFmtId="0" fontId="24" fillId="0" borderId="0"/>
    <xf numFmtId="0" fontId="25"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168" fontId="24" fillId="0" borderId="0" applyFont="0" applyFill="0" applyBorder="0" applyAlignment="0" applyProtection="0"/>
    <xf numFmtId="0" fontId="24" fillId="0" borderId="0"/>
    <xf numFmtId="0" fontId="24" fillId="0" borderId="0"/>
    <xf numFmtId="173" fontId="24" fillId="0" borderId="0" applyFont="0" applyFill="0" applyBorder="0" applyAlignment="0" applyProtection="0"/>
    <xf numFmtId="0" fontId="24" fillId="0" borderId="0"/>
    <xf numFmtId="176" fontId="24" fillId="0" borderId="0" applyFont="0" applyFill="0" applyBorder="0" applyAlignment="0" applyProtection="0"/>
    <xf numFmtId="9" fontId="24" fillId="0" borderId="0" applyFont="0" applyFill="0" applyBorder="0" applyAlignment="0" applyProtection="0"/>
    <xf numFmtId="178" fontId="24" fillId="0" borderId="0" applyFont="0" applyFill="0" applyBorder="0" applyAlignment="0" applyProtection="0"/>
  </cellStyleXfs>
  <cellXfs count="233">
    <xf numFmtId="0" fontId="0" fillId="0" borderId="0" xfId="0"/>
    <xf numFmtId="0" fontId="2" fillId="2" borderId="0" xfId="0" applyFont="1" applyFill="1" applyAlignment="1">
      <alignment horizontal="lef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5" fillId="2" borderId="0" xfId="0" applyFont="1" applyFill="1" applyAlignment="1">
      <alignment vertical="center" wrapText="1"/>
    </xf>
    <xf numFmtId="0" fontId="7" fillId="3" borderId="0" xfId="0" applyFont="1" applyFill="1" applyAlignment="1">
      <alignment horizontal="left" vertical="center" wrapText="1"/>
    </xf>
    <xf numFmtId="49" fontId="11" fillId="4" borderId="4" xfId="0" applyNumberFormat="1" applyFont="1" applyFill="1" applyBorder="1" applyAlignment="1">
      <alignment horizontal="center" vertical="center" wrapText="1"/>
    </xf>
    <xf numFmtId="4" fontId="7" fillId="4" borderId="4" xfId="1" applyNumberFormat="1" applyFont="1" applyFill="1" applyBorder="1" applyAlignment="1">
      <alignment horizontal="center" vertical="center" wrapText="1"/>
    </xf>
    <xf numFmtId="4" fontId="7" fillId="4" borderId="5" xfId="1" applyNumberFormat="1" applyFont="1" applyFill="1" applyBorder="1" applyAlignment="1">
      <alignment horizontal="center" vertical="center" wrapText="1"/>
    </xf>
    <xf numFmtId="3" fontId="10" fillId="2" borderId="10" xfId="1" applyNumberFormat="1" applyFont="1" applyFill="1" applyBorder="1" applyAlignment="1">
      <alignment horizontal="right" vertical="center" wrapText="1"/>
    </xf>
    <xf numFmtId="3" fontId="10" fillId="2" borderId="13" xfId="0" applyNumberFormat="1" applyFont="1" applyFill="1" applyBorder="1" applyAlignment="1">
      <alignment horizontal="right" vertical="center" wrapText="1"/>
    </xf>
    <xf numFmtId="0" fontId="7" fillId="6" borderId="20" xfId="0" applyFont="1" applyFill="1" applyBorder="1" applyAlignment="1">
      <alignment horizontal="left" vertical="center" wrapText="1"/>
    </xf>
    <xf numFmtId="0" fontId="15" fillId="6" borderId="8" xfId="0" applyFont="1" applyFill="1" applyBorder="1" applyAlignment="1">
      <alignment horizontal="center" vertical="center" wrapText="1"/>
    </xf>
    <xf numFmtId="0" fontId="15" fillId="6" borderId="9" xfId="0" applyFont="1" applyFill="1" applyBorder="1" applyAlignment="1">
      <alignment vertical="center"/>
    </xf>
    <xf numFmtId="0" fontId="15" fillId="6" borderId="10" xfId="0" applyFont="1" applyFill="1" applyBorder="1" applyAlignment="1">
      <alignment vertical="center"/>
    </xf>
    <xf numFmtId="0" fontId="7" fillId="6" borderId="10" xfId="0" applyFont="1" applyFill="1" applyBorder="1" applyAlignment="1">
      <alignment horizontal="right" vertical="center" wrapText="1"/>
    </xf>
    <xf numFmtId="3" fontId="7" fillId="6" borderId="10" xfId="2" applyNumberFormat="1" applyFont="1" applyFill="1" applyBorder="1" applyAlignment="1">
      <alignment horizontal="right" vertical="center" wrapText="1"/>
    </xf>
    <xf numFmtId="0" fontId="7" fillId="6" borderId="11" xfId="0" applyFont="1" applyFill="1" applyBorder="1" applyAlignment="1">
      <alignment horizontal="right" vertical="center" wrapText="1"/>
    </xf>
    <xf numFmtId="0" fontId="2" fillId="2" borderId="21" xfId="0" applyFont="1" applyFill="1" applyBorder="1" applyAlignment="1">
      <alignment horizontal="left" vertical="center" wrapText="1"/>
    </xf>
    <xf numFmtId="0" fontId="2" fillId="2" borderId="12" xfId="0" applyFont="1" applyFill="1" applyBorder="1" applyAlignment="1">
      <alignment horizontal="center" vertical="center" wrapText="1"/>
    </xf>
    <xf numFmtId="0" fontId="16" fillId="3" borderId="13" xfId="0" applyFont="1" applyFill="1" applyBorder="1" applyAlignment="1">
      <alignment vertical="center" wrapText="1"/>
    </xf>
    <xf numFmtId="0" fontId="16" fillId="3" borderId="13" xfId="0" applyFont="1" applyFill="1" applyBorder="1" applyAlignment="1">
      <alignment horizontal="center" vertical="center"/>
    </xf>
    <xf numFmtId="0" fontId="17" fillId="0" borderId="13" xfId="0" applyFont="1" applyBorder="1" applyAlignment="1">
      <alignment horizontal="left" vertical="center" wrapText="1"/>
    </xf>
    <xf numFmtId="0" fontId="16" fillId="0" borderId="13" xfId="0" applyFont="1" applyBorder="1" applyAlignment="1">
      <alignment horizontal="center" vertical="center"/>
    </xf>
    <xf numFmtId="0" fontId="17" fillId="0" borderId="13" xfId="0" applyFont="1" applyBorder="1" applyAlignment="1">
      <alignment horizontal="center" vertical="center" wrapText="1"/>
    </xf>
    <xf numFmtId="0" fontId="7" fillId="3" borderId="21" xfId="0" applyFont="1" applyFill="1" applyBorder="1" applyAlignment="1">
      <alignment horizontal="left" vertical="center" wrapText="1"/>
    </xf>
    <xf numFmtId="0" fontId="7" fillId="3" borderId="12" xfId="0" applyFont="1" applyFill="1" applyBorder="1" applyAlignment="1">
      <alignment horizontal="center" vertical="center" wrapText="1"/>
    </xf>
    <xf numFmtId="0" fontId="3" fillId="3" borderId="13" xfId="0" applyFont="1" applyFill="1" applyBorder="1" applyAlignment="1">
      <alignment vertical="center"/>
    </xf>
    <xf numFmtId="0" fontId="3" fillId="3" borderId="13" xfId="0" applyFont="1" applyFill="1" applyBorder="1" applyAlignment="1">
      <alignment horizontal="center" vertical="center"/>
    </xf>
    <xf numFmtId="166" fontId="18" fillId="0" borderId="13" xfId="0" applyNumberFormat="1" applyFont="1" applyBorder="1" applyAlignment="1">
      <alignment horizontal="right" vertical="center" wrapText="1"/>
    </xf>
    <xf numFmtId="0" fontId="7" fillId="6" borderId="21" xfId="0" applyFont="1" applyFill="1" applyBorder="1" applyAlignment="1">
      <alignment horizontal="left" vertical="center" wrapText="1"/>
    </xf>
    <xf numFmtId="0" fontId="15" fillId="6" borderId="13" xfId="0" applyFont="1" applyFill="1" applyBorder="1" applyAlignment="1">
      <alignment vertical="center"/>
    </xf>
    <xf numFmtId="0" fontId="7" fillId="6" borderId="13" xfId="0" applyFont="1" applyFill="1" applyBorder="1" applyAlignment="1">
      <alignment horizontal="right" vertical="center" wrapText="1"/>
    </xf>
    <xf numFmtId="0" fontId="16" fillId="0" borderId="13" xfId="0" applyFont="1" applyBorder="1" applyAlignment="1">
      <alignment vertical="center" wrapText="1"/>
    </xf>
    <xf numFmtId="0" fontId="16" fillId="3" borderId="13"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7" fillId="3" borderId="13" xfId="0" applyFont="1" applyFill="1" applyBorder="1" applyAlignment="1">
      <alignment horizontal="left" vertical="center" wrapText="1"/>
    </xf>
    <xf numFmtId="0" fontId="3" fillId="0" borderId="13" xfId="0" applyFont="1" applyBorder="1" applyAlignment="1">
      <alignment vertical="center"/>
    </xf>
    <xf numFmtId="0" fontId="3" fillId="0" borderId="13" xfId="0" applyFont="1" applyBorder="1" applyAlignment="1">
      <alignment horizontal="center" vertical="center" wrapText="1"/>
    </xf>
    <xf numFmtId="0" fontId="3" fillId="3" borderId="13" xfId="0" applyFont="1" applyFill="1" applyBorder="1" applyAlignment="1">
      <alignment vertical="center" wrapText="1"/>
    </xf>
    <xf numFmtId="2" fontId="2" fillId="2" borderId="21" xfId="0" applyNumberFormat="1" applyFont="1" applyFill="1" applyBorder="1" applyAlignment="1">
      <alignment horizontal="left" vertical="center" wrapText="1"/>
    </xf>
    <xf numFmtId="2" fontId="2" fillId="2" borderId="12" xfId="0" applyNumberFormat="1" applyFont="1" applyFill="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pplyAlignment="1">
      <alignment horizontal="center" vertical="center"/>
    </xf>
    <xf numFmtId="49" fontId="3" fillId="0" borderId="13" xfId="0" applyNumberFormat="1" applyFont="1" applyBorder="1" applyAlignment="1">
      <alignment vertical="center" wrapText="1"/>
    </xf>
    <xf numFmtId="49" fontId="3" fillId="0" borderId="13" xfId="0" applyNumberFormat="1" applyFont="1" applyBorder="1" applyAlignment="1">
      <alignment horizontal="center" vertical="center" wrapText="1"/>
    </xf>
    <xf numFmtId="3" fontId="10" fillId="7" borderId="13" xfId="0" applyNumberFormat="1" applyFont="1" applyFill="1" applyBorder="1" applyAlignment="1">
      <alignment horizontal="right" vertical="center" wrapText="1"/>
    </xf>
    <xf numFmtId="49" fontId="3" fillId="3" borderId="13" xfId="0" applyNumberFormat="1" applyFont="1" applyFill="1" applyBorder="1" applyAlignment="1">
      <alignment vertical="center" wrapText="1"/>
    </xf>
    <xf numFmtId="0" fontId="16" fillId="3" borderId="13" xfId="0" applyFont="1" applyFill="1" applyBorder="1" applyAlignment="1">
      <alignment vertical="center"/>
    </xf>
    <xf numFmtId="0" fontId="2" fillId="2" borderId="13" xfId="0" applyFont="1" applyFill="1" applyBorder="1" applyAlignment="1">
      <alignment horizontal="center" vertical="center" wrapText="1"/>
    </xf>
    <xf numFmtId="2" fontId="14" fillId="3" borderId="21" xfId="3" applyNumberFormat="1" applyFont="1" applyFill="1" applyBorder="1" applyAlignment="1" applyProtection="1">
      <alignment horizontal="left" vertical="center" wrapText="1"/>
    </xf>
    <xf numFmtId="2" fontId="14" fillId="3" borderId="12" xfId="3" applyNumberFormat="1" applyFont="1" applyFill="1" applyBorder="1" applyAlignment="1" applyProtection="1">
      <alignment horizontal="center" vertical="center" wrapText="1"/>
    </xf>
    <xf numFmtId="166" fontId="18" fillId="3" borderId="13" xfId="0" applyNumberFormat="1" applyFont="1" applyFill="1" applyBorder="1" applyAlignment="1">
      <alignment horizontal="right" vertical="center" wrapText="1"/>
    </xf>
    <xf numFmtId="0" fontId="2" fillId="2" borderId="22" xfId="0" applyFont="1" applyFill="1" applyBorder="1" applyAlignment="1">
      <alignment horizontal="left" vertical="center" wrapText="1"/>
    </xf>
    <xf numFmtId="0" fontId="2" fillId="2" borderId="16" xfId="0" applyFont="1" applyFill="1" applyBorder="1" applyAlignment="1">
      <alignment horizontal="center" vertical="center" wrapText="1"/>
    </xf>
    <xf numFmtId="0" fontId="3" fillId="0" borderId="17" xfId="0" applyFont="1" applyBorder="1" applyAlignment="1">
      <alignment vertical="center"/>
    </xf>
    <xf numFmtId="0" fontId="17" fillId="0" borderId="17" xfId="0" applyFont="1" applyBorder="1" applyAlignment="1">
      <alignment horizontal="center" vertical="center" wrapText="1"/>
    </xf>
    <xf numFmtId="3" fontId="10" fillId="2" borderId="23" xfId="0" applyNumberFormat="1" applyFont="1" applyFill="1" applyBorder="1" applyAlignment="1">
      <alignment horizontal="right" vertical="center" wrapText="1"/>
    </xf>
    <xf numFmtId="0" fontId="2" fillId="2" borderId="0" xfId="0" applyFont="1" applyFill="1" applyAlignment="1">
      <alignment horizontal="left" vertical="center"/>
    </xf>
    <xf numFmtId="0" fontId="5" fillId="2" borderId="0" xfId="0" applyFont="1" applyFill="1" applyAlignment="1">
      <alignment horizontal="left" vertical="center" wrapText="1"/>
    </xf>
    <xf numFmtId="0" fontId="5" fillId="2" borderId="0" xfId="0" applyFont="1" applyFill="1" applyAlignment="1">
      <alignment vertical="center"/>
    </xf>
    <xf numFmtId="3" fontId="4" fillId="0" borderId="0" xfId="0" applyNumberFormat="1" applyFont="1" applyAlignment="1">
      <alignment vertical="center" wrapText="1"/>
    </xf>
    <xf numFmtId="0" fontId="10" fillId="2" borderId="0" xfId="0" applyFont="1" applyFill="1" applyAlignment="1">
      <alignment vertical="center" wrapText="1"/>
    </xf>
    <xf numFmtId="0" fontId="20" fillId="2" borderId="0" xfId="0" applyFont="1" applyFill="1" applyAlignment="1">
      <alignment vertical="center" wrapText="1"/>
    </xf>
    <xf numFmtId="0" fontId="8" fillId="3" borderId="0" xfId="0" applyFont="1" applyFill="1" applyAlignment="1">
      <alignment vertical="center" wrapText="1"/>
    </xf>
    <xf numFmtId="4" fontId="7" fillId="4" borderId="7" xfId="1" applyNumberFormat="1" applyFont="1" applyFill="1" applyBorder="1" applyAlignment="1">
      <alignment horizontal="center" vertical="center" wrapText="1"/>
    </xf>
    <xf numFmtId="3" fontId="10" fillId="2" borderId="0" xfId="0" applyNumberFormat="1" applyFont="1" applyFill="1" applyAlignment="1">
      <alignment vertical="center" wrapText="1"/>
    </xf>
    <xf numFmtId="3" fontId="10" fillId="2" borderId="24" xfId="0" applyNumberFormat="1" applyFont="1" applyFill="1" applyBorder="1" applyAlignment="1">
      <alignment vertical="center" wrapText="1"/>
    </xf>
    <xf numFmtId="3" fontId="10" fillId="2" borderId="25" xfId="0" applyNumberFormat="1" applyFont="1" applyFill="1" applyBorder="1" applyAlignment="1">
      <alignment vertical="center" wrapText="1"/>
    </xf>
    <xf numFmtId="0" fontId="6" fillId="3" borderId="0" xfId="0" applyFont="1" applyFill="1" applyAlignment="1">
      <alignment vertical="center" wrapText="1"/>
    </xf>
    <xf numFmtId="0" fontId="10" fillId="2" borderId="0" xfId="0" applyFont="1" applyFill="1" applyAlignment="1">
      <alignment horizontal="center" vertical="center" wrapText="1"/>
    </xf>
    <xf numFmtId="0" fontId="3" fillId="3" borderId="17" xfId="0" applyFont="1" applyFill="1" applyBorder="1" applyAlignment="1">
      <alignment vertical="center"/>
    </xf>
    <xf numFmtId="3" fontId="20" fillId="2" borderId="0" xfId="0" applyNumberFormat="1" applyFont="1" applyFill="1" applyAlignment="1">
      <alignment vertical="center" wrapText="1"/>
    </xf>
    <xf numFmtId="0" fontId="6" fillId="2" borderId="0" xfId="0" applyFont="1" applyFill="1" applyAlignment="1">
      <alignment vertical="center" wrapText="1"/>
    </xf>
    <xf numFmtId="0" fontId="12" fillId="2" borderId="0" xfId="0" applyFont="1" applyFill="1" applyAlignment="1">
      <alignment vertical="center" wrapText="1"/>
    </xf>
    <xf numFmtId="3" fontId="7" fillId="4" borderId="4" xfId="1" applyNumberFormat="1" applyFont="1" applyFill="1" applyBorder="1" applyAlignment="1">
      <alignment horizontal="center" vertical="center" wrapText="1"/>
    </xf>
    <xf numFmtId="3" fontId="7" fillId="4" borderId="4" xfId="1" applyNumberFormat="1" applyFont="1" applyFill="1" applyBorder="1" applyAlignment="1">
      <alignment horizontal="center" vertical="top"/>
    </xf>
    <xf numFmtId="3" fontId="7" fillId="4" borderId="4" xfId="1" applyNumberFormat="1" applyFont="1" applyFill="1" applyBorder="1" applyAlignment="1">
      <alignment horizontal="left" vertical="top"/>
    </xf>
    <xf numFmtId="3" fontId="7" fillId="4" borderId="3" xfId="1" applyNumberFormat="1" applyFont="1" applyFill="1" applyBorder="1" applyAlignment="1">
      <alignment horizontal="center" vertical="center" wrapText="1"/>
    </xf>
    <xf numFmtId="3" fontId="7" fillId="4" borderId="5" xfId="1" applyNumberFormat="1" applyFont="1" applyFill="1" applyBorder="1" applyAlignment="1">
      <alignment horizontal="center" vertical="center" wrapText="1"/>
    </xf>
    <xf numFmtId="0" fontId="7" fillId="6" borderId="8" xfId="0" applyFont="1" applyFill="1" applyBorder="1" applyAlignment="1">
      <alignment horizontal="right" vertical="center" wrapText="1"/>
    </xf>
    <xf numFmtId="0" fontId="3" fillId="0" borderId="13" xfId="0" applyFont="1" applyBorder="1" applyAlignment="1">
      <alignment vertical="center" wrapText="1"/>
    </xf>
    <xf numFmtId="3" fontId="10" fillId="2" borderId="26" xfId="0" applyNumberFormat="1" applyFont="1" applyFill="1" applyBorder="1" applyAlignment="1">
      <alignment vertical="center" wrapText="1"/>
    </xf>
    <xf numFmtId="4" fontId="7" fillId="4" borderId="27" xfId="1" applyNumberFormat="1" applyFont="1" applyFill="1" applyBorder="1" applyAlignment="1">
      <alignment horizontal="center" vertical="center" wrapText="1"/>
    </xf>
    <xf numFmtId="0" fontId="7" fillId="6" borderId="28" xfId="0" applyFont="1" applyFill="1" applyBorder="1" applyAlignment="1">
      <alignment horizontal="right" vertical="center" wrapText="1"/>
    </xf>
    <xf numFmtId="0" fontId="21" fillId="3" borderId="0" xfId="0" applyFont="1" applyFill="1" applyAlignment="1">
      <alignment vertical="center" wrapText="1"/>
    </xf>
    <xf numFmtId="4" fontId="7" fillId="4" borderId="4" xfId="2" applyNumberFormat="1" applyFont="1" applyFill="1" applyBorder="1" applyAlignment="1">
      <alignment horizontal="center" vertical="center" wrapText="1"/>
    </xf>
    <xf numFmtId="4" fontId="7" fillId="4" borderId="4" xfId="2" applyNumberFormat="1" applyFont="1" applyFill="1" applyBorder="1" applyAlignment="1">
      <alignment horizontal="left" vertical="center" wrapText="1"/>
    </xf>
    <xf numFmtId="4" fontId="7" fillId="4" borderId="5" xfId="2" applyNumberFormat="1" applyFont="1" applyFill="1" applyBorder="1" applyAlignment="1">
      <alignment horizontal="center" vertical="center" wrapText="1"/>
    </xf>
    <xf numFmtId="4" fontId="7" fillId="4" borderId="3" xfId="1" applyNumberFormat="1" applyFont="1" applyFill="1" applyBorder="1" applyAlignment="1">
      <alignment horizontal="center" vertical="center" wrapText="1"/>
    </xf>
    <xf numFmtId="3" fontId="4" fillId="0" borderId="0" xfId="0" applyNumberFormat="1" applyFont="1" applyAlignment="1">
      <alignment vertical="center"/>
    </xf>
    <xf numFmtId="0" fontId="10" fillId="2" borderId="0" xfId="0" applyFont="1" applyFill="1" applyAlignment="1">
      <alignment vertical="center"/>
    </xf>
    <xf numFmtId="0" fontId="20" fillId="2" borderId="0" xfId="0" applyFont="1" applyFill="1" applyAlignment="1">
      <alignment vertical="center"/>
    </xf>
    <xf numFmtId="0" fontId="7" fillId="3" borderId="0" xfId="0" applyFont="1" applyFill="1" applyAlignment="1">
      <alignment horizontal="center" vertical="center" wrapText="1"/>
    </xf>
    <xf numFmtId="3" fontId="10" fillId="2" borderId="0" xfId="0" applyNumberFormat="1" applyFont="1" applyFill="1" applyAlignment="1">
      <alignment vertical="center"/>
    </xf>
    <xf numFmtId="3" fontId="10" fillId="2" borderId="24" xfId="0" applyNumberFormat="1" applyFont="1" applyFill="1" applyBorder="1" applyAlignment="1">
      <alignment vertical="center"/>
    </xf>
    <xf numFmtId="3" fontId="10" fillId="2" borderId="30" xfId="0" applyNumberFormat="1" applyFont="1" applyFill="1" applyBorder="1" applyAlignment="1">
      <alignment vertical="center"/>
    </xf>
    <xf numFmtId="0" fontId="10" fillId="2" borderId="26" xfId="0" applyFont="1" applyFill="1" applyBorder="1" applyAlignment="1">
      <alignment vertical="center" wrapText="1"/>
    </xf>
    <xf numFmtId="3" fontId="10" fillId="2" borderId="26" xfId="0" applyNumberFormat="1" applyFont="1" applyFill="1" applyBorder="1" applyAlignment="1">
      <alignment vertical="center"/>
    </xf>
    <xf numFmtId="4" fontId="15" fillId="4" borderId="4" xfId="1" applyNumberFormat="1" applyFont="1" applyFill="1" applyBorder="1" applyAlignment="1">
      <alignment horizontal="center" vertical="center" wrapText="1"/>
    </xf>
    <xf numFmtId="4" fontId="7" fillId="4" borderId="4" xfId="1" applyNumberFormat="1" applyFont="1" applyFill="1" applyBorder="1" applyAlignment="1">
      <alignment horizontal="left" vertical="center" wrapText="1"/>
    </xf>
    <xf numFmtId="0" fontId="6" fillId="6" borderId="2" xfId="0" applyFont="1" applyFill="1" applyBorder="1" applyAlignment="1">
      <alignment horizontal="centerContinuous" vertical="center" wrapText="1"/>
    </xf>
    <xf numFmtId="0" fontId="6" fillId="6" borderId="6" xfId="0" applyFont="1" applyFill="1" applyBorder="1" applyAlignment="1">
      <alignment horizontal="centerContinuous" vertical="center" wrapText="1"/>
    </xf>
    <xf numFmtId="0" fontId="6" fillId="6" borderId="7" xfId="0" applyFont="1" applyFill="1" applyBorder="1" applyAlignment="1">
      <alignment horizontal="centerContinuous" vertical="center" wrapText="1"/>
    </xf>
    <xf numFmtId="0" fontId="26" fillId="0" borderId="0" xfId="133" applyFont="1"/>
    <xf numFmtId="0" fontId="27" fillId="0" borderId="0" xfId="133" applyFont="1"/>
    <xf numFmtId="0" fontId="26" fillId="0" borderId="35" xfId="133" applyFont="1" applyBorder="1"/>
    <xf numFmtId="0" fontId="26" fillId="0" borderId="36" xfId="133" applyFont="1" applyBorder="1"/>
    <xf numFmtId="0" fontId="26" fillId="0" borderId="37" xfId="133" applyFont="1" applyBorder="1"/>
    <xf numFmtId="0" fontId="26" fillId="0" borderId="38" xfId="133" applyFont="1" applyBorder="1"/>
    <xf numFmtId="0" fontId="28" fillId="0" borderId="39" xfId="91" applyFont="1" applyBorder="1" applyAlignment="1">
      <alignment horizontal="left" vertical="center"/>
    </xf>
    <xf numFmtId="0" fontId="26" fillId="0" borderId="24" xfId="133" applyFont="1" applyBorder="1"/>
    <xf numFmtId="0" fontId="26" fillId="0" borderId="40" xfId="133" applyFont="1" applyBorder="1"/>
    <xf numFmtId="0" fontId="26" fillId="0" borderId="41" xfId="133" applyFont="1" applyBorder="1"/>
    <xf numFmtId="42" fontId="27" fillId="0" borderId="0" xfId="131" applyFont="1"/>
    <xf numFmtId="0" fontId="27" fillId="0" borderId="20" xfId="91" applyFont="1" applyBorder="1" applyAlignment="1">
      <alignment horizontal="center" vertical="center"/>
    </xf>
    <xf numFmtId="169" fontId="27" fillId="0" borderId="14" xfId="134" applyNumberFormat="1" applyFont="1" applyBorder="1" applyAlignment="1">
      <alignment horizontal="right" vertical="center" wrapText="1"/>
    </xf>
    <xf numFmtId="170" fontId="27" fillId="0" borderId="0" xfId="132" applyNumberFormat="1" applyFont="1"/>
    <xf numFmtId="42" fontId="26" fillId="0" borderId="0" xfId="131" applyFont="1"/>
    <xf numFmtId="0" fontId="26" fillId="0" borderId="0" xfId="93" applyFont="1"/>
    <xf numFmtId="0" fontId="26" fillId="0" borderId="38" xfId="93" applyFont="1" applyBorder="1"/>
    <xf numFmtId="171" fontId="30" fillId="8" borderId="7" xfId="91" applyNumberFormat="1" applyFont="1" applyFill="1" applyBorder="1" applyAlignment="1">
      <alignment vertical="center"/>
    </xf>
    <xf numFmtId="0" fontId="26" fillId="0" borderId="41" xfId="93" applyFont="1" applyBorder="1"/>
    <xf numFmtId="0" fontId="32" fillId="0" borderId="0" xfId="93" applyFont="1"/>
    <xf numFmtId="49" fontId="30" fillId="0" borderId="0" xfId="136" applyNumberFormat="1" applyFont="1" applyAlignment="1">
      <alignment horizontal="right" vertical="center"/>
    </xf>
    <xf numFmtId="172" fontId="30" fillId="0" borderId="0" xfId="136" applyNumberFormat="1" applyFont="1" applyAlignment="1">
      <alignment vertical="center"/>
    </xf>
    <xf numFmtId="0" fontId="27" fillId="0" borderId="0" xfId="94" applyFont="1"/>
    <xf numFmtId="0" fontId="30" fillId="0" borderId="15" xfId="94" applyFont="1" applyBorder="1" applyAlignment="1">
      <alignment horizontal="left" vertical="center"/>
    </xf>
    <xf numFmtId="9" fontId="27" fillId="0" borderId="49" xfId="137" applyNumberFormat="1" applyFont="1" applyBorder="1" applyAlignment="1">
      <alignment horizontal="center" vertical="center"/>
    </xf>
    <xf numFmtId="174" fontId="30" fillId="0" borderId="49" xfId="137" applyNumberFormat="1" applyFont="1" applyBorder="1" applyAlignment="1">
      <alignment vertical="center"/>
    </xf>
    <xf numFmtId="0" fontId="27" fillId="0" borderId="16" xfId="94" applyFont="1" applyBorder="1" applyAlignment="1">
      <alignment vertical="center"/>
    </xf>
    <xf numFmtId="2" fontId="27" fillId="0" borderId="0" xfId="94" applyNumberFormat="1" applyFont="1"/>
    <xf numFmtId="174" fontId="27" fillId="0" borderId="0" xfId="137" applyNumberFormat="1" applyFont="1"/>
    <xf numFmtId="39" fontId="30" fillId="0" borderId="0" xfId="137" applyNumberFormat="1" applyFont="1" applyAlignment="1">
      <alignment vertical="center"/>
    </xf>
    <xf numFmtId="0" fontId="30" fillId="0" borderId="19" xfId="138" applyFont="1" applyBorder="1" applyAlignment="1">
      <alignment vertical="center"/>
    </xf>
    <xf numFmtId="175" fontId="26" fillId="0" borderId="41" xfId="93" applyNumberFormat="1" applyFont="1" applyBorder="1"/>
    <xf numFmtId="177" fontId="26" fillId="0" borderId="41" xfId="93" applyNumberFormat="1" applyFont="1" applyBorder="1"/>
    <xf numFmtId="172" fontId="30" fillId="5" borderId="13" xfId="139" applyNumberFormat="1" applyFont="1" applyFill="1" applyBorder="1" applyAlignment="1">
      <alignment horizontal="center" vertical="center"/>
    </xf>
    <xf numFmtId="0" fontId="33" fillId="0" borderId="0" xfId="93" applyFont="1"/>
    <xf numFmtId="0" fontId="2" fillId="2" borderId="0" xfId="0" applyFont="1" applyFill="1" applyAlignment="1">
      <alignment horizontal="center" vertical="center" wrapText="1"/>
    </xf>
    <xf numFmtId="0" fontId="3" fillId="0" borderId="0" xfId="0" applyFont="1" applyAlignment="1">
      <alignment vertical="center"/>
    </xf>
    <xf numFmtId="0" fontId="17" fillId="0" borderId="0" xfId="0" applyFont="1" applyAlignment="1">
      <alignment horizontal="center" vertical="center" wrapText="1"/>
    </xf>
    <xf numFmtId="3" fontId="10" fillId="2" borderId="0" xfId="0" applyNumberFormat="1" applyFont="1" applyFill="1" applyAlignment="1">
      <alignment horizontal="right" vertical="center" wrapText="1"/>
    </xf>
    <xf numFmtId="3" fontId="18" fillId="3" borderId="0" xfId="2" applyNumberFormat="1" applyFont="1" applyFill="1" applyBorder="1" applyAlignment="1">
      <alignment horizontal="right" vertical="center" wrapText="1"/>
    </xf>
    <xf numFmtId="0" fontId="6" fillId="3" borderId="0" xfId="0" applyFont="1" applyFill="1" applyAlignment="1">
      <alignment horizontal="center" vertical="center" wrapText="1"/>
    </xf>
    <xf numFmtId="3" fontId="22" fillId="0" borderId="0" xfId="0" applyNumberFormat="1" applyFont="1" applyAlignment="1">
      <alignment vertical="center"/>
    </xf>
    <xf numFmtId="3" fontId="10" fillId="2" borderId="0" xfId="0" applyNumberFormat="1" applyFont="1" applyFill="1" applyAlignment="1">
      <alignment horizontal="center" vertical="center" wrapText="1"/>
    </xf>
    <xf numFmtId="0" fontId="29" fillId="0" borderId="31" xfId="133" applyFont="1" applyBorder="1" applyAlignment="1">
      <alignment horizontal="center" vertical="center"/>
    </xf>
    <xf numFmtId="0" fontId="29" fillId="0" borderId="0" xfId="133" applyFont="1" applyAlignment="1">
      <alignment horizontal="center" vertical="center"/>
    </xf>
    <xf numFmtId="0" fontId="29" fillId="0" borderId="32" xfId="133" applyFont="1" applyBorder="1" applyAlignment="1">
      <alignment horizontal="center" vertical="center"/>
    </xf>
    <xf numFmtId="0" fontId="29" fillId="0" borderId="33" xfId="133" applyFont="1" applyBorder="1" applyAlignment="1">
      <alignment horizontal="center"/>
    </xf>
    <xf numFmtId="0" fontId="29" fillId="0" borderId="1" xfId="133" applyFont="1" applyBorder="1" applyAlignment="1">
      <alignment horizontal="center"/>
    </xf>
    <xf numFmtId="0" fontId="29" fillId="0" borderId="34" xfId="133" applyFont="1" applyBorder="1" applyAlignment="1">
      <alignment horizontal="center"/>
    </xf>
    <xf numFmtId="0" fontId="30" fillId="8" borderId="33" xfId="91" applyFont="1" applyFill="1" applyBorder="1" applyAlignment="1">
      <alignment horizontal="left" vertical="center"/>
    </xf>
    <xf numFmtId="0" fontId="30" fillId="8" borderId="1" xfId="91" applyFont="1" applyFill="1" applyBorder="1" applyAlignment="1">
      <alignment horizontal="left" vertical="center"/>
    </xf>
    <xf numFmtId="0" fontId="30" fillId="8" borderId="34" xfId="91" applyFont="1" applyFill="1" applyBorder="1" applyAlignment="1">
      <alignment horizontal="left" vertical="center"/>
    </xf>
    <xf numFmtId="0" fontId="30" fillId="3" borderId="42" xfId="91" applyFont="1" applyFill="1" applyBorder="1" applyAlignment="1">
      <alignment horizontal="center" vertical="center" wrapText="1"/>
    </xf>
    <xf numFmtId="0" fontId="30" fillId="3" borderId="22" xfId="91" applyFont="1" applyFill="1" applyBorder="1" applyAlignment="1">
      <alignment horizontal="center" vertical="center" wrapText="1"/>
    </xf>
    <xf numFmtId="0" fontId="30" fillId="3" borderId="43" xfId="91" applyFont="1" applyFill="1" applyBorder="1" applyAlignment="1">
      <alignment horizontal="center" vertical="center" wrapText="1"/>
    </xf>
    <xf numFmtId="0" fontId="30" fillId="3" borderId="24" xfId="91" applyFont="1" applyFill="1" applyBorder="1" applyAlignment="1">
      <alignment horizontal="center" vertical="center" wrapText="1"/>
    </xf>
    <xf numFmtId="0" fontId="30" fillId="3" borderId="44" xfId="91" applyFont="1" applyFill="1" applyBorder="1" applyAlignment="1">
      <alignment horizontal="center" vertical="center" wrapText="1"/>
    </xf>
    <xf numFmtId="0" fontId="30" fillId="3" borderId="33" xfId="91" applyFont="1" applyFill="1" applyBorder="1" applyAlignment="1">
      <alignment horizontal="center" vertical="center" wrapText="1"/>
    </xf>
    <xf numFmtId="0" fontId="30" fillId="3" borderId="1" xfId="91" applyFont="1" applyFill="1" applyBorder="1" applyAlignment="1">
      <alignment horizontal="center" vertical="center" wrapText="1"/>
    </xf>
    <xf numFmtId="0" fontId="30" fillId="3" borderId="46" xfId="91" applyFont="1" applyFill="1" applyBorder="1" applyAlignment="1">
      <alignment horizontal="center" vertical="center" wrapText="1"/>
    </xf>
    <xf numFmtId="4" fontId="30" fillId="3" borderId="45" xfId="91" applyNumberFormat="1" applyFont="1" applyFill="1" applyBorder="1" applyAlignment="1">
      <alignment horizontal="center" vertical="center" wrapText="1"/>
    </xf>
    <xf numFmtId="4" fontId="30" fillId="3" borderId="18" xfId="91" applyNumberFormat="1" applyFont="1" applyFill="1" applyBorder="1" applyAlignment="1">
      <alignment horizontal="center" vertical="center" wrapText="1"/>
    </xf>
    <xf numFmtId="0" fontId="27" fillId="0" borderId="29" xfId="135" applyFont="1" applyBorder="1" applyAlignment="1">
      <alignment horizontal="left" vertical="center" wrapText="1"/>
    </xf>
    <xf numFmtId="0" fontId="31" fillId="0" borderId="48" xfId="0" applyFont="1" applyBorder="1" applyAlignment="1">
      <alignment horizontal="left" vertical="center" wrapText="1"/>
    </xf>
    <xf numFmtId="0" fontId="31" fillId="0" borderId="12" xfId="0" applyFont="1" applyBorder="1" applyAlignment="1">
      <alignment horizontal="left" vertical="center" wrapText="1"/>
    </xf>
    <xf numFmtId="0" fontId="27" fillId="0" borderId="29" xfId="91" applyFont="1" applyBorder="1" applyAlignment="1">
      <alignment horizontal="left" vertical="center" wrapText="1"/>
    </xf>
    <xf numFmtId="0" fontId="27" fillId="0" borderId="23" xfId="91" applyFont="1" applyBorder="1" applyAlignment="1">
      <alignment horizontal="left" vertical="center" wrapText="1"/>
    </xf>
    <xf numFmtId="0" fontId="31" fillId="0" borderId="49" xfId="0" applyFont="1" applyBorder="1" applyAlignment="1">
      <alignment horizontal="left" vertical="center" wrapText="1"/>
    </xf>
    <xf numFmtId="0" fontId="31" fillId="0" borderId="16" xfId="0" applyFont="1" applyBorder="1" applyAlignment="1">
      <alignment horizontal="left" vertical="center" wrapText="1"/>
    </xf>
    <xf numFmtId="0" fontId="30" fillId="8" borderId="2" xfId="91" applyFont="1" applyFill="1" applyBorder="1" applyAlignment="1">
      <alignment horizontal="right" vertical="center"/>
    </xf>
    <xf numFmtId="0" fontId="30" fillId="8" borderId="6" xfId="91" applyFont="1" applyFill="1" applyBorder="1" applyAlignment="1">
      <alignment horizontal="right" vertical="center"/>
    </xf>
    <xf numFmtId="0" fontId="30" fillId="8" borderId="3" xfId="91" applyFont="1" applyFill="1" applyBorder="1" applyAlignment="1">
      <alignment horizontal="right" vertical="center"/>
    </xf>
    <xf numFmtId="0" fontId="27" fillId="0" borderId="47" xfId="138" applyFont="1" applyBorder="1" applyAlignment="1">
      <alignment horizontal="center" vertical="center"/>
    </xf>
    <xf numFmtId="0" fontId="27" fillId="0" borderId="50" xfId="138" applyFont="1" applyBorder="1" applyAlignment="1">
      <alignment horizontal="center" vertical="center"/>
    </xf>
    <xf numFmtId="3" fontId="30" fillId="5" borderId="13" xfId="133" applyNumberFormat="1" applyFont="1" applyFill="1" applyBorder="1" applyAlignment="1">
      <alignment horizontal="center" vertical="center"/>
    </xf>
    <xf numFmtId="0" fontId="30" fillId="5" borderId="13" xfId="133" applyFont="1" applyFill="1" applyBorder="1" applyAlignment="1">
      <alignment horizontal="center" vertical="center" wrapText="1"/>
    </xf>
    <xf numFmtId="0" fontId="30" fillId="5" borderId="13" xfId="133" applyFont="1" applyFill="1" applyBorder="1" applyAlignment="1">
      <alignment horizontal="center" vertical="center"/>
    </xf>
    <xf numFmtId="3" fontId="30" fillId="5" borderId="13" xfId="133" applyNumberFormat="1" applyFont="1" applyFill="1" applyBorder="1" applyAlignment="1">
      <alignment horizontal="center" vertical="center" wrapText="1"/>
    </xf>
    <xf numFmtId="0" fontId="5" fillId="2" borderId="0" xfId="0" applyFont="1" applyFill="1" applyAlignment="1">
      <alignment horizontal="left" vertical="center" wrapText="1"/>
    </xf>
    <xf numFmtId="0" fontId="6" fillId="3" borderId="0" xfId="0" applyFont="1" applyFill="1" applyAlignment="1">
      <alignment horizontal="center" vertical="center" wrapText="1"/>
    </xf>
    <xf numFmtId="0" fontId="8" fillId="3"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3" fontId="10" fillId="2" borderId="0" xfId="0" applyNumberFormat="1" applyFont="1" applyFill="1" applyAlignment="1">
      <alignment horizontal="center" vertical="center" wrapText="1"/>
    </xf>
    <xf numFmtId="3" fontId="7" fillId="3" borderId="0" xfId="0" applyNumberFormat="1" applyFont="1" applyFill="1" applyAlignment="1">
      <alignment horizontal="center" vertical="center" wrapText="1"/>
    </xf>
    <xf numFmtId="3" fontId="8" fillId="3" borderId="0" xfId="0" applyNumberFormat="1" applyFont="1" applyFill="1" applyAlignment="1">
      <alignment horizontal="center" vertical="center" wrapText="1"/>
    </xf>
    <xf numFmtId="3" fontId="18" fillId="3" borderId="0" xfId="0" applyNumberFormat="1" applyFont="1" applyFill="1" applyAlignment="1">
      <alignment horizontal="center" vertical="center" wrapText="1"/>
    </xf>
    <xf numFmtId="3" fontId="10" fillId="2" borderId="0" xfId="0" applyNumberFormat="1" applyFont="1" applyFill="1" applyAlignment="1">
      <alignment horizontal="center" vertical="center"/>
    </xf>
    <xf numFmtId="0" fontId="21" fillId="3" borderId="0" xfId="0" applyFont="1" applyFill="1" applyAlignment="1">
      <alignment horizontal="center" vertical="center" wrapText="1"/>
    </xf>
    <xf numFmtId="0" fontId="10" fillId="2" borderId="1" xfId="0" applyFont="1" applyFill="1" applyBorder="1" applyAlignment="1">
      <alignment horizontal="center" vertical="center"/>
    </xf>
    <xf numFmtId="0" fontId="23" fillId="3" borderId="0" xfId="0" applyFont="1" applyFill="1" applyAlignment="1">
      <alignment horizontal="center" vertical="center" wrapText="1"/>
    </xf>
    <xf numFmtId="0" fontId="10" fillId="0" borderId="1" xfId="0" applyFont="1" applyBorder="1" applyAlignment="1">
      <alignment horizontal="center" vertical="center"/>
    </xf>
    <xf numFmtId="0" fontId="27" fillId="5" borderId="21" xfId="133" applyFont="1" applyFill="1" applyBorder="1" applyAlignment="1">
      <alignment vertical="center" wrapText="1"/>
    </xf>
    <xf numFmtId="0" fontId="27" fillId="5" borderId="13" xfId="133" applyFont="1" applyFill="1" applyBorder="1" applyAlignment="1">
      <alignment vertical="center" wrapText="1"/>
    </xf>
    <xf numFmtId="3" fontId="30" fillId="5" borderId="10" xfId="133" applyNumberFormat="1" applyFont="1" applyFill="1" applyBorder="1" applyAlignment="1">
      <alignment horizontal="center" vertical="center" wrapText="1"/>
    </xf>
    <xf numFmtId="172" fontId="30" fillId="5" borderId="11" xfId="139" applyNumberFormat="1" applyFont="1" applyFill="1" applyBorder="1" applyAlignment="1">
      <alignment horizontal="center" vertical="center"/>
    </xf>
    <xf numFmtId="180" fontId="34" fillId="0" borderId="14" xfId="132" applyNumberFormat="1" applyFont="1" applyFill="1" applyBorder="1" applyAlignment="1" applyProtection="1">
      <alignment horizontal="center" vertical="center"/>
      <protection locked="0"/>
    </xf>
    <xf numFmtId="0" fontId="27" fillId="5" borderId="21" xfId="91" applyFont="1" applyFill="1" applyBorder="1" applyAlignment="1">
      <alignment vertical="center" wrapText="1"/>
    </xf>
    <xf numFmtId="0" fontId="27" fillId="5" borderId="13" xfId="91" applyFont="1" applyFill="1" applyBorder="1" applyAlignment="1">
      <alignment vertical="center" wrapText="1"/>
    </xf>
    <xf numFmtId="180" fontId="34" fillId="0" borderId="14" xfId="140" applyNumberFormat="1" applyFont="1" applyFill="1" applyBorder="1" applyAlignment="1">
      <alignment horizontal="center" vertical="center"/>
    </xf>
    <xf numFmtId="0" fontId="35" fillId="5" borderId="13" xfId="133" applyFont="1" applyFill="1" applyBorder="1" applyAlignment="1">
      <alignment horizontal="center" vertical="center" wrapText="1"/>
    </xf>
    <xf numFmtId="0" fontId="27" fillId="5" borderId="13" xfId="133" applyFont="1" applyFill="1" applyBorder="1" applyAlignment="1">
      <alignment horizontal="center" vertical="center" wrapText="1"/>
    </xf>
    <xf numFmtId="3" fontId="10" fillId="2" borderId="13" xfId="0" applyNumberFormat="1" applyFont="1" applyFill="1" applyBorder="1" applyAlignment="1" applyProtection="1">
      <alignment horizontal="right" vertical="center" wrapText="1"/>
      <protection locked="0"/>
    </xf>
    <xf numFmtId="3" fontId="10" fillId="2" borderId="14" xfId="0" applyNumberFormat="1" applyFont="1" applyFill="1" applyBorder="1" applyAlignment="1" applyProtection="1">
      <alignment horizontal="right" vertical="center" wrapText="1"/>
      <protection locked="0"/>
    </xf>
    <xf numFmtId="166" fontId="18" fillId="0" borderId="13" xfId="0" applyNumberFormat="1" applyFont="1" applyBorder="1" applyAlignment="1" applyProtection="1">
      <alignment horizontal="right" vertical="center" wrapText="1"/>
      <protection locked="0"/>
    </xf>
    <xf numFmtId="166" fontId="18" fillId="0" borderId="14" xfId="0" applyNumberFormat="1" applyFont="1" applyBorder="1" applyAlignment="1" applyProtection="1">
      <alignment horizontal="right" vertical="center" wrapText="1"/>
      <protection locked="0"/>
    </xf>
    <xf numFmtId="0" fontId="7" fillId="6" borderId="13" xfId="0" applyFont="1" applyFill="1" applyBorder="1" applyAlignment="1" applyProtection="1">
      <alignment horizontal="right" vertical="center" wrapText="1"/>
      <protection locked="0"/>
    </xf>
    <xf numFmtId="0" fontId="7" fillId="6" borderId="14" xfId="0" applyFont="1" applyFill="1" applyBorder="1" applyAlignment="1" applyProtection="1">
      <alignment horizontal="right" vertical="center" wrapText="1"/>
      <protection locked="0"/>
    </xf>
    <xf numFmtId="166" fontId="18" fillId="3" borderId="13" xfId="0" applyNumberFormat="1" applyFont="1" applyFill="1" applyBorder="1" applyAlignment="1" applyProtection="1">
      <alignment horizontal="right" vertical="center" wrapText="1"/>
      <protection locked="0"/>
    </xf>
    <xf numFmtId="166" fontId="18" fillId="3" borderId="14" xfId="0" applyNumberFormat="1" applyFont="1" applyFill="1" applyBorder="1" applyAlignment="1" applyProtection="1">
      <alignment horizontal="right" vertical="center" wrapText="1"/>
      <protection locked="0"/>
    </xf>
    <xf numFmtId="3" fontId="10" fillId="2" borderId="17" xfId="0" applyNumberFormat="1" applyFont="1" applyFill="1" applyBorder="1" applyAlignment="1" applyProtection="1">
      <alignment horizontal="right" vertical="center" wrapText="1"/>
      <protection locked="0"/>
    </xf>
    <xf numFmtId="3" fontId="10" fillId="2" borderId="18" xfId="0" applyNumberFormat="1" applyFont="1" applyFill="1" applyBorder="1" applyAlignment="1" applyProtection="1">
      <alignment horizontal="right" vertical="center" wrapText="1"/>
      <protection locked="0"/>
    </xf>
    <xf numFmtId="3" fontId="10" fillId="2" borderId="12" xfId="0" applyNumberFormat="1" applyFont="1" applyFill="1" applyBorder="1" applyAlignment="1" applyProtection="1">
      <alignment horizontal="right" vertical="center" wrapText="1"/>
      <protection locked="0"/>
    </xf>
    <xf numFmtId="3" fontId="18" fillId="3" borderId="13" xfId="2" applyNumberFormat="1" applyFont="1" applyFill="1" applyBorder="1" applyAlignment="1" applyProtection="1">
      <alignment horizontal="right" vertical="center" wrapText="1"/>
      <protection locked="0"/>
    </xf>
    <xf numFmtId="166" fontId="18" fillId="0" borderId="12" xfId="0" applyNumberFormat="1" applyFont="1" applyBorder="1" applyAlignment="1" applyProtection="1">
      <alignment horizontal="right" vertical="center" wrapText="1"/>
      <protection locked="0"/>
    </xf>
    <xf numFmtId="3" fontId="7" fillId="6" borderId="13" xfId="2" applyNumberFormat="1" applyFont="1" applyFill="1" applyBorder="1" applyAlignment="1" applyProtection="1">
      <alignment horizontal="right" vertical="center" wrapText="1"/>
      <protection locked="0"/>
    </xf>
    <xf numFmtId="0" fontId="7" fillId="6" borderId="12" xfId="0" applyFont="1" applyFill="1" applyBorder="1" applyAlignment="1" applyProtection="1">
      <alignment horizontal="right" vertical="center" wrapText="1"/>
      <protection locked="0"/>
    </xf>
    <xf numFmtId="166" fontId="18" fillId="3" borderId="12" xfId="0" applyNumberFormat="1" applyFont="1" applyFill="1" applyBorder="1" applyAlignment="1" applyProtection="1">
      <alignment horizontal="right" vertical="center" wrapText="1"/>
      <protection locked="0"/>
    </xf>
    <xf numFmtId="3" fontId="18" fillId="3" borderId="17" xfId="2" applyNumberFormat="1" applyFont="1" applyFill="1" applyBorder="1" applyAlignment="1" applyProtection="1">
      <alignment horizontal="right" vertical="center" wrapText="1"/>
      <protection locked="0"/>
    </xf>
    <xf numFmtId="3" fontId="10" fillId="2" borderId="16" xfId="0" applyNumberFormat="1" applyFont="1" applyFill="1" applyBorder="1" applyAlignment="1" applyProtection="1">
      <alignment horizontal="right" vertical="center" wrapText="1"/>
      <protection locked="0"/>
    </xf>
    <xf numFmtId="3" fontId="10" fillId="2" borderId="29" xfId="0" applyNumberFormat="1" applyFont="1" applyFill="1" applyBorder="1" applyAlignment="1" applyProtection="1">
      <alignment horizontal="right" vertical="center" wrapText="1"/>
      <protection locked="0"/>
    </xf>
    <xf numFmtId="166" fontId="18" fillId="0" borderId="29" xfId="0" applyNumberFormat="1" applyFont="1" applyBorder="1" applyAlignment="1" applyProtection="1">
      <alignment horizontal="right" vertical="center" wrapText="1"/>
      <protection locked="0"/>
    </xf>
    <xf numFmtId="0" fontId="7" fillId="6" borderId="29" xfId="0" applyFont="1" applyFill="1" applyBorder="1" applyAlignment="1" applyProtection="1">
      <alignment horizontal="right" vertical="center" wrapText="1"/>
      <protection locked="0"/>
    </xf>
    <xf numFmtId="166" fontId="18" fillId="3" borderId="29" xfId="0" applyNumberFormat="1" applyFont="1" applyFill="1" applyBorder="1" applyAlignment="1" applyProtection="1">
      <alignment horizontal="right" vertical="center" wrapText="1"/>
      <protection locked="0"/>
    </xf>
    <xf numFmtId="3" fontId="10" fillId="2" borderId="23" xfId="0" applyNumberFormat="1" applyFont="1" applyFill="1" applyBorder="1" applyAlignment="1" applyProtection="1">
      <alignment horizontal="right" vertical="center" wrapText="1"/>
      <protection locked="0"/>
    </xf>
    <xf numFmtId="3" fontId="10" fillId="2" borderId="10" xfId="1" applyNumberFormat="1" applyFont="1" applyFill="1" applyBorder="1" applyAlignment="1" applyProtection="1">
      <alignment horizontal="right" vertical="center" wrapText="1"/>
      <protection locked="0"/>
    </xf>
    <xf numFmtId="3" fontId="10" fillId="0" borderId="13" xfId="0" applyNumberFormat="1" applyFont="1" applyFill="1" applyBorder="1" applyAlignment="1" applyProtection="1">
      <alignment horizontal="right" vertical="center" wrapText="1"/>
      <protection locked="0"/>
    </xf>
    <xf numFmtId="3" fontId="10" fillId="0" borderId="13" xfId="0" applyNumberFormat="1" applyFont="1" applyBorder="1" applyAlignment="1" applyProtection="1">
      <alignment horizontal="right" vertical="center" wrapText="1"/>
      <protection locked="0"/>
    </xf>
  </cellXfs>
  <cellStyles count="142">
    <cellStyle name="Euro" xfId="4" xr:uid="{00000000-0005-0000-0000-000000000000}"/>
    <cellStyle name="Hipervínculo" xfId="3" builtinId="8"/>
    <cellStyle name="Millares 2" xfId="5" xr:uid="{00000000-0005-0000-0000-000002000000}"/>
    <cellStyle name="Millares 2 2" xfId="6" xr:uid="{00000000-0005-0000-0000-000003000000}"/>
    <cellStyle name="Millares 2 3" xfId="7" xr:uid="{00000000-0005-0000-0000-000004000000}"/>
    <cellStyle name="Millares 2 4" xfId="8" xr:uid="{00000000-0005-0000-0000-000005000000}"/>
    <cellStyle name="Millares 2 5" xfId="9" xr:uid="{00000000-0005-0000-0000-000006000000}"/>
    <cellStyle name="Millares 2 6" xfId="10" xr:uid="{00000000-0005-0000-0000-000007000000}"/>
    <cellStyle name="Millares 3" xfId="141" xr:uid="{1396FAC9-45B6-47F6-87DC-FAAE5BB40A49}"/>
    <cellStyle name="Millares_FORMULARIO 4 - M-OFERENTE PPTA ECONOMICA" xfId="139" xr:uid="{9869E9BC-E174-481F-8E18-70EBA381893B}"/>
    <cellStyle name="Moneda" xfId="1" builtinId="4"/>
    <cellStyle name="Moneda [0]" xfId="131" builtinId="7"/>
    <cellStyle name="Moneda 11" xfId="2" xr:uid="{00000000-0005-0000-0000-000009000000}"/>
    <cellStyle name="Moneda 15" xfId="11" xr:uid="{00000000-0005-0000-0000-00000A000000}"/>
    <cellStyle name="Moneda 18" xfId="12" xr:uid="{00000000-0005-0000-0000-00000B000000}"/>
    <cellStyle name="Moneda 2" xfId="13" xr:uid="{00000000-0005-0000-0000-00000C000000}"/>
    <cellStyle name="Moneda 2 10" xfId="14" xr:uid="{00000000-0005-0000-0000-00000D000000}"/>
    <cellStyle name="Moneda 2 11" xfId="15" xr:uid="{00000000-0005-0000-0000-00000E000000}"/>
    <cellStyle name="Moneda 2 12" xfId="16" xr:uid="{00000000-0005-0000-0000-00000F000000}"/>
    <cellStyle name="Moneda 2 13" xfId="17" xr:uid="{00000000-0005-0000-0000-000010000000}"/>
    <cellStyle name="Moneda 2 14" xfId="18" xr:uid="{00000000-0005-0000-0000-000011000000}"/>
    <cellStyle name="Moneda 2 15" xfId="19" xr:uid="{00000000-0005-0000-0000-000012000000}"/>
    <cellStyle name="Moneda 2 16" xfId="20" xr:uid="{00000000-0005-0000-0000-000013000000}"/>
    <cellStyle name="Moneda 2 17" xfId="21" xr:uid="{00000000-0005-0000-0000-000014000000}"/>
    <cellStyle name="Moneda 2 18" xfId="22" xr:uid="{00000000-0005-0000-0000-000015000000}"/>
    <cellStyle name="Moneda 2 19" xfId="23" xr:uid="{00000000-0005-0000-0000-000016000000}"/>
    <cellStyle name="Moneda 2 2" xfId="24" xr:uid="{00000000-0005-0000-0000-000017000000}"/>
    <cellStyle name="Moneda 2 2 10" xfId="25" xr:uid="{00000000-0005-0000-0000-000018000000}"/>
    <cellStyle name="Moneda 2 2 11" xfId="26" xr:uid="{00000000-0005-0000-0000-000019000000}"/>
    <cellStyle name="Moneda 2 2 12" xfId="27" xr:uid="{00000000-0005-0000-0000-00001A000000}"/>
    <cellStyle name="Moneda 2 2 13" xfId="28" xr:uid="{00000000-0005-0000-0000-00001B000000}"/>
    <cellStyle name="Moneda 2 2 14" xfId="29" xr:uid="{00000000-0005-0000-0000-00001C000000}"/>
    <cellStyle name="Moneda 2 2 15" xfId="30" xr:uid="{00000000-0005-0000-0000-00001D000000}"/>
    <cellStyle name="Moneda 2 2 16" xfId="31" xr:uid="{00000000-0005-0000-0000-00001E000000}"/>
    <cellStyle name="Moneda 2 2 17" xfId="32" xr:uid="{00000000-0005-0000-0000-00001F000000}"/>
    <cellStyle name="Moneda 2 2 18" xfId="33" xr:uid="{00000000-0005-0000-0000-000020000000}"/>
    <cellStyle name="Moneda 2 2 19" xfId="34" xr:uid="{00000000-0005-0000-0000-000021000000}"/>
    <cellStyle name="Moneda 2 2 2" xfId="35" xr:uid="{00000000-0005-0000-0000-000022000000}"/>
    <cellStyle name="Moneda 2 2 2 10" xfId="36" xr:uid="{00000000-0005-0000-0000-000023000000}"/>
    <cellStyle name="Moneda 2 2 2 11" xfId="37" xr:uid="{00000000-0005-0000-0000-000024000000}"/>
    <cellStyle name="Moneda 2 2 2 12" xfId="38" xr:uid="{00000000-0005-0000-0000-000025000000}"/>
    <cellStyle name="Moneda 2 2 2 13" xfId="39" xr:uid="{00000000-0005-0000-0000-000026000000}"/>
    <cellStyle name="Moneda 2 2 2 14" xfId="40" xr:uid="{00000000-0005-0000-0000-000027000000}"/>
    <cellStyle name="Moneda 2 2 2 15" xfId="41" xr:uid="{00000000-0005-0000-0000-000028000000}"/>
    <cellStyle name="Moneda 2 2 2 16" xfId="42" xr:uid="{00000000-0005-0000-0000-000029000000}"/>
    <cellStyle name="Moneda 2 2 2 17" xfId="43" xr:uid="{00000000-0005-0000-0000-00002A000000}"/>
    <cellStyle name="Moneda 2 2 2 18" xfId="44" xr:uid="{00000000-0005-0000-0000-00002B000000}"/>
    <cellStyle name="Moneda 2 2 2 19" xfId="45" xr:uid="{00000000-0005-0000-0000-00002C000000}"/>
    <cellStyle name="Moneda 2 2 2 2" xfId="46" xr:uid="{00000000-0005-0000-0000-00002D000000}"/>
    <cellStyle name="Moneda 2 2 2 2 2" xfId="137" xr:uid="{6514929A-101A-4A86-A763-7CA6557E461A}"/>
    <cellStyle name="Moneda 2 2 2 20" xfId="47" xr:uid="{00000000-0005-0000-0000-00002E000000}"/>
    <cellStyle name="Moneda 2 2 2 21" xfId="48" xr:uid="{00000000-0005-0000-0000-00002F000000}"/>
    <cellStyle name="Moneda 2 2 2 22" xfId="49" xr:uid="{00000000-0005-0000-0000-000030000000}"/>
    <cellStyle name="Moneda 2 2 2 23" xfId="50" xr:uid="{00000000-0005-0000-0000-000031000000}"/>
    <cellStyle name="Moneda 2 2 2 3" xfId="51" xr:uid="{00000000-0005-0000-0000-000032000000}"/>
    <cellStyle name="Moneda 2 2 2 4" xfId="52" xr:uid="{00000000-0005-0000-0000-000033000000}"/>
    <cellStyle name="Moneda 2 2 2 5" xfId="53" xr:uid="{00000000-0005-0000-0000-000034000000}"/>
    <cellStyle name="Moneda 2 2 2 6" xfId="54" xr:uid="{00000000-0005-0000-0000-000035000000}"/>
    <cellStyle name="Moneda 2 2 2 7" xfId="55" xr:uid="{00000000-0005-0000-0000-000036000000}"/>
    <cellStyle name="Moneda 2 2 2 8" xfId="56" xr:uid="{00000000-0005-0000-0000-000037000000}"/>
    <cellStyle name="Moneda 2 2 2 9" xfId="57" xr:uid="{00000000-0005-0000-0000-000038000000}"/>
    <cellStyle name="Moneda 2 2 20" xfId="58" xr:uid="{00000000-0005-0000-0000-000039000000}"/>
    <cellStyle name="Moneda 2 2 21" xfId="59" xr:uid="{00000000-0005-0000-0000-00003A000000}"/>
    <cellStyle name="Moneda 2 2 22" xfId="60" xr:uid="{00000000-0005-0000-0000-00003B000000}"/>
    <cellStyle name="Moneda 2 2 23" xfId="61" xr:uid="{00000000-0005-0000-0000-00003C000000}"/>
    <cellStyle name="Moneda 2 2 24" xfId="62" xr:uid="{00000000-0005-0000-0000-00003D000000}"/>
    <cellStyle name="Moneda 2 2 3" xfId="63" xr:uid="{00000000-0005-0000-0000-00003E000000}"/>
    <cellStyle name="Moneda 2 2 4" xfId="64" xr:uid="{00000000-0005-0000-0000-00003F000000}"/>
    <cellStyle name="Moneda 2 2 5" xfId="65" xr:uid="{00000000-0005-0000-0000-000040000000}"/>
    <cellStyle name="Moneda 2 2 6" xfId="66" xr:uid="{00000000-0005-0000-0000-000041000000}"/>
    <cellStyle name="Moneda 2 2 7" xfId="67" xr:uid="{00000000-0005-0000-0000-000042000000}"/>
    <cellStyle name="Moneda 2 2 8" xfId="68" xr:uid="{00000000-0005-0000-0000-000043000000}"/>
    <cellStyle name="Moneda 2 2 9" xfId="69" xr:uid="{00000000-0005-0000-0000-000044000000}"/>
    <cellStyle name="Moneda 2 20" xfId="70" xr:uid="{00000000-0005-0000-0000-000045000000}"/>
    <cellStyle name="Moneda 2 21" xfId="71" xr:uid="{00000000-0005-0000-0000-000046000000}"/>
    <cellStyle name="Moneda 2 22" xfId="72" xr:uid="{00000000-0005-0000-0000-000047000000}"/>
    <cellStyle name="Moneda 2 23" xfId="73" xr:uid="{00000000-0005-0000-0000-000048000000}"/>
    <cellStyle name="Moneda 2 24" xfId="74" xr:uid="{00000000-0005-0000-0000-000049000000}"/>
    <cellStyle name="Moneda 2 25" xfId="75" xr:uid="{00000000-0005-0000-0000-00004A000000}"/>
    <cellStyle name="Moneda 2 26" xfId="76" xr:uid="{00000000-0005-0000-0000-00004B000000}"/>
    <cellStyle name="Moneda 2 27" xfId="77" xr:uid="{00000000-0005-0000-0000-00004C000000}"/>
    <cellStyle name="Moneda 2 28" xfId="78" xr:uid="{00000000-0005-0000-0000-00004D000000}"/>
    <cellStyle name="Moneda 2 29" xfId="79" xr:uid="{00000000-0005-0000-0000-00004E000000}"/>
    <cellStyle name="Moneda 2 3" xfId="80" xr:uid="{00000000-0005-0000-0000-00004F000000}"/>
    <cellStyle name="Moneda 2 30" xfId="134" xr:uid="{469D752A-BE43-4009-A121-D181B8709440}"/>
    <cellStyle name="Moneda 2 4" xfId="81" xr:uid="{00000000-0005-0000-0000-000050000000}"/>
    <cellStyle name="Moneda 2 5" xfId="82" xr:uid="{00000000-0005-0000-0000-000051000000}"/>
    <cellStyle name="Moneda 2 6" xfId="83" xr:uid="{00000000-0005-0000-0000-000052000000}"/>
    <cellStyle name="Moneda 2 7" xfId="84" xr:uid="{00000000-0005-0000-0000-000053000000}"/>
    <cellStyle name="Moneda 2 8" xfId="85" xr:uid="{00000000-0005-0000-0000-000054000000}"/>
    <cellStyle name="Moneda 2 8 2" xfId="86" xr:uid="{00000000-0005-0000-0000-000055000000}"/>
    <cellStyle name="Moneda 2 9" xfId="87" xr:uid="{00000000-0005-0000-0000-000056000000}"/>
    <cellStyle name="Moneda 3" xfId="88" xr:uid="{00000000-0005-0000-0000-000057000000}"/>
    <cellStyle name="Moneda 5" xfId="89" xr:uid="{00000000-0005-0000-0000-000058000000}"/>
    <cellStyle name="Moneda 8" xfId="90" xr:uid="{00000000-0005-0000-0000-000059000000}"/>
    <cellStyle name="Normal" xfId="0" builtinId="0"/>
    <cellStyle name="Normal 2" xfId="91" xr:uid="{00000000-0005-0000-0000-00005B000000}"/>
    <cellStyle name="Normal 2 10 2 2" xfId="135" xr:uid="{A4F35A26-1B69-402E-8032-1CA86F2D8EAC}"/>
    <cellStyle name="Normal 2 2" xfId="138" xr:uid="{7388ADFE-4E7C-4666-A7DD-650D6816C93D}"/>
    <cellStyle name="Normal 3" xfId="92" xr:uid="{00000000-0005-0000-0000-00005C000000}"/>
    <cellStyle name="Normal 3 11" xfId="133" xr:uid="{6B9FE8BB-CDE7-4EC9-B65D-93AC129ABA1A}"/>
    <cellStyle name="Normal 3 2" xfId="93" xr:uid="{00000000-0005-0000-0000-00005D000000}"/>
    <cellStyle name="Normal 3 2 2" xfId="94" xr:uid="{00000000-0005-0000-0000-00005E000000}"/>
    <cellStyle name="Normal 3 2 3" xfId="95" xr:uid="{00000000-0005-0000-0000-00005F000000}"/>
    <cellStyle name="Normal 4" xfId="96" xr:uid="{00000000-0005-0000-0000-000060000000}"/>
    <cellStyle name="Normal 5" xfId="97" xr:uid="{00000000-0005-0000-0000-000061000000}"/>
    <cellStyle name="Normal 5 2" xfId="98" xr:uid="{00000000-0005-0000-0000-000062000000}"/>
    <cellStyle name="Normal 5 3" xfId="99" xr:uid="{00000000-0005-0000-0000-000063000000}"/>
    <cellStyle name="Normal 6" xfId="100" xr:uid="{00000000-0005-0000-0000-000064000000}"/>
    <cellStyle name="Normal 8" xfId="101" xr:uid="{00000000-0005-0000-0000-000065000000}"/>
    <cellStyle name="Normal_PTO OFICIAL PREPLIEGO (CORREGIDO) 2" xfId="136" xr:uid="{248AF273-02EF-48C6-B98B-CA96A9DDC9C4}"/>
    <cellStyle name="Porcentaje" xfId="132" builtinId="5"/>
    <cellStyle name="Porcentaje 2" xfId="140" xr:uid="{61CD43A9-1AA7-47A0-9304-BC79F5346DCE}"/>
    <cellStyle name="Porcentual 2 10" xfId="102" xr:uid="{00000000-0005-0000-0000-000066000000}"/>
    <cellStyle name="Porcentual 2 11" xfId="103" xr:uid="{00000000-0005-0000-0000-000067000000}"/>
    <cellStyle name="Porcentual 2 12" xfId="104" xr:uid="{00000000-0005-0000-0000-000068000000}"/>
    <cellStyle name="Porcentual 2 13" xfId="105" xr:uid="{00000000-0005-0000-0000-000069000000}"/>
    <cellStyle name="Porcentual 2 14" xfId="106" xr:uid="{00000000-0005-0000-0000-00006A000000}"/>
    <cellStyle name="Porcentual 2 15" xfId="107" xr:uid="{00000000-0005-0000-0000-00006B000000}"/>
    <cellStyle name="Porcentual 2 16" xfId="108" xr:uid="{00000000-0005-0000-0000-00006C000000}"/>
    <cellStyle name="Porcentual 2 17" xfId="109" xr:uid="{00000000-0005-0000-0000-00006D000000}"/>
    <cellStyle name="Porcentual 2 18" xfId="110" xr:uid="{00000000-0005-0000-0000-00006E000000}"/>
    <cellStyle name="Porcentual 2 19" xfId="111" xr:uid="{00000000-0005-0000-0000-00006F000000}"/>
    <cellStyle name="Porcentual 2 2" xfId="112" xr:uid="{00000000-0005-0000-0000-000070000000}"/>
    <cellStyle name="Porcentual 2 20" xfId="113" xr:uid="{00000000-0005-0000-0000-000071000000}"/>
    <cellStyle name="Porcentual 2 21" xfId="114" xr:uid="{00000000-0005-0000-0000-000072000000}"/>
    <cellStyle name="Porcentual 2 22" xfId="115" xr:uid="{00000000-0005-0000-0000-000073000000}"/>
    <cellStyle name="Porcentual 2 23" xfId="116" xr:uid="{00000000-0005-0000-0000-000074000000}"/>
    <cellStyle name="Porcentual 2 24" xfId="117" xr:uid="{00000000-0005-0000-0000-000075000000}"/>
    <cellStyle name="Porcentual 2 25" xfId="118" xr:uid="{00000000-0005-0000-0000-000076000000}"/>
    <cellStyle name="Porcentual 2 26" xfId="119" xr:uid="{00000000-0005-0000-0000-000077000000}"/>
    <cellStyle name="Porcentual 2 27" xfId="120" xr:uid="{00000000-0005-0000-0000-000078000000}"/>
    <cellStyle name="Porcentual 2 28" xfId="121" xr:uid="{00000000-0005-0000-0000-000079000000}"/>
    <cellStyle name="Porcentual 2 29" xfId="122" xr:uid="{00000000-0005-0000-0000-00007A000000}"/>
    <cellStyle name="Porcentual 2 3" xfId="123" xr:uid="{00000000-0005-0000-0000-00007B000000}"/>
    <cellStyle name="Porcentual 2 4" xfId="124" xr:uid="{00000000-0005-0000-0000-00007C000000}"/>
    <cellStyle name="Porcentual 2 5" xfId="125" xr:uid="{00000000-0005-0000-0000-00007D000000}"/>
    <cellStyle name="Porcentual 2 6" xfId="126" xr:uid="{00000000-0005-0000-0000-00007E000000}"/>
    <cellStyle name="Porcentual 2 7" xfId="127" xr:uid="{00000000-0005-0000-0000-00007F000000}"/>
    <cellStyle name="Porcentual 2 8" xfId="128" xr:uid="{00000000-0005-0000-0000-000080000000}"/>
    <cellStyle name="Porcentual 2 9" xfId="129" xr:uid="{00000000-0005-0000-0000-000081000000}"/>
    <cellStyle name="Porcentual 3" xfId="130" xr:uid="{00000000-0005-0000-0000-00008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1379220</xdr:colOff>
      <xdr:row>5</xdr:row>
      <xdr:rowOff>7620</xdr:rowOff>
    </xdr:to>
    <xdr:pic>
      <xdr:nvPicPr>
        <xdr:cNvPr id="4" name="Imagen 3" descr="E:\ICCU\07. PRENSA\LOGOS\LOGOS\LOGO HORIZONTAL COLOR.png">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281940" y="175260"/>
          <a:ext cx="2164080" cy="7848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160020</xdr:rowOff>
    </xdr:from>
    <xdr:to>
      <xdr:col>2</xdr:col>
      <xdr:colOff>1783080</xdr:colOff>
      <xdr:row>4</xdr:row>
      <xdr:rowOff>175260</xdr:rowOff>
    </xdr:to>
    <xdr:pic>
      <xdr:nvPicPr>
        <xdr:cNvPr id="4" name="Imagen 3" descr="E:\ICCU\07. PRENSA\LOGOS\LOGOS\LOGO HORIZONTAL COLOR.png">
          <a:extLst>
            <a:ext uri="{FF2B5EF4-FFF2-40B4-BE49-F238E27FC236}">
              <a16:creationId xmlns:a16="http://schemas.microsoft.com/office/drawing/2014/main" id="{00000000-0008-0000-03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335280" y="160020"/>
          <a:ext cx="2164080" cy="7848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53340</xdr:colOff>
      <xdr:row>0</xdr:row>
      <xdr:rowOff>129540</xdr:rowOff>
    </xdr:from>
    <xdr:to>
      <xdr:col>2</xdr:col>
      <xdr:colOff>1432560</xdr:colOff>
      <xdr:row>4</xdr:row>
      <xdr:rowOff>144780</xdr:rowOff>
    </xdr:to>
    <xdr:pic>
      <xdr:nvPicPr>
        <xdr:cNvPr id="4" name="Imagen 3" descr="E:\ICCU\07. PRENSA\LOGOS\LOGOS\LOGO HORIZONTAL COLOR.png">
          <a:extLst>
            <a:ext uri="{FF2B5EF4-FFF2-40B4-BE49-F238E27FC236}">
              <a16:creationId xmlns:a16="http://schemas.microsoft.com/office/drawing/2014/main" id="{00000000-0008-0000-05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335280" y="129540"/>
          <a:ext cx="2164080" cy="7848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1524000</xdr:colOff>
      <xdr:row>4</xdr:row>
      <xdr:rowOff>190500</xdr:rowOff>
    </xdr:to>
    <xdr:pic>
      <xdr:nvPicPr>
        <xdr:cNvPr id="4" name="Imagen 3" descr="E:\ICCU\07. PRENSA\LOGOS\LOGOS\LOGO HORIZONTAL COLOR.png">
          <a:extLst>
            <a:ext uri="{FF2B5EF4-FFF2-40B4-BE49-F238E27FC236}">
              <a16:creationId xmlns:a16="http://schemas.microsoft.com/office/drawing/2014/main" id="{00000000-0008-0000-08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281940" y="152400"/>
          <a:ext cx="2164080" cy="7848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1554480</xdr:colOff>
      <xdr:row>5</xdr:row>
      <xdr:rowOff>76200</xdr:rowOff>
    </xdr:to>
    <xdr:pic>
      <xdr:nvPicPr>
        <xdr:cNvPr id="4" name="Imagen 3" descr="E:\ICCU\07. PRENSA\LOGOS\LOGOS\LOGO HORIZONTAL COLOR.png">
          <a:extLst>
            <a:ext uri="{FF2B5EF4-FFF2-40B4-BE49-F238E27FC236}">
              <a16:creationId xmlns:a16="http://schemas.microsoft.com/office/drawing/2014/main" id="{00000000-0008-0000-09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281940" y="175260"/>
          <a:ext cx="2164080" cy="7848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1524000</xdr:colOff>
      <xdr:row>5</xdr:row>
      <xdr:rowOff>76200</xdr:rowOff>
    </xdr:to>
    <xdr:pic>
      <xdr:nvPicPr>
        <xdr:cNvPr id="4" name="Imagen 3" descr="E:\ICCU\07. PRENSA\LOGOS\LOGOS\LOGO HORIZONTAL COLOR.png">
          <a:extLst>
            <a:ext uri="{FF2B5EF4-FFF2-40B4-BE49-F238E27FC236}">
              <a16:creationId xmlns:a16="http://schemas.microsoft.com/office/drawing/2014/main" id="{00000000-0008-0000-0A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281940" y="175260"/>
          <a:ext cx="2164080" cy="7848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1524000</xdr:colOff>
      <xdr:row>5</xdr:row>
      <xdr:rowOff>76200</xdr:rowOff>
    </xdr:to>
    <xdr:pic>
      <xdr:nvPicPr>
        <xdr:cNvPr id="4" name="Imagen 3" descr="E:\ICCU\07. PRENSA\LOGOS\LOGOS\LOGO HORIZONTAL COLOR.png">
          <a:extLst>
            <a:ext uri="{FF2B5EF4-FFF2-40B4-BE49-F238E27FC236}">
              <a16:creationId xmlns:a16="http://schemas.microsoft.com/office/drawing/2014/main" id="{00000000-0008-0000-0D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281940" y="175260"/>
          <a:ext cx="2164080" cy="7848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1478280</xdr:colOff>
      <xdr:row>5</xdr:row>
      <xdr:rowOff>76200</xdr:rowOff>
    </xdr:to>
    <xdr:pic>
      <xdr:nvPicPr>
        <xdr:cNvPr id="4" name="Imagen 3" descr="E:\ICCU\07. PRENSA\LOGOS\LOGOS\LOGO HORIZONTAL COLOR.png">
          <a:extLst>
            <a:ext uri="{FF2B5EF4-FFF2-40B4-BE49-F238E27FC236}">
              <a16:creationId xmlns:a16="http://schemas.microsoft.com/office/drawing/2014/main" id="{00000000-0008-0000-0E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281940" y="175260"/>
          <a:ext cx="2164080" cy="784860"/>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17df9daf7bf28d23/Documentos/CARTILLA%20DE%20PRECIOS%20ICCU%202024/APUS_V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P."/>
      <sheetName val="original_sist"/>
      <sheetName val="Hoja3"/>
      <sheetName val="DATOS"/>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1.3."/>
      <sheetName val="1.4."/>
      <sheetName val="1.5."/>
      <sheetName val="1.6."/>
      <sheetName val="2.1."/>
      <sheetName val="2.2."/>
      <sheetName val="2.3."/>
      <sheetName val="2.4."/>
      <sheetName val="2.5."/>
      <sheetName val="2.6."/>
      <sheetName val="2.7."/>
      <sheetName val="2.8."/>
      <sheetName val="2.9."/>
      <sheetName val="2.10."/>
      <sheetName val="2.11."/>
      <sheetName val="2.12."/>
      <sheetName val="2.13."/>
      <sheetName val="2.14."/>
      <sheetName val="2.1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5.1."/>
      <sheetName val="5.2."/>
      <sheetName val="5.3."/>
      <sheetName val="5.4."/>
      <sheetName val="5.5."/>
      <sheetName val="5.6."/>
      <sheetName val="6.1."/>
      <sheetName val="6.2."/>
      <sheetName val="6.3."/>
      <sheetName val="6.4."/>
      <sheetName val="6.5."/>
      <sheetName val="6.6."/>
      <sheetName val="6.7."/>
      <sheetName val="6.8."/>
      <sheetName val="6.9."/>
    </sheetNames>
    <sheetDataSet>
      <sheetData sheetId="0">
        <row r="48">
          <cell r="H48">
            <v>205758</v>
          </cell>
        </row>
      </sheetData>
      <sheetData sheetId="1">
        <row r="48">
          <cell r="H48">
            <v>72042</v>
          </cell>
        </row>
      </sheetData>
      <sheetData sheetId="2">
        <row r="48">
          <cell r="H48">
            <v>3473826</v>
          </cell>
        </row>
      </sheetData>
      <sheetData sheetId="3">
        <row r="48">
          <cell r="H48">
            <v>1316618</v>
          </cell>
        </row>
      </sheetData>
      <sheetData sheetId="4">
        <row r="48">
          <cell r="H48">
            <v>119980</v>
          </cell>
        </row>
      </sheetData>
      <sheetData sheetId="5">
        <row r="48">
          <cell r="H48">
            <v>1680</v>
          </cell>
        </row>
      </sheetData>
      <sheetData sheetId="6">
        <row r="48">
          <cell r="H48">
            <v>12611</v>
          </cell>
        </row>
      </sheetData>
      <sheetData sheetId="7">
        <row r="48">
          <cell r="H48">
            <v>43044</v>
          </cell>
        </row>
      </sheetData>
      <sheetData sheetId="8">
        <row r="48">
          <cell r="H48">
            <v>11580</v>
          </cell>
        </row>
      </sheetData>
      <sheetData sheetId="9">
        <row r="47">
          <cell r="H47">
            <v>19381</v>
          </cell>
        </row>
      </sheetData>
      <sheetData sheetId="10">
        <row r="47">
          <cell r="H47">
            <v>17035</v>
          </cell>
        </row>
      </sheetData>
      <sheetData sheetId="11">
        <row r="47">
          <cell r="H47">
            <v>9850</v>
          </cell>
        </row>
      </sheetData>
      <sheetData sheetId="12">
        <row r="48">
          <cell r="H48">
            <v>630</v>
          </cell>
        </row>
      </sheetData>
      <sheetData sheetId="13">
        <row r="48">
          <cell r="H48">
            <v>16789</v>
          </cell>
        </row>
      </sheetData>
      <sheetData sheetId="14">
        <row r="47">
          <cell r="H47">
            <v>27243</v>
          </cell>
        </row>
      </sheetData>
      <sheetData sheetId="15">
        <row r="47">
          <cell r="H47">
            <v>81231</v>
          </cell>
        </row>
      </sheetData>
      <sheetData sheetId="16">
        <row r="47">
          <cell r="H47">
            <v>100642</v>
          </cell>
        </row>
      </sheetData>
      <sheetData sheetId="17">
        <row r="48">
          <cell r="H48">
            <v>24793</v>
          </cell>
        </row>
      </sheetData>
      <sheetData sheetId="18">
        <row r="48">
          <cell r="H48">
            <v>60707</v>
          </cell>
        </row>
      </sheetData>
      <sheetData sheetId="19">
        <row r="47">
          <cell r="H47">
            <v>40998</v>
          </cell>
        </row>
      </sheetData>
      <sheetData sheetId="20">
        <row r="48">
          <cell r="H48">
            <v>82999</v>
          </cell>
        </row>
      </sheetData>
      <sheetData sheetId="21">
        <row r="47">
          <cell r="H47">
            <v>7426</v>
          </cell>
        </row>
      </sheetData>
      <sheetData sheetId="22">
        <row r="47">
          <cell r="H47">
            <v>199492</v>
          </cell>
        </row>
      </sheetData>
      <sheetData sheetId="23">
        <row r="48">
          <cell r="H48">
            <v>209844</v>
          </cell>
        </row>
      </sheetData>
      <sheetData sheetId="24">
        <row r="49">
          <cell r="H49">
            <v>183759</v>
          </cell>
        </row>
      </sheetData>
      <sheetData sheetId="25">
        <row r="48">
          <cell r="H48">
            <v>5739</v>
          </cell>
        </row>
      </sheetData>
      <sheetData sheetId="26">
        <row r="47">
          <cell r="H47">
            <v>2799</v>
          </cell>
        </row>
      </sheetData>
      <sheetData sheetId="27">
        <row r="47">
          <cell r="H47">
            <v>351333</v>
          </cell>
        </row>
      </sheetData>
      <sheetData sheetId="28">
        <row r="48">
          <cell r="H48">
            <v>87444</v>
          </cell>
        </row>
      </sheetData>
      <sheetData sheetId="29">
        <row r="48">
          <cell r="H48">
            <v>1169895</v>
          </cell>
        </row>
      </sheetData>
      <sheetData sheetId="30">
        <row r="48">
          <cell r="H48">
            <v>1177792</v>
          </cell>
        </row>
      </sheetData>
      <sheetData sheetId="31">
        <row r="48">
          <cell r="H48">
            <v>1277775</v>
          </cell>
        </row>
      </sheetData>
      <sheetData sheetId="32">
        <row r="48">
          <cell r="H48">
            <v>1209377</v>
          </cell>
        </row>
      </sheetData>
      <sheetData sheetId="33">
        <row r="47">
          <cell r="H47">
            <v>489234</v>
          </cell>
        </row>
      </sheetData>
      <sheetData sheetId="34">
        <row r="47">
          <cell r="H47">
            <v>474395</v>
          </cell>
        </row>
      </sheetData>
      <sheetData sheetId="35">
        <row r="47">
          <cell r="H47">
            <v>93300</v>
          </cell>
        </row>
      </sheetData>
      <sheetData sheetId="36">
        <row r="47">
          <cell r="H47">
            <v>25399</v>
          </cell>
        </row>
      </sheetData>
      <sheetData sheetId="37">
        <row r="47">
          <cell r="H47">
            <v>10450</v>
          </cell>
        </row>
      </sheetData>
      <sheetData sheetId="38">
        <row r="47">
          <cell r="H47">
            <v>799476</v>
          </cell>
        </row>
      </sheetData>
      <sheetData sheetId="39">
        <row r="48">
          <cell r="H48">
            <v>834292</v>
          </cell>
        </row>
      </sheetData>
      <sheetData sheetId="40">
        <row r="48">
          <cell r="H48">
            <v>856743</v>
          </cell>
        </row>
      </sheetData>
      <sheetData sheetId="41">
        <row r="49">
          <cell r="H49">
            <v>10573</v>
          </cell>
        </row>
      </sheetData>
      <sheetData sheetId="42">
        <row r="48">
          <cell r="H48">
            <v>149514</v>
          </cell>
        </row>
      </sheetData>
      <sheetData sheetId="43">
        <row r="46">
          <cell r="H46">
            <v>394243</v>
          </cell>
        </row>
      </sheetData>
      <sheetData sheetId="44">
        <row r="47">
          <cell r="H47">
            <v>56491</v>
          </cell>
        </row>
      </sheetData>
      <sheetData sheetId="45">
        <row r="47">
          <cell r="H47">
            <v>220811</v>
          </cell>
        </row>
      </sheetData>
      <sheetData sheetId="46">
        <row r="47">
          <cell r="H47">
            <v>1190258</v>
          </cell>
        </row>
      </sheetData>
      <sheetData sheetId="47">
        <row r="47">
          <cell r="H47">
            <v>996119</v>
          </cell>
        </row>
      </sheetData>
      <sheetData sheetId="48">
        <row r="47">
          <cell r="H47">
            <v>1064751</v>
          </cell>
        </row>
      </sheetData>
      <sheetData sheetId="49">
        <row r="47">
          <cell r="H47">
            <v>705270</v>
          </cell>
        </row>
      </sheetData>
      <sheetData sheetId="50">
        <row r="47">
          <cell r="H47">
            <v>850636</v>
          </cell>
        </row>
      </sheetData>
      <sheetData sheetId="51">
        <row r="47">
          <cell r="H47">
            <v>707847</v>
          </cell>
        </row>
      </sheetData>
      <sheetData sheetId="52">
        <row r="47">
          <cell r="H47">
            <v>853315</v>
          </cell>
        </row>
      </sheetData>
      <sheetData sheetId="53">
        <row r="47">
          <cell r="H47">
            <v>939508</v>
          </cell>
        </row>
      </sheetData>
      <sheetData sheetId="54">
        <row r="47">
          <cell r="H47">
            <v>731539</v>
          </cell>
        </row>
      </sheetData>
      <sheetData sheetId="55">
        <row r="47">
          <cell r="H47">
            <v>1005899</v>
          </cell>
        </row>
      </sheetData>
      <sheetData sheetId="56">
        <row r="48">
          <cell r="H48">
            <v>20120</v>
          </cell>
        </row>
      </sheetData>
      <sheetData sheetId="57">
        <row r="48">
          <cell r="H48">
            <v>24874</v>
          </cell>
        </row>
      </sheetData>
      <sheetData sheetId="58">
        <row r="48">
          <cell r="H48">
            <v>2622</v>
          </cell>
        </row>
      </sheetData>
      <sheetData sheetId="59">
        <row r="47">
          <cell r="H47">
            <v>3852966</v>
          </cell>
        </row>
      </sheetData>
      <sheetData sheetId="60">
        <row r="47">
          <cell r="H47">
            <v>6069811</v>
          </cell>
        </row>
      </sheetData>
      <sheetData sheetId="61">
        <row r="47">
          <cell r="H47">
            <v>2369220</v>
          </cell>
        </row>
      </sheetData>
      <sheetData sheetId="62">
        <row r="47">
          <cell r="H47">
            <v>116952</v>
          </cell>
        </row>
      </sheetData>
      <sheetData sheetId="63">
        <row r="47">
          <cell r="H47">
            <v>558120</v>
          </cell>
        </row>
      </sheetData>
      <sheetData sheetId="64">
        <row r="47">
          <cell r="H47">
            <v>587015</v>
          </cell>
        </row>
      </sheetData>
      <sheetData sheetId="65">
        <row r="47">
          <cell r="H47">
            <v>23062</v>
          </cell>
        </row>
      </sheetData>
      <sheetData sheetId="66">
        <row r="47">
          <cell r="H47">
            <v>567428</v>
          </cell>
        </row>
      </sheetData>
      <sheetData sheetId="67">
        <row r="47">
          <cell r="H47">
            <v>152347</v>
          </cell>
        </row>
      </sheetData>
      <sheetData sheetId="68">
        <row r="48">
          <cell r="H48">
            <v>105432</v>
          </cell>
        </row>
      </sheetData>
      <sheetData sheetId="69">
        <row r="47">
          <cell r="H47">
            <v>447156</v>
          </cell>
        </row>
      </sheetData>
      <sheetData sheetId="70">
        <row r="47">
          <cell r="H47">
            <v>489847</v>
          </cell>
        </row>
      </sheetData>
      <sheetData sheetId="71">
        <row r="47">
          <cell r="H47">
            <v>498839</v>
          </cell>
        </row>
      </sheetData>
      <sheetData sheetId="72">
        <row r="47">
          <cell r="H47">
            <v>503299</v>
          </cell>
        </row>
      </sheetData>
      <sheetData sheetId="73">
        <row r="47">
          <cell r="H47">
            <v>512292</v>
          </cell>
        </row>
      </sheetData>
      <sheetData sheetId="74">
        <row r="47">
          <cell r="H47">
            <v>646398</v>
          </cell>
        </row>
      </sheetData>
      <sheetData sheetId="75">
        <row r="48">
          <cell r="H48">
            <v>789718</v>
          </cell>
        </row>
      </sheetData>
      <sheetData sheetId="76">
        <row r="48">
          <cell r="H48">
            <v>277967</v>
          </cell>
        </row>
      </sheetData>
      <sheetData sheetId="77">
        <row r="48">
          <cell r="H48">
            <v>283259</v>
          </cell>
        </row>
      </sheetData>
      <sheetData sheetId="78">
        <row r="48">
          <cell r="H48">
            <v>57228</v>
          </cell>
        </row>
      </sheetData>
      <sheetData sheetId="79">
        <row r="48">
          <cell r="H48">
            <v>20280</v>
          </cell>
        </row>
      </sheetData>
      <sheetData sheetId="80">
        <row r="48">
          <cell r="H48">
            <v>13797</v>
          </cell>
        </row>
      </sheetData>
      <sheetData sheetId="81">
        <row r="49">
          <cell r="H49">
            <v>19259</v>
          </cell>
        </row>
      </sheetData>
      <sheetData sheetId="82">
        <row r="47">
          <cell r="H47">
            <v>25586</v>
          </cell>
        </row>
      </sheetData>
      <sheetData sheetId="83">
        <row r="48">
          <cell r="H48">
            <v>30478</v>
          </cell>
        </row>
      </sheetData>
      <sheetData sheetId="84">
        <row r="48">
          <cell r="H48">
            <v>38890</v>
          </cell>
        </row>
      </sheetData>
      <sheetData sheetId="85">
        <row r="48">
          <cell r="H48">
            <v>9899</v>
          </cell>
        </row>
      </sheetData>
      <sheetData sheetId="86">
        <row r="48">
          <cell r="H48">
            <v>11184</v>
          </cell>
        </row>
      </sheetData>
      <sheetData sheetId="87">
        <row r="48">
          <cell r="H48">
            <v>11597</v>
          </cell>
        </row>
      </sheetData>
      <sheetData sheetId="88">
        <row r="48">
          <cell r="H48">
            <v>8461</v>
          </cell>
        </row>
      </sheetData>
      <sheetData sheetId="89">
        <row r="48">
          <cell r="H48">
            <v>12393</v>
          </cell>
        </row>
      </sheetData>
      <sheetData sheetId="90">
        <row r="48">
          <cell r="H48">
            <v>10233</v>
          </cell>
        </row>
      </sheetData>
      <sheetData sheetId="91">
        <row r="48">
          <cell r="H48">
            <v>12393</v>
          </cell>
        </row>
      </sheetData>
      <sheetData sheetId="92">
        <row r="48">
          <cell r="H48">
            <v>23173</v>
          </cell>
        </row>
      </sheetData>
      <sheetData sheetId="93">
        <row r="48">
          <cell r="H48">
            <v>827317</v>
          </cell>
        </row>
      </sheetData>
      <sheetData sheetId="94">
        <row r="48">
          <cell r="H48">
            <v>453180</v>
          </cell>
        </row>
      </sheetData>
      <sheetData sheetId="95">
        <row r="49">
          <cell r="H49">
            <v>1493225</v>
          </cell>
        </row>
      </sheetData>
      <sheetData sheetId="96">
        <row r="46">
          <cell r="H46">
            <v>185649</v>
          </cell>
        </row>
      </sheetData>
      <sheetData sheetId="97">
        <row r="46">
          <cell r="H46">
            <v>7638</v>
          </cell>
        </row>
      </sheetData>
      <sheetData sheetId="98">
        <row r="49">
          <cell r="H49">
            <v>111135</v>
          </cell>
        </row>
      </sheetData>
      <sheetData sheetId="99">
        <row r="49">
          <cell r="H49">
            <v>169083</v>
          </cell>
        </row>
      </sheetData>
      <sheetData sheetId="100">
        <row r="49">
          <cell r="H49">
            <v>623766</v>
          </cell>
        </row>
      </sheetData>
      <sheetData sheetId="101">
        <row r="48">
          <cell r="H48">
            <v>302812</v>
          </cell>
        </row>
      </sheetData>
      <sheetData sheetId="102">
        <row r="48">
          <cell r="H48">
            <v>88647</v>
          </cell>
        </row>
      </sheetData>
      <sheetData sheetId="103">
        <row r="47">
          <cell r="H47">
            <v>62757</v>
          </cell>
        </row>
      </sheetData>
      <sheetData sheetId="104">
        <row r="47">
          <cell r="H47">
            <v>111117</v>
          </cell>
        </row>
      </sheetData>
      <sheetData sheetId="105">
        <row r="46">
          <cell r="H46">
            <v>5159</v>
          </cell>
        </row>
      </sheetData>
      <sheetData sheetId="106">
        <row r="46">
          <cell r="H46">
            <v>57347</v>
          </cell>
        </row>
      </sheetData>
      <sheetData sheetId="107">
        <row r="44">
          <cell r="H44">
            <v>108644</v>
          </cell>
        </row>
      </sheetData>
      <sheetData sheetId="108">
        <row r="44">
          <cell r="H44">
            <v>90755</v>
          </cell>
        </row>
      </sheetData>
      <sheetData sheetId="109">
        <row r="46">
          <cell r="H46">
            <v>188550</v>
          </cell>
        </row>
      </sheetData>
      <sheetData sheetId="110">
        <row r="48">
          <cell r="H48">
            <v>17626</v>
          </cell>
        </row>
      </sheetData>
      <sheetData sheetId="111">
        <row r="47">
          <cell r="H47">
            <v>1104</v>
          </cell>
        </row>
      </sheetData>
      <sheetData sheetId="112">
        <row r="48">
          <cell r="H48">
            <v>218983</v>
          </cell>
        </row>
      </sheetData>
      <sheetData sheetId="113">
        <row r="48">
          <cell r="H48">
            <v>42158</v>
          </cell>
        </row>
      </sheetData>
      <sheetData sheetId="114">
        <row r="47">
          <cell r="H47">
            <v>11014</v>
          </cell>
        </row>
      </sheetData>
      <sheetData sheetId="115">
        <row r="47">
          <cell r="H47">
            <v>720951</v>
          </cell>
        </row>
      </sheetData>
      <sheetData sheetId="116">
        <row r="48">
          <cell r="H48">
            <v>2360</v>
          </cell>
        </row>
      </sheetData>
      <sheetData sheetId="117">
        <row r="47">
          <cell r="H47">
            <v>21019</v>
          </cell>
        </row>
      </sheetData>
      <sheetData sheetId="118">
        <row r="47">
          <cell r="H47">
            <v>33177</v>
          </cell>
        </row>
      </sheetData>
      <sheetData sheetId="119">
        <row r="47">
          <cell r="H47">
            <v>14441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3E973-064F-4C2B-882F-9A7989FE620E}">
  <sheetPr codeName="Hoja1"/>
  <dimension ref="A1:Q29"/>
  <sheetViews>
    <sheetView showGridLines="0" tabSelected="1" view="pageBreakPreview" topLeftCell="A24" zoomScale="70" zoomScaleNormal="55" zoomScaleSheetLayoutView="70" zoomScalePageLayoutView="10" workbookViewId="0">
      <selection activeCell="A21" sqref="A21:XFD29"/>
    </sheetView>
  </sheetViews>
  <sheetFormatPr baseColWidth="10" defaultColWidth="11.4609375" defaultRowHeight="14.6"/>
  <cols>
    <col min="1" max="2" width="3.4609375" style="105" customWidth="1"/>
    <col min="3" max="3" width="9.69140625" style="105" customWidth="1"/>
    <col min="4" max="4" width="73.3046875" style="105" customWidth="1"/>
    <col min="5" max="5" width="8.69140625" style="105" customWidth="1"/>
    <col min="6" max="6" width="18.69140625" style="105" customWidth="1"/>
    <col min="7" max="7" width="23.69140625" style="105" customWidth="1"/>
    <col min="8" max="8" width="30" style="105" customWidth="1"/>
    <col min="9" max="9" width="3.3046875" style="105" customWidth="1"/>
    <col min="10" max="10" width="2.69140625" style="105" customWidth="1"/>
    <col min="11" max="11" width="16.69140625" style="105" bestFit="1" customWidth="1"/>
    <col min="12" max="12" width="12.84375" style="105" bestFit="1" customWidth="1"/>
    <col min="13" max="13" width="14.07421875" style="105" customWidth="1"/>
    <col min="14" max="16384" width="11.4609375" style="105"/>
  </cols>
  <sheetData>
    <row r="1" spans="1:12" ht="16.3" thickBot="1">
      <c r="A1" s="104"/>
      <c r="B1" s="104"/>
      <c r="C1" s="104"/>
      <c r="D1" s="104"/>
      <c r="E1" s="104"/>
      <c r="F1" s="104"/>
      <c r="G1" s="104"/>
      <c r="H1" s="104"/>
      <c r="I1" s="104"/>
      <c r="J1" s="104"/>
    </row>
    <row r="2" spans="1:12" ht="16.75" thickTop="1" thickBot="1">
      <c r="A2" s="104"/>
      <c r="B2" s="106"/>
      <c r="C2" s="107"/>
      <c r="D2" s="107"/>
      <c r="E2" s="107"/>
      <c r="F2" s="107"/>
      <c r="G2" s="107"/>
      <c r="H2" s="107"/>
      <c r="I2" s="108"/>
      <c r="J2" s="104"/>
    </row>
    <row r="3" spans="1:12" ht="15.9">
      <c r="A3" s="104"/>
      <c r="B3" s="109"/>
      <c r="C3" s="110" t="s">
        <v>301</v>
      </c>
      <c r="D3" s="111"/>
      <c r="E3" s="111"/>
      <c r="F3" s="111"/>
      <c r="G3" s="111"/>
      <c r="H3" s="112"/>
      <c r="I3" s="113"/>
      <c r="J3" s="104"/>
      <c r="K3" s="114"/>
    </row>
    <row r="4" spans="1:12" ht="18.899999999999999">
      <c r="A4" s="104"/>
      <c r="B4" s="109"/>
      <c r="C4" s="147" t="s">
        <v>302</v>
      </c>
      <c r="D4" s="148"/>
      <c r="E4" s="148"/>
      <c r="F4" s="148"/>
      <c r="G4" s="148"/>
      <c r="H4" s="149"/>
      <c r="I4" s="113"/>
      <c r="J4" s="104"/>
    </row>
    <row r="5" spans="1:12" ht="19.3" thickBot="1">
      <c r="A5" s="104"/>
      <c r="B5" s="109"/>
      <c r="C5" s="150" t="s">
        <v>333</v>
      </c>
      <c r="D5" s="151"/>
      <c r="E5" s="151"/>
      <c r="F5" s="151"/>
      <c r="G5" s="151"/>
      <c r="H5" s="152"/>
      <c r="I5" s="113"/>
      <c r="J5" s="104"/>
    </row>
    <row r="6" spans="1:12" ht="30" customHeight="1" thickBot="1">
      <c r="A6" s="104"/>
      <c r="B6" s="109"/>
      <c r="C6" s="153"/>
      <c r="D6" s="154"/>
      <c r="E6" s="154"/>
      <c r="F6" s="154"/>
      <c r="G6" s="154"/>
      <c r="H6" s="155"/>
      <c r="I6" s="113"/>
      <c r="J6" s="104"/>
    </row>
    <row r="7" spans="1:12" ht="30" customHeight="1">
      <c r="A7" s="104"/>
      <c r="B7" s="109"/>
      <c r="C7" s="156" t="s">
        <v>303</v>
      </c>
      <c r="D7" s="158" t="s">
        <v>304</v>
      </c>
      <c r="E7" s="159"/>
      <c r="F7" s="159"/>
      <c r="G7" s="160"/>
      <c r="H7" s="164" t="s">
        <v>305</v>
      </c>
      <c r="I7" s="113"/>
      <c r="J7" s="104"/>
    </row>
    <row r="8" spans="1:12" ht="30" customHeight="1" thickBot="1">
      <c r="A8" s="104"/>
      <c r="B8" s="109"/>
      <c r="C8" s="157"/>
      <c r="D8" s="161"/>
      <c r="E8" s="162"/>
      <c r="F8" s="162"/>
      <c r="G8" s="163"/>
      <c r="H8" s="165"/>
      <c r="I8" s="113"/>
      <c r="J8" s="104"/>
    </row>
    <row r="9" spans="1:12" ht="30" customHeight="1">
      <c r="A9" s="104"/>
      <c r="B9" s="109"/>
      <c r="C9" s="115">
        <v>1</v>
      </c>
      <c r="D9" s="169" t="s">
        <v>306</v>
      </c>
      <c r="E9" s="167"/>
      <c r="F9" s="167"/>
      <c r="G9" s="168"/>
      <c r="H9" s="116">
        <f>MAGDALENA_BAJO!H140</f>
        <v>0</v>
      </c>
      <c r="I9" s="113"/>
      <c r="J9" s="104"/>
      <c r="K9" s="114"/>
      <c r="L9" s="117"/>
    </row>
    <row r="10" spans="1:12" s="104" customFormat="1" ht="30" customHeight="1">
      <c r="B10" s="109"/>
      <c r="C10" s="115">
        <v>2</v>
      </c>
      <c r="D10" s="166" t="s">
        <v>307</v>
      </c>
      <c r="E10" s="167"/>
      <c r="F10" s="167"/>
      <c r="G10" s="168"/>
      <c r="H10" s="116">
        <f>GUALIVA!O140</f>
        <v>0</v>
      </c>
      <c r="I10" s="113"/>
      <c r="K10" s="118"/>
      <c r="L10" s="117"/>
    </row>
    <row r="11" spans="1:12" ht="30" customHeight="1">
      <c r="A11" s="104"/>
      <c r="B11" s="109"/>
      <c r="C11" s="115">
        <v>3</v>
      </c>
      <c r="D11" s="169" t="s">
        <v>308</v>
      </c>
      <c r="E11" s="167"/>
      <c r="F11" s="167"/>
      <c r="G11" s="168"/>
      <c r="H11" s="116">
        <f>MAGDALENA_CENTRO!J140</f>
        <v>0</v>
      </c>
      <c r="I11" s="113"/>
      <c r="J11" s="104"/>
      <c r="K11" s="114"/>
      <c r="L11" s="117"/>
    </row>
    <row r="12" spans="1:12" s="104" customFormat="1" ht="30" customHeight="1">
      <c r="B12" s="109"/>
      <c r="C12" s="115">
        <v>4</v>
      </c>
      <c r="D12" s="166" t="s">
        <v>309</v>
      </c>
      <c r="E12" s="167"/>
      <c r="F12" s="167"/>
      <c r="G12" s="168"/>
      <c r="H12" s="116">
        <f>RIONEGRO!K140</f>
        <v>0</v>
      </c>
      <c r="I12" s="113"/>
      <c r="K12" s="118"/>
      <c r="L12" s="117"/>
    </row>
    <row r="13" spans="1:12" ht="30" customHeight="1">
      <c r="A13" s="104"/>
      <c r="B13" s="109"/>
      <c r="C13" s="115">
        <v>5</v>
      </c>
      <c r="D13" s="169" t="s">
        <v>310</v>
      </c>
      <c r="E13" s="167"/>
      <c r="F13" s="167"/>
      <c r="G13" s="168"/>
      <c r="H13" s="116">
        <f>SABANA_CENTRO!L140</f>
        <v>0</v>
      </c>
      <c r="I13" s="113"/>
      <c r="J13" s="104"/>
      <c r="K13" s="114"/>
      <c r="L13" s="117"/>
    </row>
    <row r="14" spans="1:12" ht="30" customHeight="1">
      <c r="A14" s="104"/>
      <c r="B14" s="109"/>
      <c r="C14" s="115">
        <v>6</v>
      </c>
      <c r="D14" s="169" t="s">
        <v>311</v>
      </c>
      <c r="E14" s="167"/>
      <c r="F14" s="167"/>
      <c r="G14" s="168"/>
      <c r="H14" s="116">
        <f>SABANA_OCCIDENTE!M140</f>
        <v>0</v>
      </c>
      <c r="I14" s="113"/>
      <c r="J14" s="104"/>
      <c r="K14" s="114"/>
      <c r="L14" s="117"/>
    </row>
    <row r="15" spans="1:12" ht="30" customHeight="1">
      <c r="A15" s="104"/>
      <c r="B15" s="109"/>
      <c r="C15" s="115">
        <v>7</v>
      </c>
      <c r="D15" s="169" t="s">
        <v>312</v>
      </c>
      <c r="E15" s="167"/>
      <c r="F15" s="167"/>
      <c r="G15" s="168"/>
      <c r="H15" s="116">
        <f>TEQUENDAMA!M140</f>
        <v>0</v>
      </c>
      <c r="I15" s="113"/>
      <c r="J15" s="104"/>
      <c r="K15" s="114"/>
      <c r="L15" s="117"/>
    </row>
    <row r="16" spans="1:12" ht="30" customHeight="1" thickBot="1">
      <c r="A16" s="104"/>
      <c r="B16" s="109"/>
      <c r="C16" s="115">
        <v>8</v>
      </c>
      <c r="D16" s="170" t="s">
        <v>313</v>
      </c>
      <c r="E16" s="171"/>
      <c r="F16" s="171"/>
      <c r="G16" s="172"/>
      <c r="H16" s="116">
        <f>UBATE!M140</f>
        <v>0</v>
      </c>
      <c r="I16" s="113"/>
      <c r="J16" s="104"/>
      <c r="K16" s="114"/>
      <c r="L16" s="117"/>
    </row>
    <row r="17" spans="1:17" s="123" customFormat="1" ht="30" customHeight="1" thickBot="1">
      <c r="A17" s="119"/>
      <c r="B17" s="120"/>
      <c r="C17" s="173" t="s">
        <v>314</v>
      </c>
      <c r="D17" s="174"/>
      <c r="E17" s="174"/>
      <c r="F17" s="174"/>
      <c r="G17" s="175"/>
      <c r="H17" s="121">
        <f>SUM(H9:H16)</f>
        <v>0</v>
      </c>
      <c r="I17" s="122"/>
      <c r="J17" s="119"/>
      <c r="L17" s="117"/>
    </row>
    <row r="18" spans="1:17" s="123" customFormat="1" ht="16.3" thickBot="1">
      <c r="A18" s="119"/>
      <c r="B18" s="120"/>
      <c r="C18" s="124"/>
      <c r="D18" s="124"/>
      <c r="E18" s="124"/>
      <c r="F18" s="124"/>
      <c r="G18" s="124"/>
      <c r="H18" s="125"/>
      <c r="I18" s="122"/>
      <c r="J18" s="119"/>
      <c r="L18" s="117"/>
    </row>
    <row r="19" spans="1:17" s="123" customFormat="1" ht="30" customHeight="1" thickBot="1">
      <c r="A19" s="119"/>
      <c r="B19" s="120"/>
      <c r="C19" s="126"/>
      <c r="D19" s="127" t="s">
        <v>315</v>
      </c>
      <c r="E19" s="128"/>
      <c r="F19" s="129"/>
      <c r="G19" s="130"/>
      <c r="H19" s="121">
        <f>H17</f>
        <v>0</v>
      </c>
      <c r="I19" s="122"/>
      <c r="J19" s="119"/>
      <c r="L19" s="117"/>
    </row>
    <row r="20" spans="1:17" s="123" customFormat="1" ht="16.3" thickBot="1">
      <c r="A20" s="119"/>
      <c r="B20" s="120"/>
      <c r="C20" s="126"/>
      <c r="D20" s="126"/>
      <c r="E20" s="126"/>
      <c r="F20" s="131"/>
      <c r="G20" s="132"/>
      <c r="H20" s="133"/>
      <c r="I20" s="122"/>
      <c r="J20" s="119"/>
    </row>
    <row r="21" spans="1:17" s="123" customFormat="1" ht="15.9">
      <c r="A21" s="119"/>
      <c r="B21" s="120"/>
      <c r="C21" s="134"/>
      <c r="D21" s="176"/>
      <c r="E21" s="176"/>
      <c r="F21" s="176"/>
      <c r="G21" s="176"/>
      <c r="H21" s="177"/>
      <c r="I21" s="135"/>
      <c r="J21" s="119"/>
    </row>
    <row r="22" spans="1:17" s="123" customFormat="1" ht="57" customHeight="1">
      <c r="A22" s="119"/>
      <c r="B22" s="120"/>
      <c r="C22" s="197" t="s">
        <v>316</v>
      </c>
      <c r="D22" s="198"/>
      <c r="E22" s="199" t="s">
        <v>2</v>
      </c>
      <c r="F22" s="199"/>
      <c r="G22" s="199"/>
      <c r="H22" s="200" t="s">
        <v>317</v>
      </c>
      <c r="I22" s="136"/>
      <c r="J22" s="119"/>
    </row>
    <row r="23" spans="1:17" s="123" customFormat="1" ht="80.25" customHeight="1">
      <c r="A23" s="119"/>
      <c r="B23" s="120"/>
      <c r="C23" s="197" t="s">
        <v>318</v>
      </c>
      <c r="D23" s="198"/>
      <c r="E23" s="178" t="s">
        <v>319</v>
      </c>
      <c r="F23" s="178"/>
      <c r="G23" s="137" t="s">
        <v>320</v>
      </c>
      <c r="H23" s="201"/>
      <c r="I23" s="136"/>
      <c r="J23" s="119"/>
    </row>
    <row r="24" spans="1:17" s="123" customFormat="1" ht="38.25" customHeight="1">
      <c r="A24" s="119"/>
      <c r="B24" s="120"/>
      <c r="C24" s="197" t="s">
        <v>321</v>
      </c>
      <c r="D24" s="198"/>
      <c r="E24" s="179" t="s">
        <v>322</v>
      </c>
      <c r="F24" s="180"/>
      <c r="G24" s="137" t="s">
        <v>323</v>
      </c>
      <c r="H24" s="201"/>
      <c r="I24" s="136"/>
      <c r="J24" s="119"/>
    </row>
    <row r="25" spans="1:17" s="138" customFormat="1" ht="105.75" customHeight="1">
      <c r="A25" s="119"/>
      <c r="B25" s="120"/>
      <c r="C25" s="202" t="s">
        <v>328</v>
      </c>
      <c r="D25" s="203"/>
      <c r="E25" s="181" t="s">
        <v>324</v>
      </c>
      <c r="F25" s="178"/>
      <c r="G25" s="137" t="s">
        <v>325</v>
      </c>
      <c r="H25" s="201"/>
      <c r="I25" s="122"/>
      <c r="J25" s="119"/>
      <c r="Q25" s="123"/>
    </row>
    <row r="26" spans="1:17" ht="77.25" customHeight="1">
      <c r="A26" s="104"/>
      <c r="B26" s="109"/>
      <c r="C26" s="197" t="s">
        <v>329</v>
      </c>
      <c r="D26" s="198"/>
      <c r="E26" s="178" t="s">
        <v>326</v>
      </c>
      <c r="F26" s="178"/>
      <c r="G26" s="137" t="s">
        <v>327</v>
      </c>
      <c r="H26" s="204">
        <f>+SUM(H23:H25)</f>
        <v>0</v>
      </c>
      <c r="I26" s="113"/>
      <c r="J26" s="104"/>
      <c r="Q26" s="123"/>
    </row>
    <row r="27" spans="1:17" ht="77.25" customHeight="1">
      <c r="A27" s="104"/>
      <c r="B27" s="109"/>
      <c r="C27" s="205" t="s">
        <v>330</v>
      </c>
      <c r="D27" s="206"/>
      <c r="E27" s="206"/>
      <c r="F27" s="206"/>
      <c r="G27" s="206"/>
      <c r="H27" s="206"/>
      <c r="I27" s="113"/>
      <c r="J27" s="104"/>
      <c r="Q27" s="123"/>
    </row>
    <row r="28" spans="1:17" ht="105.9" customHeight="1">
      <c r="A28" s="104"/>
      <c r="B28" s="109"/>
      <c r="C28" s="205" t="s">
        <v>331</v>
      </c>
      <c r="D28" s="206"/>
      <c r="E28" s="206"/>
      <c r="F28" s="206"/>
      <c r="G28" s="206"/>
      <c r="H28" s="206"/>
      <c r="I28" s="113"/>
      <c r="J28" s="104"/>
      <c r="Q28" s="123"/>
    </row>
    <row r="29" spans="1:17" ht="56.6" customHeight="1">
      <c r="A29" s="104"/>
      <c r="B29" s="109"/>
      <c r="C29" s="205" t="s">
        <v>332</v>
      </c>
      <c r="D29" s="206"/>
      <c r="E29" s="206"/>
      <c r="F29" s="206"/>
      <c r="G29" s="206"/>
      <c r="H29" s="206"/>
      <c r="I29" s="113"/>
      <c r="J29" s="104"/>
      <c r="Q29" s="123"/>
    </row>
  </sheetData>
  <sheetProtection selectLockedCells="1"/>
  <mergeCells count="29">
    <mergeCell ref="C29:H29"/>
    <mergeCell ref="D21:H21"/>
    <mergeCell ref="C22:D22"/>
    <mergeCell ref="E22:G22"/>
    <mergeCell ref="C27:H27"/>
    <mergeCell ref="C28:H28"/>
    <mergeCell ref="C26:D26"/>
    <mergeCell ref="E26:F26"/>
    <mergeCell ref="C23:D23"/>
    <mergeCell ref="E23:F23"/>
    <mergeCell ref="C24:D24"/>
    <mergeCell ref="E24:F24"/>
    <mergeCell ref="C25:D25"/>
    <mergeCell ref="E25:F25"/>
    <mergeCell ref="D15:G15"/>
    <mergeCell ref="D16:G16"/>
    <mergeCell ref="C17:G17"/>
    <mergeCell ref="D12:G12"/>
    <mergeCell ref="D13:G13"/>
    <mergeCell ref="D14:G14"/>
    <mergeCell ref="D9:G9"/>
    <mergeCell ref="D10:G10"/>
    <mergeCell ref="D11:G11"/>
    <mergeCell ref="C4:H4"/>
    <mergeCell ref="C5:H5"/>
    <mergeCell ref="C6:H6"/>
    <mergeCell ref="C7:C8"/>
    <mergeCell ref="D7:G8"/>
    <mergeCell ref="H7:H8"/>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00B050"/>
  </sheetPr>
  <dimension ref="A1:H142"/>
  <sheetViews>
    <sheetView showGridLines="0" view="pageBreakPreview" zoomScaleSheetLayoutView="100" workbookViewId="0">
      <pane ySplit="7" topLeftCell="A11" activePane="bottomLeft" state="frozen"/>
      <selection activeCell="R17" sqref="R17"/>
      <selection pane="bottomLeft" activeCell="F10" sqref="F10"/>
    </sheetView>
  </sheetViews>
  <sheetFormatPr baseColWidth="10" defaultColWidth="11.4609375" defaultRowHeight="12"/>
  <cols>
    <col min="1" max="1" width="5.84375" style="58" customWidth="1"/>
    <col min="2" max="2" width="11.4609375" style="58" customWidth="1"/>
    <col min="3" max="3" width="64.3046875" style="59" customWidth="1"/>
    <col min="4" max="4" width="7.84375" style="60" customWidth="1"/>
    <col min="5" max="5" width="0.53515625" style="60" customWidth="1"/>
    <col min="6" max="6" width="20.07421875" style="66" customWidth="1"/>
    <col min="7" max="7" width="19.4609375" style="66" customWidth="1"/>
    <col min="8" max="8" width="19.69140625" style="66" customWidth="1"/>
    <col min="9" max="16384" width="11.4609375" style="62"/>
  </cols>
  <sheetData>
    <row r="1" spans="1:8" s="63" customFormat="1" ht="12.9">
      <c r="A1" s="1"/>
      <c r="B1" s="1"/>
      <c r="C1" s="2"/>
      <c r="D1" s="3"/>
      <c r="E1" s="3"/>
      <c r="F1" s="61"/>
      <c r="G1" s="61"/>
      <c r="H1" s="61"/>
    </row>
    <row r="2" spans="1:8" s="63" customFormat="1" ht="15.9">
      <c r="A2" s="1"/>
      <c r="B2" s="1"/>
      <c r="C2" s="183" t="s">
        <v>299</v>
      </c>
      <c r="D2" s="183"/>
      <c r="E2" s="183"/>
      <c r="F2" s="183"/>
      <c r="G2" s="183"/>
      <c r="H2" s="69"/>
    </row>
    <row r="3" spans="1:8" s="63" customFormat="1" ht="15.9">
      <c r="A3" s="5"/>
      <c r="B3" s="5"/>
      <c r="C3" s="183"/>
      <c r="D3" s="183"/>
      <c r="E3" s="183"/>
      <c r="F3" s="183"/>
      <c r="G3" s="183"/>
      <c r="H3" s="69"/>
    </row>
    <row r="4" spans="1:8" s="63" customFormat="1" ht="15.9">
      <c r="A4" s="5"/>
      <c r="B4" s="5"/>
      <c r="C4" s="183"/>
      <c r="D4" s="183"/>
      <c r="E4" s="183"/>
      <c r="F4" s="183"/>
      <c r="G4" s="183"/>
      <c r="H4" s="69"/>
    </row>
    <row r="5" spans="1:8" s="63" customFormat="1" ht="14.6">
      <c r="A5" s="1"/>
      <c r="B5" s="1"/>
      <c r="C5" s="184" t="s">
        <v>212</v>
      </c>
      <c r="D5" s="184"/>
      <c r="E5" s="184"/>
      <c r="F5" s="184"/>
      <c r="G5" s="184"/>
      <c r="H5" s="64"/>
    </row>
    <row r="6" spans="1:8" s="63" customFormat="1" ht="13.3" thickBot="1">
      <c r="A6" s="185" t="s">
        <v>0</v>
      </c>
      <c r="B6" s="185"/>
      <c r="C6" s="185"/>
      <c r="D6" s="185"/>
      <c r="E6" s="185"/>
      <c r="F6" s="185"/>
      <c r="G6" s="185"/>
      <c r="H6" s="185"/>
    </row>
    <row r="7" spans="1:8" s="70" customFormat="1" ht="15.75" customHeight="1" thickBot="1">
      <c r="A7" s="186" t="s">
        <v>1</v>
      </c>
      <c r="B7" s="187"/>
      <c r="C7" s="6" t="s">
        <v>2</v>
      </c>
      <c r="D7" s="6" t="s">
        <v>3</v>
      </c>
      <c r="E7" s="6" t="s">
        <v>4</v>
      </c>
      <c r="F7" s="7" t="s">
        <v>222</v>
      </c>
      <c r="G7" s="7" t="s">
        <v>223</v>
      </c>
      <c r="H7" s="8" t="s">
        <v>224</v>
      </c>
    </row>
    <row r="8" spans="1:8" s="4" customFormat="1" ht="16.5" customHeight="1" thickBot="1">
      <c r="A8" s="101" t="s">
        <v>13</v>
      </c>
      <c r="B8" s="102"/>
      <c r="C8" s="102"/>
      <c r="D8" s="102"/>
      <c r="E8" s="102"/>
      <c r="F8" s="102"/>
      <c r="G8" s="102"/>
      <c r="H8" s="103"/>
    </row>
    <row r="9" spans="1:8" s="4" customFormat="1">
      <c r="A9" s="11">
        <v>1</v>
      </c>
      <c r="B9" s="12" t="s">
        <v>14</v>
      </c>
      <c r="C9" s="14" t="s">
        <v>15</v>
      </c>
      <c r="D9" s="14"/>
      <c r="E9" s="14"/>
      <c r="F9" s="15"/>
      <c r="G9" s="15"/>
      <c r="H9" s="17"/>
    </row>
    <row r="10" spans="1:8" s="4" customFormat="1" ht="21.45">
      <c r="A10" s="18">
        <v>1.1000000000000001</v>
      </c>
      <c r="B10" s="19" t="s">
        <v>16</v>
      </c>
      <c r="C10" s="20" t="s">
        <v>17</v>
      </c>
      <c r="D10" s="21" t="s">
        <v>8</v>
      </c>
      <c r="E10" s="9"/>
      <c r="F10" s="207"/>
      <c r="G10" s="207"/>
      <c r="H10" s="208"/>
    </row>
    <row r="11" spans="1:8" s="4" customFormat="1">
      <c r="A11" s="18">
        <v>1.2</v>
      </c>
      <c r="B11" s="19" t="s">
        <v>16</v>
      </c>
      <c r="C11" s="20" t="s">
        <v>18</v>
      </c>
      <c r="D11" s="21" t="s">
        <v>8</v>
      </c>
      <c r="E11" s="9"/>
      <c r="F11" s="207"/>
      <c r="G11" s="207"/>
      <c r="H11" s="208"/>
    </row>
    <row r="12" spans="1:8" s="4" customFormat="1" ht="21.45">
      <c r="A12" s="18">
        <v>1.3</v>
      </c>
      <c r="B12" s="19" t="s">
        <v>19</v>
      </c>
      <c r="C12" s="22" t="s">
        <v>20</v>
      </c>
      <c r="D12" s="23" t="s">
        <v>21</v>
      </c>
      <c r="E12" s="9"/>
      <c r="F12" s="207"/>
      <c r="G12" s="207"/>
      <c r="H12" s="208"/>
    </row>
    <row r="13" spans="1:8" s="4" customFormat="1" ht="21.45">
      <c r="A13" s="18">
        <v>1.4</v>
      </c>
      <c r="B13" s="19" t="s">
        <v>22</v>
      </c>
      <c r="C13" s="22" t="s">
        <v>23</v>
      </c>
      <c r="D13" s="24" t="s">
        <v>21</v>
      </c>
      <c r="E13" s="9"/>
      <c r="F13" s="207"/>
      <c r="G13" s="207"/>
      <c r="H13" s="208"/>
    </row>
    <row r="14" spans="1:8" s="4" customFormat="1">
      <c r="A14" s="18">
        <v>1.5</v>
      </c>
      <c r="B14" s="19" t="s">
        <v>24</v>
      </c>
      <c r="C14" s="22" t="s">
        <v>25</v>
      </c>
      <c r="D14" s="24" t="s">
        <v>8</v>
      </c>
      <c r="E14" s="9"/>
      <c r="F14" s="207"/>
      <c r="G14" s="207"/>
      <c r="H14" s="208"/>
    </row>
    <row r="15" spans="1:8" s="4" customFormat="1" ht="21.45">
      <c r="A15" s="18">
        <v>1.6</v>
      </c>
      <c r="B15" s="19" t="s">
        <v>26</v>
      </c>
      <c r="C15" s="22" t="s">
        <v>27</v>
      </c>
      <c r="D15" s="24" t="s">
        <v>28</v>
      </c>
      <c r="E15" s="9"/>
      <c r="F15" s="207"/>
      <c r="G15" s="207"/>
      <c r="H15" s="208"/>
    </row>
    <row r="16" spans="1:8" s="4" customFormat="1">
      <c r="A16" s="25"/>
      <c r="B16" s="26"/>
      <c r="C16" s="27"/>
      <c r="D16" s="28"/>
      <c r="E16" s="9"/>
      <c r="F16" s="209"/>
      <c r="G16" s="209"/>
      <c r="H16" s="210"/>
    </row>
    <row r="17" spans="1:8" s="4" customFormat="1">
      <c r="A17" s="30">
        <v>2</v>
      </c>
      <c r="B17" s="12" t="s">
        <v>14</v>
      </c>
      <c r="C17" s="31" t="s">
        <v>29</v>
      </c>
      <c r="D17" s="31"/>
      <c r="E17" s="32"/>
      <c r="F17" s="211"/>
      <c r="G17" s="211"/>
      <c r="H17" s="212"/>
    </row>
    <row r="18" spans="1:8" s="4" customFormat="1">
      <c r="A18" s="18">
        <v>2.1</v>
      </c>
      <c r="B18" s="19" t="s">
        <v>30</v>
      </c>
      <c r="C18" s="33" t="s">
        <v>31</v>
      </c>
      <c r="D18" s="21" t="s">
        <v>8</v>
      </c>
      <c r="E18" s="10"/>
      <c r="F18" s="207"/>
      <c r="G18" s="207"/>
      <c r="H18" s="208"/>
    </row>
    <row r="19" spans="1:8" s="4" customFormat="1">
      <c r="A19" s="18">
        <v>2.2000000000000002</v>
      </c>
      <c r="B19" s="19" t="s">
        <v>32</v>
      </c>
      <c r="C19" s="33" t="s">
        <v>33</v>
      </c>
      <c r="D19" s="34" t="s">
        <v>8</v>
      </c>
      <c r="E19" s="10"/>
      <c r="F19" s="207"/>
      <c r="G19" s="207"/>
      <c r="H19" s="208"/>
    </row>
    <row r="20" spans="1:8" s="4" customFormat="1">
      <c r="A20" s="18">
        <v>2.2999999999999998</v>
      </c>
      <c r="B20" s="19" t="s">
        <v>34</v>
      </c>
      <c r="C20" s="33" t="s">
        <v>35</v>
      </c>
      <c r="D20" s="34" t="s">
        <v>8</v>
      </c>
      <c r="E20" s="10"/>
      <c r="F20" s="207"/>
      <c r="G20" s="207"/>
      <c r="H20" s="208"/>
    </row>
    <row r="21" spans="1:8" s="4" customFormat="1">
      <c r="A21" s="18">
        <v>2.4</v>
      </c>
      <c r="B21" s="19" t="s">
        <v>36</v>
      </c>
      <c r="C21" s="22" t="s">
        <v>37</v>
      </c>
      <c r="D21" s="35" t="s">
        <v>8</v>
      </c>
      <c r="E21" s="10"/>
      <c r="F21" s="207"/>
      <c r="G21" s="207"/>
      <c r="H21" s="208"/>
    </row>
    <row r="22" spans="1:8" s="4" customFormat="1">
      <c r="A22" s="18">
        <v>2.5</v>
      </c>
      <c r="B22" s="19" t="s">
        <v>38</v>
      </c>
      <c r="C22" s="22" t="s">
        <v>39</v>
      </c>
      <c r="D22" s="35" t="s">
        <v>8</v>
      </c>
      <c r="E22" s="10"/>
      <c r="F22" s="207"/>
      <c r="G22" s="207"/>
      <c r="H22" s="208"/>
    </row>
    <row r="23" spans="1:8" s="4" customFormat="1">
      <c r="A23" s="18">
        <v>2.6</v>
      </c>
      <c r="B23" s="19" t="s">
        <v>40</v>
      </c>
      <c r="C23" s="36" t="s">
        <v>41</v>
      </c>
      <c r="D23" s="35" t="s">
        <v>8</v>
      </c>
      <c r="E23" s="10"/>
      <c r="F23" s="207"/>
      <c r="G23" s="207"/>
      <c r="H23" s="208"/>
    </row>
    <row r="24" spans="1:8" s="4" customFormat="1">
      <c r="A24" s="18">
        <v>2.7</v>
      </c>
      <c r="B24" s="19" t="s">
        <v>42</v>
      </c>
      <c r="C24" s="37" t="s">
        <v>43</v>
      </c>
      <c r="D24" s="38" t="s">
        <v>7</v>
      </c>
      <c r="E24" s="10"/>
      <c r="F24" s="207"/>
      <c r="G24" s="207"/>
      <c r="H24" s="208"/>
    </row>
    <row r="25" spans="1:8" s="4" customFormat="1" ht="21.75" customHeight="1">
      <c r="A25" s="18">
        <v>2.8</v>
      </c>
      <c r="B25" s="19" t="s">
        <v>44</v>
      </c>
      <c r="C25" s="39" t="s">
        <v>45</v>
      </c>
      <c r="D25" s="38" t="s">
        <v>8</v>
      </c>
      <c r="E25" s="10"/>
      <c r="F25" s="207"/>
      <c r="G25" s="207"/>
      <c r="H25" s="208"/>
    </row>
    <row r="26" spans="1:8" s="4" customFormat="1" ht="21.45">
      <c r="A26" s="18">
        <v>2.9</v>
      </c>
      <c r="B26" s="19" t="s">
        <v>46</v>
      </c>
      <c r="C26" s="39" t="s">
        <v>47</v>
      </c>
      <c r="D26" s="38" t="s">
        <v>8</v>
      </c>
      <c r="E26" s="10"/>
      <c r="F26" s="207"/>
      <c r="G26" s="207"/>
      <c r="H26" s="208"/>
    </row>
    <row r="27" spans="1:8" s="4" customFormat="1" ht="24" customHeight="1">
      <c r="A27" s="40">
        <v>2.1</v>
      </c>
      <c r="B27" s="41" t="s">
        <v>48</v>
      </c>
      <c r="C27" s="39" t="s">
        <v>49</v>
      </c>
      <c r="D27" s="38" t="s">
        <v>8</v>
      </c>
      <c r="E27" s="10"/>
      <c r="F27" s="207"/>
      <c r="G27" s="207"/>
      <c r="H27" s="208"/>
    </row>
    <row r="28" spans="1:8" s="4" customFormat="1" ht="21.45">
      <c r="A28" s="40">
        <v>2.11</v>
      </c>
      <c r="B28" s="41" t="s">
        <v>50</v>
      </c>
      <c r="C28" s="39" t="s">
        <v>51</v>
      </c>
      <c r="D28" s="38" t="s">
        <v>8</v>
      </c>
      <c r="E28" s="10"/>
      <c r="F28" s="207"/>
      <c r="G28" s="207"/>
      <c r="H28" s="208"/>
    </row>
    <row r="29" spans="1:8" s="4" customFormat="1" ht="21.45">
      <c r="A29" s="40">
        <v>2.12</v>
      </c>
      <c r="B29" s="41" t="s">
        <v>52</v>
      </c>
      <c r="C29" s="39" t="s">
        <v>53</v>
      </c>
      <c r="D29" s="38" t="s">
        <v>8</v>
      </c>
      <c r="E29" s="10"/>
      <c r="F29" s="207"/>
      <c r="G29" s="207"/>
      <c r="H29" s="208"/>
    </row>
    <row r="30" spans="1:8" s="4" customFormat="1" ht="21.45">
      <c r="A30" s="40">
        <v>2.13</v>
      </c>
      <c r="B30" s="41" t="s">
        <v>54</v>
      </c>
      <c r="C30" s="39" t="s">
        <v>55</v>
      </c>
      <c r="D30" s="38" t="s">
        <v>8</v>
      </c>
      <c r="E30" s="10"/>
      <c r="F30" s="207"/>
      <c r="G30" s="207"/>
      <c r="H30" s="208"/>
    </row>
    <row r="31" spans="1:8" s="4" customFormat="1" ht="21.45">
      <c r="A31" s="40">
        <v>2.14</v>
      </c>
      <c r="B31" s="41" t="s">
        <v>56</v>
      </c>
      <c r="C31" s="39" t="s">
        <v>57</v>
      </c>
      <c r="D31" s="38" t="s">
        <v>8</v>
      </c>
      <c r="E31" s="10"/>
      <c r="F31" s="207"/>
      <c r="G31" s="207"/>
      <c r="H31" s="208"/>
    </row>
    <row r="32" spans="1:8" s="4" customFormat="1" ht="21.45">
      <c r="A32" s="40">
        <v>2.15</v>
      </c>
      <c r="B32" s="41" t="s">
        <v>58</v>
      </c>
      <c r="C32" s="39" t="s">
        <v>59</v>
      </c>
      <c r="D32" s="38" t="s">
        <v>8</v>
      </c>
      <c r="E32" s="10"/>
      <c r="F32" s="207"/>
      <c r="G32" s="207"/>
      <c r="H32" s="208"/>
    </row>
    <row r="33" spans="1:8" s="4" customFormat="1">
      <c r="A33" s="25"/>
      <c r="B33" s="26"/>
      <c r="C33" s="27"/>
      <c r="D33" s="28"/>
      <c r="E33" s="29"/>
      <c r="F33" s="209"/>
      <c r="G33" s="209"/>
      <c r="H33" s="210"/>
    </row>
    <row r="34" spans="1:8" s="4" customFormat="1">
      <c r="A34" s="30">
        <v>3</v>
      </c>
      <c r="B34" s="12" t="s">
        <v>14</v>
      </c>
      <c r="C34" s="31" t="s">
        <v>60</v>
      </c>
      <c r="D34" s="31"/>
      <c r="E34" s="32"/>
      <c r="F34" s="211"/>
      <c r="G34" s="211"/>
      <c r="H34" s="212"/>
    </row>
    <row r="35" spans="1:8" s="4" customFormat="1">
      <c r="A35" s="18">
        <v>3.1</v>
      </c>
      <c r="B35" s="19" t="s">
        <v>61</v>
      </c>
      <c r="C35" s="42" t="s">
        <v>62</v>
      </c>
      <c r="D35" s="43" t="s">
        <v>7</v>
      </c>
      <c r="E35" s="10"/>
      <c r="F35" s="207"/>
      <c r="G35" s="207"/>
      <c r="H35" s="208"/>
    </row>
    <row r="36" spans="1:8" s="4" customFormat="1">
      <c r="A36" s="18">
        <v>3.2</v>
      </c>
      <c r="B36" s="19" t="s">
        <v>63</v>
      </c>
      <c r="C36" s="44" t="s">
        <v>64</v>
      </c>
      <c r="D36" s="45" t="s">
        <v>8</v>
      </c>
      <c r="E36" s="46"/>
      <c r="F36" s="207"/>
      <c r="G36" s="207"/>
      <c r="H36" s="208"/>
    </row>
    <row r="37" spans="1:8" s="4" customFormat="1">
      <c r="A37" s="18">
        <v>3.3</v>
      </c>
      <c r="B37" s="19" t="s">
        <v>65</v>
      </c>
      <c r="C37" s="44" t="s">
        <v>66</v>
      </c>
      <c r="D37" s="45" t="s">
        <v>8</v>
      </c>
      <c r="E37" s="46"/>
      <c r="F37" s="207"/>
      <c r="G37" s="207"/>
      <c r="H37" s="208"/>
    </row>
    <row r="38" spans="1:8" s="4" customFormat="1" ht="21.45">
      <c r="A38" s="18">
        <v>3.4</v>
      </c>
      <c r="B38" s="19" t="s">
        <v>67</v>
      </c>
      <c r="C38" s="44" t="s">
        <v>68</v>
      </c>
      <c r="D38" s="45" t="s">
        <v>8</v>
      </c>
      <c r="E38" s="10"/>
      <c r="F38" s="207"/>
      <c r="G38" s="207"/>
      <c r="H38" s="208"/>
    </row>
    <row r="39" spans="1:8" s="4" customFormat="1">
      <c r="A39" s="18">
        <v>3.5</v>
      </c>
      <c r="B39" s="19" t="s">
        <v>69</v>
      </c>
      <c r="C39" s="47" t="s">
        <v>70</v>
      </c>
      <c r="D39" s="45" t="s">
        <v>7</v>
      </c>
      <c r="E39" s="10"/>
      <c r="F39" s="207"/>
      <c r="G39" s="207"/>
      <c r="H39" s="208"/>
    </row>
    <row r="40" spans="1:8" s="4" customFormat="1">
      <c r="A40" s="18">
        <v>3.6</v>
      </c>
      <c r="B40" s="19" t="s">
        <v>71</v>
      </c>
      <c r="C40" s="47" t="s">
        <v>72</v>
      </c>
      <c r="D40" s="45" t="s">
        <v>7</v>
      </c>
      <c r="E40" s="10"/>
      <c r="F40" s="207"/>
      <c r="G40" s="207"/>
      <c r="H40" s="208"/>
    </row>
    <row r="41" spans="1:8" s="4" customFormat="1">
      <c r="A41" s="18">
        <v>3.7</v>
      </c>
      <c r="B41" s="19" t="s">
        <v>73</v>
      </c>
      <c r="C41" s="47" t="s">
        <v>74</v>
      </c>
      <c r="D41" s="45" t="s">
        <v>8</v>
      </c>
      <c r="E41" s="10"/>
      <c r="F41" s="207"/>
      <c r="G41" s="207"/>
      <c r="H41" s="208"/>
    </row>
    <row r="42" spans="1:8" s="4" customFormat="1">
      <c r="A42" s="18">
        <v>3.8</v>
      </c>
      <c r="B42" s="19" t="s">
        <v>75</v>
      </c>
      <c r="C42" s="47" t="s">
        <v>76</v>
      </c>
      <c r="D42" s="45" t="s">
        <v>7</v>
      </c>
      <c r="E42" s="10"/>
      <c r="F42" s="207"/>
      <c r="G42" s="207"/>
      <c r="H42" s="208"/>
    </row>
    <row r="43" spans="1:8" s="4" customFormat="1">
      <c r="A43" s="18">
        <v>3.9</v>
      </c>
      <c r="B43" s="19" t="s">
        <v>77</v>
      </c>
      <c r="C43" s="47" t="s">
        <v>291</v>
      </c>
      <c r="D43" s="45" t="s">
        <v>8</v>
      </c>
      <c r="E43" s="46"/>
      <c r="F43" s="207"/>
      <c r="G43" s="207"/>
      <c r="H43" s="208"/>
    </row>
    <row r="44" spans="1:8" s="4" customFormat="1">
      <c r="A44" s="40">
        <v>3.1</v>
      </c>
      <c r="B44" s="19" t="s">
        <v>78</v>
      </c>
      <c r="C44" s="44" t="s">
        <v>292</v>
      </c>
      <c r="D44" s="45" t="s">
        <v>8</v>
      </c>
      <c r="E44" s="46"/>
      <c r="F44" s="207"/>
      <c r="G44" s="207"/>
      <c r="H44" s="208"/>
    </row>
    <row r="45" spans="1:8" s="4" customFormat="1">
      <c r="A45" s="40">
        <v>3.11</v>
      </c>
      <c r="B45" s="19" t="s">
        <v>79</v>
      </c>
      <c r="C45" s="44" t="s">
        <v>80</v>
      </c>
      <c r="D45" s="45" t="s">
        <v>8</v>
      </c>
      <c r="E45" s="46"/>
      <c r="F45" s="207"/>
      <c r="G45" s="207"/>
      <c r="H45" s="208"/>
    </row>
    <row r="46" spans="1:8" s="4" customFormat="1">
      <c r="A46" s="40">
        <v>3.12</v>
      </c>
      <c r="B46" s="19" t="s">
        <v>81</v>
      </c>
      <c r="C46" s="44" t="s">
        <v>293</v>
      </c>
      <c r="D46" s="45" t="s">
        <v>8</v>
      </c>
      <c r="E46" s="46"/>
      <c r="F46" s="207"/>
      <c r="G46" s="207"/>
      <c r="H46" s="208"/>
    </row>
    <row r="47" spans="1:8" s="4" customFormat="1">
      <c r="A47" s="40">
        <v>3.13</v>
      </c>
      <c r="B47" s="41" t="s">
        <v>82</v>
      </c>
      <c r="C47" s="44" t="s">
        <v>83</v>
      </c>
      <c r="D47" s="45" t="s">
        <v>8</v>
      </c>
      <c r="E47" s="10"/>
      <c r="F47" s="207"/>
      <c r="G47" s="207"/>
      <c r="H47" s="208"/>
    </row>
    <row r="48" spans="1:8" s="4" customFormat="1">
      <c r="A48" s="40">
        <v>3.14</v>
      </c>
      <c r="B48" s="19" t="s">
        <v>84</v>
      </c>
      <c r="C48" s="44" t="s">
        <v>85</v>
      </c>
      <c r="D48" s="45" t="s">
        <v>8</v>
      </c>
      <c r="E48" s="10"/>
      <c r="F48" s="207"/>
      <c r="G48" s="207"/>
      <c r="H48" s="208"/>
    </row>
    <row r="49" spans="1:8" s="4" customFormat="1">
      <c r="A49" s="40">
        <v>3.15</v>
      </c>
      <c r="B49" s="19" t="s">
        <v>86</v>
      </c>
      <c r="C49" s="44" t="s">
        <v>87</v>
      </c>
      <c r="D49" s="45" t="s">
        <v>8</v>
      </c>
      <c r="E49" s="10"/>
      <c r="F49" s="207"/>
      <c r="G49" s="207"/>
      <c r="H49" s="208"/>
    </row>
    <row r="50" spans="1:8" s="4" customFormat="1">
      <c r="A50" s="40">
        <v>3.16</v>
      </c>
      <c r="B50" s="19" t="s">
        <v>88</v>
      </c>
      <c r="C50" s="44" t="s">
        <v>89</v>
      </c>
      <c r="D50" s="24" t="s">
        <v>7</v>
      </c>
      <c r="E50" s="10"/>
      <c r="F50" s="207"/>
      <c r="G50" s="207"/>
      <c r="H50" s="208"/>
    </row>
    <row r="51" spans="1:8" s="4" customFormat="1">
      <c r="A51" s="40">
        <v>3.17</v>
      </c>
      <c r="B51" s="19" t="s">
        <v>90</v>
      </c>
      <c r="C51" s="44" t="s">
        <v>91</v>
      </c>
      <c r="D51" s="24" t="s">
        <v>7</v>
      </c>
      <c r="E51" s="10"/>
      <c r="F51" s="207"/>
      <c r="G51" s="207"/>
      <c r="H51" s="208"/>
    </row>
    <row r="52" spans="1:8" s="4" customFormat="1" ht="21.45">
      <c r="A52" s="40">
        <v>3.18</v>
      </c>
      <c r="B52" s="19" t="s">
        <v>92</v>
      </c>
      <c r="C52" s="44" t="s">
        <v>93</v>
      </c>
      <c r="D52" s="24" t="s">
        <v>8</v>
      </c>
      <c r="E52" s="10"/>
      <c r="F52" s="207"/>
      <c r="G52" s="207"/>
      <c r="H52" s="208"/>
    </row>
    <row r="53" spans="1:8" s="4" customFormat="1" ht="21.45">
      <c r="A53" s="40">
        <v>3.19</v>
      </c>
      <c r="B53" s="19" t="s">
        <v>92</v>
      </c>
      <c r="C53" s="44" t="s">
        <v>94</v>
      </c>
      <c r="D53" s="24" t="s">
        <v>8</v>
      </c>
      <c r="E53" s="10"/>
      <c r="F53" s="207"/>
      <c r="G53" s="207"/>
      <c r="H53" s="208"/>
    </row>
    <row r="54" spans="1:8" s="4" customFormat="1" ht="21.45">
      <c r="A54" s="40">
        <v>3.2</v>
      </c>
      <c r="B54" s="19" t="s">
        <v>92</v>
      </c>
      <c r="C54" s="44" t="s">
        <v>95</v>
      </c>
      <c r="D54" s="45" t="s">
        <v>8</v>
      </c>
      <c r="E54" s="10"/>
      <c r="F54" s="207"/>
      <c r="G54" s="207"/>
      <c r="H54" s="208"/>
    </row>
    <row r="55" spans="1:8" s="4" customFormat="1" ht="22.5" customHeight="1">
      <c r="A55" s="40">
        <v>3.21</v>
      </c>
      <c r="B55" s="19" t="s">
        <v>26</v>
      </c>
      <c r="C55" s="44" t="s">
        <v>96</v>
      </c>
      <c r="D55" s="45" t="s">
        <v>6</v>
      </c>
      <c r="E55" s="10"/>
      <c r="F55" s="207"/>
      <c r="G55" s="207"/>
      <c r="H55" s="208"/>
    </row>
    <row r="56" spans="1:8" s="4" customFormat="1" ht="12" customHeight="1">
      <c r="A56" s="40">
        <v>3.22</v>
      </c>
      <c r="B56" s="19" t="s">
        <v>26</v>
      </c>
      <c r="C56" s="44" t="s">
        <v>97</v>
      </c>
      <c r="D56" s="45" t="s">
        <v>8</v>
      </c>
      <c r="E56" s="10"/>
      <c r="F56" s="207"/>
      <c r="G56" s="207"/>
      <c r="H56" s="208"/>
    </row>
    <row r="57" spans="1:8" s="4" customFormat="1" ht="12" customHeight="1">
      <c r="A57" s="40">
        <v>3.23</v>
      </c>
      <c r="B57" s="19">
        <v>442</v>
      </c>
      <c r="C57" s="44" t="s">
        <v>296</v>
      </c>
      <c r="D57" s="45" t="s">
        <v>8</v>
      </c>
      <c r="E57" s="46"/>
      <c r="F57" s="207"/>
      <c r="G57" s="207"/>
      <c r="H57" s="208"/>
    </row>
    <row r="58" spans="1:8" s="4" customFormat="1" ht="12" customHeight="1">
      <c r="A58" s="40">
        <v>3.24</v>
      </c>
      <c r="B58" s="19" t="s">
        <v>26</v>
      </c>
      <c r="C58" s="44" t="s">
        <v>294</v>
      </c>
      <c r="D58" s="45" t="s">
        <v>8</v>
      </c>
      <c r="E58" s="10"/>
      <c r="F58" s="207"/>
      <c r="G58" s="207"/>
      <c r="H58" s="207"/>
    </row>
    <row r="59" spans="1:8" s="4" customFormat="1">
      <c r="A59" s="40">
        <v>3.25</v>
      </c>
      <c r="B59" s="19" t="s">
        <v>26</v>
      </c>
      <c r="C59" s="44" t="s">
        <v>295</v>
      </c>
      <c r="D59" s="45" t="s">
        <v>8</v>
      </c>
      <c r="E59" s="10"/>
      <c r="F59" s="207"/>
      <c r="G59" s="207"/>
      <c r="H59" s="207"/>
    </row>
    <row r="60" spans="1:8" s="4" customFormat="1">
      <c r="A60" s="30">
        <v>4</v>
      </c>
      <c r="B60" s="12" t="s">
        <v>14</v>
      </c>
      <c r="C60" s="31" t="s">
        <v>98</v>
      </c>
      <c r="D60" s="31"/>
      <c r="E60" s="32"/>
      <c r="F60" s="211"/>
      <c r="G60" s="211"/>
      <c r="H60" s="212"/>
    </row>
    <row r="61" spans="1:8" s="4" customFormat="1">
      <c r="A61" s="18">
        <v>4.0999999999999996</v>
      </c>
      <c r="B61" s="19" t="s">
        <v>99</v>
      </c>
      <c r="C61" s="37" t="s">
        <v>213</v>
      </c>
      <c r="D61" s="28" t="s">
        <v>8</v>
      </c>
      <c r="E61" s="10"/>
      <c r="F61" s="207"/>
      <c r="G61" s="207"/>
      <c r="H61" s="208"/>
    </row>
    <row r="62" spans="1:8" s="4" customFormat="1">
      <c r="A62" s="18">
        <v>4.2</v>
      </c>
      <c r="B62" s="19" t="s">
        <v>101</v>
      </c>
      <c r="C62" s="27" t="s">
        <v>102</v>
      </c>
      <c r="D62" s="28" t="s">
        <v>8</v>
      </c>
      <c r="E62" s="10"/>
      <c r="F62" s="207"/>
      <c r="G62" s="207"/>
      <c r="H62" s="208"/>
    </row>
    <row r="63" spans="1:8" s="4" customFormat="1">
      <c r="A63" s="18">
        <v>4.3</v>
      </c>
      <c r="B63" s="19" t="s">
        <v>101</v>
      </c>
      <c r="C63" s="27" t="s">
        <v>103</v>
      </c>
      <c r="D63" s="28" t="s">
        <v>8</v>
      </c>
      <c r="E63" s="10"/>
      <c r="F63" s="207"/>
      <c r="G63" s="207"/>
      <c r="H63" s="208"/>
    </row>
    <row r="64" spans="1:8" s="4" customFormat="1">
      <c r="A64" s="18">
        <v>4.4000000000000004</v>
      </c>
      <c r="B64" s="41" t="s">
        <v>104</v>
      </c>
      <c r="C64" s="27" t="s">
        <v>105</v>
      </c>
      <c r="D64" s="28" t="s">
        <v>8</v>
      </c>
      <c r="E64" s="10"/>
      <c r="F64" s="207"/>
      <c r="G64" s="207"/>
      <c r="H64" s="208"/>
    </row>
    <row r="65" spans="1:8" s="4" customFormat="1">
      <c r="A65" s="18">
        <v>4.5</v>
      </c>
      <c r="B65" s="41" t="s">
        <v>104</v>
      </c>
      <c r="C65" s="27" t="s">
        <v>106</v>
      </c>
      <c r="D65" s="28" t="s">
        <v>8</v>
      </c>
      <c r="E65" s="10"/>
      <c r="F65" s="207"/>
      <c r="G65" s="207"/>
      <c r="H65" s="208"/>
    </row>
    <row r="66" spans="1:8" s="4" customFormat="1">
      <c r="A66" s="18">
        <v>4.5999999999999996</v>
      </c>
      <c r="B66" s="19" t="s">
        <v>107</v>
      </c>
      <c r="C66" s="27" t="s">
        <v>108</v>
      </c>
      <c r="D66" s="28" t="s">
        <v>8</v>
      </c>
      <c r="E66" s="10"/>
      <c r="F66" s="207"/>
      <c r="G66" s="207"/>
      <c r="H66" s="208"/>
    </row>
    <row r="67" spans="1:8" s="4" customFormat="1">
      <c r="A67" s="18">
        <v>4.7</v>
      </c>
      <c r="B67" s="19" t="s">
        <v>107</v>
      </c>
      <c r="C67" s="27" t="s">
        <v>109</v>
      </c>
      <c r="D67" s="28" t="s">
        <v>8</v>
      </c>
      <c r="E67" s="10"/>
      <c r="F67" s="207"/>
      <c r="G67" s="207"/>
      <c r="H67" s="208"/>
    </row>
    <row r="68" spans="1:8" s="4" customFormat="1">
      <c r="A68" s="18">
        <v>4.8</v>
      </c>
      <c r="B68" s="19" t="s">
        <v>107</v>
      </c>
      <c r="C68" s="27" t="s">
        <v>110</v>
      </c>
      <c r="D68" s="28" t="s">
        <v>8</v>
      </c>
      <c r="E68" s="10"/>
      <c r="F68" s="207"/>
      <c r="G68" s="207"/>
      <c r="H68" s="208"/>
    </row>
    <row r="69" spans="1:8" s="4" customFormat="1">
      <c r="A69" s="18">
        <v>4.9000000000000004</v>
      </c>
      <c r="B69" s="19" t="s">
        <v>107</v>
      </c>
      <c r="C69" s="37" t="s">
        <v>111</v>
      </c>
      <c r="D69" s="28" t="s">
        <v>8</v>
      </c>
      <c r="E69" s="10"/>
      <c r="F69" s="207"/>
      <c r="G69" s="207"/>
      <c r="H69" s="208"/>
    </row>
    <row r="70" spans="1:8" s="4" customFormat="1">
      <c r="A70" s="40">
        <v>4.0999999999999996</v>
      </c>
      <c r="B70" s="19" t="s">
        <v>107</v>
      </c>
      <c r="C70" s="37" t="s">
        <v>112</v>
      </c>
      <c r="D70" s="28" t="s">
        <v>8</v>
      </c>
      <c r="E70" s="10"/>
      <c r="F70" s="207"/>
      <c r="G70" s="207"/>
      <c r="H70" s="208"/>
    </row>
    <row r="71" spans="1:8" s="4" customFormat="1">
      <c r="A71" s="40">
        <v>4.1100000000000003</v>
      </c>
      <c r="B71" s="19" t="s">
        <v>113</v>
      </c>
      <c r="C71" s="47" t="s">
        <v>114</v>
      </c>
      <c r="D71" s="28" t="s">
        <v>9</v>
      </c>
      <c r="E71" s="10"/>
      <c r="F71" s="207"/>
      <c r="G71" s="207"/>
      <c r="H71" s="208"/>
    </row>
    <row r="72" spans="1:8" s="4" customFormat="1">
      <c r="A72" s="40">
        <v>4.12</v>
      </c>
      <c r="B72" s="41" t="s">
        <v>113</v>
      </c>
      <c r="C72" s="44" t="s">
        <v>115</v>
      </c>
      <c r="D72" s="28" t="s">
        <v>9</v>
      </c>
      <c r="E72" s="10"/>
      <c r="F72" s="207"/>
      <c r="G72" s="207"/>
      <c r="H72" s="208"/>
    </row>
    <row r="73" spans="1:8" s="4" customFormat="1">
      <c r="A73" s="40">
        <v>4.13</v>
      </c>
      <c r="B73" s="19" t="s">
        <v>116</v>
      </c>
      <c r="C73" s="44" t="s">
        <v>117</v>
      </c>
      <c r="D73" s="28" t="s">
        <v>118</v>
      </c>
      <c r="E73" s="10"/>
      <c r="F73" s="207"/>
      <c r="G73" s="207"/>
      <c r="H73" s="208"/>
    </row>
    <row r="74" spans="1:8" s="4" customFormat="1" ht="21.45">
      <c r="A74" s="40">
        <v>4.1399999999999997</v>
      </c>
      <c r="B74" s="41" t="s">
        <v>119</v>
      </c>
      <c r="C74" s="44" t="s">
        <v>120</v>
      </c>
      <c r="D74" s="28" t="s">
        <v>6</v>
      </c>
      <c r="E74" s="10"/>
      <c r="F74" s="207"/>
      <c r="G74" s="207"/>
      <c r="H74" s="208"/>
    </row>
    <row r="75" spans="1:8" s="4" customFormat="1" ht="21.45">
      <c r="A75" s="40">
        <v>4.1500000000000004</v>
      </c>
      <c r="B75" s="19" t="s">
        <v>121</v>
      </c>
      <c r="C75" s="44" t="s">
        <v>122</v>
      </c>
      <c r="D75" s="28" t="s">
        <v>6</v>
      </c>
      <c r="E75" s="10"/>
      <c r="F75" s="207"/>
      <c r="G75" s="207"/>
      <c r="H75" s="208"/>
    </row>
    <row r="76" spans="1:8" s="4" customFormat="1">
      <c r="A76" s="40">
        <v>4.16</v>
      </c>
      <c r="B76" s="19" t="s">
        <v>123</v>
      </c>
      <c r="C76" s="44" t="s">
        <v>124</v>
      </c>
      <c r="D76" s="28" t="s">
        <v>8</v>
      </c>
      <c r="E76" s="10"/>
      <c r="F76" s="207"/>
      <c r="G76" s="207"/>
      <c r="H76" s="208"/>
    </row>
    <row r="77" spans="1:8" s="4" customFormat="1">
      <c r="A77" s="40">
        <v>4.17</v>
      </c>
      <c r="B77" s="19" t="s">
        <v>125</v>
      </c>
      <c r="C77" s="44" t="s">
        <v>126</v>
      </c>
      <c r="D77" s="28" t="s">
        <v>127</v>
      </c>
      <c r="E77" s="10"/>
      <c r="F77" s="207"/>
      <c r="G77" s="207"/>
      <c r="H77" s="208"/>
    </row>
    <row r="78" spans="1:8" s="4" customFormat="1">
      <c r="A78" s="40">
        <v>4.1800000000000104</v>
      </c>
      <c r="B78" s="41" t="s">
        <v>128</v>
      </c>
      <c r="C78" s="44" t="s">
        <v>129</v>
      </c>
      <c r="D78" s="28" t="s">
        <v>6</v>
      </c>
      <c r="E78" s="10"/>
      <c r="F78" s="207"/>
      <c r="G78" s="207"/>
      <c r="H78" s="208"/>
    </row>
    <row r="79" spans="1:8" s="4" customFormat="1">
      <c r="A79" s="40">
        <v>4.1900000000000102</v>
      </c>
      <c r="B79" s="19" t="s">
        <v>130</v>
      </c>
      <c r="C79" s="44" t="s">
        <v>131</v>
      </c>
      <c r="D79" s="28" t="s">
        <v>6</v>
      </c>
      <c r="E79" s="10"/>
      <c r="F79" s="207"/>
      <c r="G79" s="207"/>
      <c r="H79" s="208"/>
    </row>
    <row r="80" spans="1:8" s="4" customFormat="1">
      <c r="A80" s="40">
        <v>4.2000000000000099</v>
      </c>
      <c r="B80" s="41" t="s">
        <v>26</v>
      </c>
      <c r="C80" s="44" t="s">
        <v>132</v>
      </c>
      <c r="D80" s="28" t="s">
        <v>5</v>
      </c>
      <c r="E80" s="10"/>
      <c r="F80" s="207"/>
      <c r="G80" s="207"/>
      <c r="H80" s="208"/>
    </row>
    <row r="81" spans="1:8" s="4" customFormat="1">
      <c r="A81" s="40">
        <v>4.2100000000000097</v>
      </c>
      <c r="B81" s="19" t="s">
        <v>133</v>
      </c>
      <c r="C81" s="22" t="s">
        <v>134</v>
      </c>
      <c r="D81" s="35" t="s">
        <v>8</v>
      </c>
      <c r="E81" s="10"/>
      <c r="F81" s="207"/>
      <c r="G81" s="207"/>
      <c r="H81" s="208"/>
    </row>
    <row r="82" spans="1:8" s="4" customFormat="1">
      <c r="A82" s="40">
        <v>4.2200000000000104</v>
      </c>
      <c r="B82" s="41" t="s">
        <v>135</v>
      </c>
      <c r="C82" s="22" t="s">
        <v>136</v>
      </c>
      <c r="D82" s="35" t="s">
        <v>8</v>
      </c>
      <c r="E82" s="10"/>
      <c r="F82" s="207"/>
      <c r="G82" s="207"/>
      <c r="H82" s="208"/>
    </row>
    <row r="83" spans="1:8" s="4" customFormat="1">
      <c r="A83" s="40">
        <v>4.2300000000000102</v>
      </c>
      <c r="B83" s="19" t="s">
        <v>137</v>
      </c>
      <c r="C83" s="22" t="s">
        <v>138</v>
      </c>
      <c r="D83" s="35" t="s">
        <v>8</v>
      </c>
      <c r="E83" s="10"/>
      <c r="F83" s="207"/>
      <c r="G83" s="207"/>
      <c r="H83" s="208"/>
    </row>
    <row r="84" spans="1:8" s="4" customFormat="1">
      <c r="A84" s="40">
        <v>4.24000000000001</v>
      </c>
      <c r="B84" s="19" t="s">
        <v>139</v>
      </c>
      <c r="C84" s="36" t="s">
        <v>140</v>
      </c>
      <c r="D84" s="35" t="s">
        <v>8</v>
      </c>
      <c r="E84" s="10"/>
      <c r="F84" s="207"/>
      <c r="G84" s="207"/>
      <c r="H84" s="208"/>
    </row>
    <row r="85" spans="1:8" s="4" customFormat="1">
      <c r="A85" s="40">
        <v>4.2500000000000098</v>
      </c>
      <c r="B85" s="19" t="s">
        <v>141</v>
      </c>
      <c r="C85" s="36" t="s">
        <v>142</v>
      </c>
      <c r="D85" s="35" t="s">
        <v>8</v>
      </c>
      <c r="E85" s="10"/>
      <c r="F85" s="207"/>
      <c r="G85" s="207"/>
      <c r="H85" s="208"/>
    </row>
    <row r="86" spans="1:8" s="4" customFormat="1">
      <c r="A86" s="40">
        <v>4.2600000000000096</v>
      </c>
      <c r="B86" s="19" t="s">
        <v>141</v>
      </c>
      <c r="C86" s="36" t="s">
        <v>143</v>
      </c>
      <c r="D86" s="35" t="s">
        <v>8</v>
      </c>
      <c r="E86" s="10"/>
      <c r="F86" s="207"/>
      <c r="G86" s="207"/>
      <c r="H86" s="208"/>
    </row>
    <row r="87" spans="1:8" s="4" customFormat="1">
      <c r="A87" s="40">
        <v>4.2700000000000102</v>
      </c>
      <c r="B87" s="19" t="s">
        <v>104</v>
      </c>
      <c r="C87" s="36" t="s">
        <v>144</v>
      </c>
      <c r="D87" s="35" t="s">
        <v>8</v>
      </c>
      <c r="E87" s="10"/>
      <c r="F87" s="207"/>
      <c r="G87" s="207"/>
      <c r="H87" s="208"/>
    </row>
    <row r="88" spans="1:8" s="4" customFormat="1">
      <c r="A88" s="40">
        <v>4.28000000000001</v>
      </c>
      <c r="B88" s="19" t="s">
        <v>104</v>
      </c>
      <c r="C88" s="36" t="s">
        <v>145</v>
      </c>
      <c r="D88" s="35" t="s">
        <v>8</v>
      </c>
      <c r="E88" s="10"/>
      <c r="F88" s="207"/>
      <c r="G88" s="207"/>
      <c r="H88" s="208"/>
    </row>
    <row r="89" spans="1:8" s="4" customFormat="1">
      <c r="A89" s="40">
        <v>4.2900000000000098</v>
      </c>
      <c r="B89" s="19" t="s">
        <v>146</v>
      </c>
      <c r="C89" s="36" t="s">
        <v>147</v>
      </c>
      <c r="D89" s="35" t="s">
        <v>8</v>
      </c>
      <c r="E89" s="10"/>
      <c r="F89" s="207"/>
      <c r="G89" s="207"/>
      <c r="H89" s="208"/>
    </row>
    <row r="90" spans="1:8" s="4" customFormat="1">
      <c r="A90" s="40">
        <v>4.3000000000000096</v>
      </c>
      <c r="B90" s="19" t="s">
        <v>146</v>
      </c>
      <c r="C90" s="36" t="s">
        <v>148</v>
      </c>
      <c r="D90" s="35" t="s">
        <v>8</v>
      </c>
      <c r="E90" s="10"/>
      <c r="F90" s="207"/>
      <c r="G90" s="207"/>
      <c r="H90" s="208"/>
    </row>
    <row r="91" spans="1:8" s="4" customFormat="1">
      <c r="A91" s="40">
        <v>4.3100000000000103</v>
      </c>
      <c r="B91" s="49" t="s">
        <v>149</v>
      </c>
      <c r="C91" s="36" t="s">
        <v>150</v>
      </c>
      <c r="D91" s="35" t="s">
        <v>8</v>
      </c>
      <c r="E91" s="10"/>
      <c r="F91" s="207"/>
      <c r="G91" s="207"/>
      <c r="H91" s="208"/>
    </row>
    <row r="92" spans="1:8" s="4" customFormat="1">
      <c r="A92" s="40">
        <v>4.3200000000000101</v>
      </c>
      <c r="B92" s="49" t="s">
        <v>149</v>
      </c>
      <c r="C92" s="36" t="s">
        <v>151</v>
      </c>
      <c r="D92" s="35" t="s">
        <v>8</v>
      </c>
      <c r="E92" s="10"/>
      <c r="F92" s="207"/>
      <c r="G92" s="207"/>
      <c r="H92" s="208"/>
    </row>
    <row r="93" spans="1:8" s="4" customFormat="1">
      <c r="A93" s="40">
        <v>4.3300000000000196</v>
      </c>
      <c r="B93" s="19" t="s">
        <v>152</v>
      </c>
      <c r="C93" s="36" t="s">
        <v>153</v>
      </c>
      <c r="D93" s="35" t="s">
        <v>6</v>
      </c>
      <c r="E93" s="10"/>
      <c r="F93" s="207"/>
      <c r="G93" s="207"/>
      <c r="H93" s="208"/>
    </row>
    <row r="94" spans="1:8" s="4" customFormat="1">
      <c r="A94" s="40">
        <v>4.3400000000000203</v>
      </c>
      <c r="B94" s="19" t="s">
        <v>152</v>
      </c>
      <c r="C94" s="36" t="s">
        <v>154</v>
      </c>
      <c r="D94" s="35" t="s">
        <v>6</v>
      </c>
      <c r="E94" s="10"/>
      <c r="F94" s="207"/>
      <c r="G94" s="207"/>
      <c r="H94" s="208"/>
    </row>
    <row r="95" spans="1:8" s="4" customFormat="1">
      <c r="A95" s="40">
        <v>4.3500000000000201</v>
      </c>
      <c r="B95" s="19" t="s">
        <v>26</v>
      </c>
      <c r="C95" s="36" t="s">
        <v>155</v>
      </c>
      <c r="D95" s="35" t="s">
        <v>7</v>
      </c>
      <c r="E95" s="10"/>
      <c r="F95" s="207"/>
      <c r="G95" s="207"/>
      <c r="H95" s="208"/>
    </row>
    <row r="96" spans="1:8" s="4" customFormat="1" ht="22.5" customHeight="1">
      <c r="A96" s="40">
        <v>4.3600000000000199</v>
      </c>
      <c r="B96" s="41" t="s">
        <v>26</v>
      </c>
      <c r="C96" s="36" t="s">
        <v>156</v>
      </c>
      <c r="D96" s="35" t="s">
        <v>7</v>
      </c>
      <c r="E96" s="10"/>
      <c r="F96" s="207"/>
      <c r="G96" s="207"/>
      <c r="H96" s="208"/>
    </row>
    <row r="97" spans="1:8" s="4" customFormat="1">
      <c r="A97" s="40">
        <v>4.3700000000000196</v>
      </c>
      <c r="B97" s="19" t="s">
        <v>26</v>
      </c>
      <c r="C97" s="36" t="s">
        <v>157</v>
      </c>
      <c r="D97" s="35" t="s">
        <v>7</v>
      </c>
      <c r="E97" s="10"/>
      <c r="F97" s="207"/>
      <c r="G97" s="207"/>
      <c r="H97" s="208"/>
    </row>
    <row r="98" spans="1:8" s="4" customFormat="1">
      <c r="A98" s="40">
        <v>4.3800000000000203</v>
      </c>
      <c r="B98" s="41" t="s">
        <v>26</v>
      </c>
      <c r="C98" s="36" t="s">
        <v>158</v>
      </c>
      <c r="D98" s="35" t="s">
        <v>7</v>
      </c>
      <c r="E98" s="10"/>
      <c r="F98" s="207"/>
      <c r="G98" s="207"/>
      <c r="H98" s="208"/>
    </row>
    <row r="99" spans="1:8" s="4" customFormat="1">
      <c r="A99" s="40">
        <v>4.3900000000000201</v>
      </c>
      <c r="B99" s="19" t="s">
        <v>26</v>
      </c>
      <c r="C99" s="36" t="s">
        <v>159</v>
      </c>
      <c r="D99" s="35" t="s">
        <v>7</v>
      </c>
      <c r="E99" s="10"/>
      <c r="F99" s="207"/>
      <c r="G99" s="207"/>
      <c r="H99" s="208"/>
    </row>
    <row r="100" spans="1:8" s="4" customFormat="1" ht="20.25" customHeight="1">
      <c r="A100" s="40">
        <v>4.4000000000000199</v>
      </c>
      <c r="B100" s="41" t="s">
        <v>26</v>
      </c>
      <c r="C100" s="36" t="s">
        <v>160</v>
      </c>
      <c r="D100" s="35" t="s">
        <v>7</v>
      </c>
      <c r="E100" s="10"/>
      <c r="F100" s="207"/>
      <c r="G100" s="207"/>
      <c r="H100" s="208"/>
    </row>
    <row r="101" spans="1:8" s="4" customFormat="1" ht="22.5" customHeight="1">
      <c r="A101" s="40">
        <v>4.4100000000000197</v>
      </c>
      <c r="B101" s="19" t="s">
        <v>26</v>
      </c>
      <c r="C101" s="36" t="s">
        <v>161</v>
      </c>
      <c r="D101" s="35" t="s">
        <v>7</v>
      </c>
      <c r="E101" s="10"/>
      <c r="F101" s="207"/>
      <c r="G101" s="207"/>
      <c r="H101" s="208"/>
    </row>
    <row r="102" spans="1:8" s="4" customFormat="1" ht="22.5" customHeight="1">
      <c r="A102" s="40">
        <v>4.4200000000000204</v>
      </c>
      <c r="B102" s="19" t="s">
        <v>26</v>
      </c>
      <c r="C102" s="36" t="s">
        <v>162</v>
      </c>
      <c r="D102" s="35" t="s">
        <v>7</v>
      </c>
      <c r="E102" s="10"/>
      <c r="F102" s="207"/>
      <c r="G102" s="207"/>
      <c r="H102" s="208"/>
    </row>
    <row r="103" spans="1:8" s="4" customFormat="1" ht="21" customHeight="1">
      <c r="A103" s="40">
        <v>4.4300000000000201</v>
      </c>
      <c r="B103" s="41" t="s">
        <v>26</v>
      </c>
      <c r="C103" s="36" t="s">
        <v>163</v>
      </c>
      <c r="D103" s="35" t="s">
        <v>7</v>
      </c>
      <c r="E103" s="10"/>
      <c r="F103" s="207"/>
      <c r="G103" s="207"/>
      <c r="H103" s="208"/>
    </row>
    <row r="104" spans="1:8" s="4" customFormat="1" ht="21" customHeight="1">
      <c r="A104" s="40">
        <v>4.4400000000000199</v>
      </c>
      <c r="B104" s="19" t="s">
        <v>26</v>
      </c>
      <c r="C104" s="36" t="s">
        <v>164</v>
      </c>
      <c r="D104" s="35" t="s">
        <v>7</v>
      </c>
      <c r="E104" s="10"/>
      <c r="F104" s="207"/>
      <c r="G104" s="207"/>
      <c r="H104" s="208"/>
    </row>
    <row r="105" spans="1:8" s="4" customFormat="1" ht="21" customHeight="1">
      <c r="A105" s="40">
        <v>4.4500000000000197</v>
      </c>
      <c r="B105" s="41" t="s">
        <v>26</v>
      </c>
      <c r="C105" s="36" t="s">
        <v>165</v>
      </c>
      <c r="D105" s="35" t="s">
        <v>7</v>
      </c>
      <c r="E105" s="10"/>
      <c r="F105" s="207"/>
      <c r="G105" s="207"/>
      <c r="H105" s="208"/>
    </row>
    <row r="106" spans="1:8" s="4" customFormat="1" ht="21" customHeight="1">
      <c r="A106" s="40">
        <v>4.4600000000000204</v>
      </c>
      <c r="B106" s="19" t="s">
        <v>26</v>
      </c>
      <c r="C106" s="36" t="s">
        <v>166</v>
      </c>
      <c r="D106" s="35" t="s">
        <v>7</v>
      </c>
      <c r="E106" s="10"/>
      <c r="F106" s="207"/>
      <c r="G106" s="207"/>
      <c r="H106" s="208"/>
    </row>
    <row r="107" spans="1:8" s="4" customFormat="1" ht="24.75" customHeight="1">
      <c r="A107" s="40">
        <v>4.4700000000000202</v>
      </c>
      <c r="B107" s="19" t="s">
        <v>26</v>
      </c>
      <c r="C107" s="36" t="s">
        <v>167</v>
      </c>
      <c r="D107" s="35" t="s">
        <v>7</v>
      </c>
      <c r="E107" s="10"/>
      <c r="F107" s="207"/>
      <c r="G107" s="207"/>
      <c r="H107" s="208"/>
    </row>
    <row r="108" spans="1:8" s="4" customFormat="1" ht="21.45">
      <c r="A108" s="40">
        <v>4.4800000000000297</v>
      </c>
      <c r="B108" s="41" t="s">
        <v>168</v>
      </c>
      <c r="C108" s="36" t="s">
        <v>169</v>
      </c>
      <c r="D108" s="35" t="s">
        <v>6</v>
      </c>
      <c r="E108" s="10"/>
      <c r="F108" s="207"/>
      <c r="G108" s="207"/>
      <c r="H108" s="208"/>
    </row>
    <row r="109" spans="1:8" s="4" customFormat="1">
      <c r="A109" s="40">
        <v>4.4900000000000304</v>
      </c>
      <c r="B109" s="41" t="s">
        <v>170</v>
      </c>
      <c r="C109" s="36" t="s">
        <v>171</v>
      </c>
      <c r="D109" s="35" t="s">
        <v>6</v>
      </c>
      <c r="E109" s="10"/>
      <c r="F109" s="207"/>
      <c r="G109" s="207"/>
      <c r="H109" s="208"/>
    </row>
    <row r="110" spans="1:8" s="4" customFormat="1">
      <c r="A110" s="40">
        <v>4.5000000000000302</v>
      </c>
      <c r="B110" s="41" t="s">
        <v>26</v>
      </c>
      <c r="C110" s="36" t="s">
        <v>172</v>
      </c>
      <c r="D110" s="35" t="s">
        <v>6</v>
      </c>
      <c r="E110" s="10"/>
      <c r="F110" s="207"/>
      <c r="G110" s="207"/>
      <c r="H110" s="208"/>
    </row>
    <row r="111" spans="1:8" s="4" customFormat="1" ht="12.75" customHeight="1">
      <c r="A111" s="40">
        <v>4.51000000000003</v>
      </c>
      <c r="B111" s="19" t="s">
        <v>173</v>
      </c>
      <c r="C111" s="22" t="s">
        <v>174</v>
      </c>
      <c r="D111" s="35" t="s">
        <v>8</v>
      </c>
      <c r="E111" s="10"/>
      <c r="F111" s="207"/>
      <c r="G111" s="207"/>
      <c r="H111" s="208"/>
    </row>
    <row r="112" spans="1:8" s="4" customFormat="1">
      <c r="A112" s="40">
        <v>4.5200000000000298</v>
      </c>
      <c r="B112" s="41" t="s">
        <v>175</v>
      </c>
      <c r="C112" s="36" t="s">
        <v>176</v>
      </c>
      <c r="D112" s="35" t="s">
        <v>9</v>
      </c>
      <c r="E112" s="10"/>
      <c r="F112" s="207"/>
      <c r="G112" s="207"/>
      <c r="H112" s="208"/>
    </row>
    <row r="113" spans="1:8" s="4" customFormat="1">
      <c r="A113" s="40">
        <v>4.5300000000000296</v>
      </c>
      <c r="B113" s="19" t="s">
        <v>26</v>
      </c>
      <c r="C113" s="36" t="s">
        <v>177</v>
      </c>
      <c r="D113" s="35" t="s">
        <v>6</v>
      </c>
      <c r="E113" s="10"/>
      <c r="F113" s="207"/>
      <c r="G113" s="207"/>
      <c r="H113" s="208"/>
    </row>
    <row r="114" spans="1:8" s="4" customFormat="1">
      <c r="A114" s="40">
        <v>4.5400000000000302</v>
      </c>
      <c r="B114" s="41" t="s">
        <v>26</v>
      </c>
      <c r="C114" s="36" t="s">
        <v>178</v>
      </c>
      <c r="D114" s="35" t="s">
        <v>6</v>
      </c>
      <c r="E114" s="10"/>
      <c r="F114" s="207"/>
      <c r="G114" s="207"/>
      <c r="H114" s="208"/>
    </row>
    <row r="115" spans="1:8" s="4" customFormat="1">
      <c r="A115" s="40">
        <v>4.55000000000003</v>
      </c>
      <c r="B115" s="19" t="s">
        <v>26</v>
      </c>
      <c r="C115" s="36" t="s">
        <v>179</v>
      </c>
      <c r="D115" s="35" t="s">
        <v>8</v>
      </c>
      <c r="E115" s="10"/>
      <c r="F115" s="207"/>
      <c r="G115" s="207"/>
      <c r="H115" s="208"/>
    </row>
    <row r="116" spans="1:8" s="4" customFormat="1">
      <c r="A116" s="40">
        <v>4.5600000000000298</v>
      </c>
      <c r="B116" s="19" t="s">
        <v>180</v>
      </c>
      <c r="C116" s="36" t="s">
        <v>181</v>
      </c>
      <c r="D116" s="35" t="s">
        <v>8</v>
      </c>
      <c r="E116" s="10"/>
      <c r="F116" s="207"/>
      <c r="G116" s="207"/>
      <c r="H116" s="208"/>
    </row>
    <row r="117" spans="1:8" s="4" customFormat="1">
      <c r="A117" s="40">
        <v>4.5700000000000296</v>
      </c>
      <c r="B117" s="41" t="s">
        <v>26</v>
      </c>
      <c r="C117" s="36" t="s">
        <v>182</v>
      </c>
      <c r="D117" s="35" t="s">
        <v>7</v>
      </c>
      <c r="E117" s="10"/>
      <c r="F117" s="207"/>
      <c r="G117" s="207"/>
      <c r="H117" s="208"/>
    </row>
    <row r="118" spans="1:8" s="4" customFormat="1">
      <c r="A118" s="40">
        <v>4.5800000000000303</v>
      </c>
      <c r="B118" s="41" t="s">
        <v>26</v>
      </c>
      <c r="C118" s="22" t="s">
        <v>297</v>
      </c>
      <c r="D118" s="35" t="s">
        <v>6</v>
      </c>
      <c r="E118" s="10"/>
      <c r="F118" s="207"/>
      <c r="G118" s="207"/>
      <c r="H118" s="207"/>
    </row>
    <row r="119" spans="1:8" s="4" customFormat="1">
      <c r="A119" s="40">
        <v>4.5900000000000301</v>
      </c>
      <c r="B119" s="41" t="s">
        <v>26</v>
      </c>
      <c r="C119" s="22" t="s">
        <v>298</v>
      </c>
      <c r="D119" s="35" t="s">
        <v>6</v>
      </c>
      <c r="E119" s="10"/>
      <c r="F119" s="207"/>
      <c r="G119" s="207"/>
      <c r="H119" s="207"/>
    </row>
    <row r="120" spans="1:8" s="4" customFormat="1">
      <c r="A120" s="50"/>
      <c r="B120" s="51"/>
      <c r="C120" s="36"/>
      <c r="D120" s="35"/>
      <c r="E120" s="52"/>
      <c r="F120" s="213"/>
      <c r="G120" s="213"/>
      <c r="H120" s="214"/>
    </row>
    <row r="121" spans="1:8" s="4" customFormat="1">
      <c r="A121" s="30">
        <v>5</v>
      </c>
      <c r="B121" s="12" t="s">
        <v>14</v>
      </c>
      <c r="C121" s="31" t="s">
        <v>10</v>
      </c>
      <c r="D121" s="31"/>
      <c r="E121" s="32"/>
      <c r="F121" s="211"/>
      <c r="G121" s="211"/>
      <c r="H121" s="212"/>
    </row>
    <row r="122" spans="1:8" s="4" customFormat="1">
      <c r="A122" s="18">
        <v>5.0999999999999996</v>
      </c>
      <c r="B122" s="19" t="s">
        <v>183</v>
      </c>
      <c r="C122" s="22" t="s">
        <v>11</v>
      </c>
      <c r="D122" s="23" t="s">
        <v>6</v>
      </c>
      <c r="E122" s="10"/>
      <c r="F122" s="207"/>
      <c r="G122" s="207"/>
      <c r="H122" s="208"/>
    </row>
    <row r="123" spans="1:8" s="4" customFormat="1">
      <c r="A123" s="18">
        <v>5.2</v>
      </c>
      <c r="B123" s="19" t="s">
        <v>184</v>
      </c>
      <c r="C123" s="22" t="s">
        <v>12</v>
      </c>
      <c r="D123" s="24" t="s">
        <v>7</v>
      </c>
      <c r="E123" s="10"/>
      <c r="F123" s="207"/>
      <c r="G123" s="207"/>
      <c r="H123" s="208"/>
    </row>
    <row r="124" spans="1:8" s="4" customFormat="1">
      <c r="A124" s="18">
        <v>5.3</v>
      </c>
      <c r="B124" s="19" t="s">
        <v>185</v>
      </c>
      <c r="C124" s="22" t="s">
        <v>186</v>
      </c>
      <c r="D124" s="24" t="s">
        <v>5</v>
      </c>
      <c r="E124" s="10"/>
      <c r="F124" s="207"/>
      <c r="G124" s="207"/>
      <c r="H124" s="208"/>
    </row>
    <row r="125" spans="1:8" s="4" customFormat="1">
      <c r="A125" s="18">
        <v>5.4</v>
      </c>
      <c r="B125" s="19" t="s">
        <v>187</v>
      </c>
      <c r="C125" s="22" t="s">
        <v>188</v>
      </c>
      <c r="D125" s="24" t="s">
        <v>5</v>
      </c>
      <c r="E125" s="10"/>
      <c r="F125" s="207"/>
      <c r="G125" s="207"/>
      <c r="H125" s="208"/>
    </row>
    <row r="126" spans="1:8" s="4" customFormat="1">
      <c r="A126" s="18">
        <v>5.5</v>
      </c>
      <c r="B126" s="19" t="s">
        <v>189</v>
      </c>
      <c r="C126" s="22" t="s">
        <v>190</v>
      </c>
      <c r="D126" s="24" t="s">
        <v>6</v>
      </c>
      <c r="E126" s="10"/>
      <c r="F126" s="207"/>
      <c r="G126" s="207"/>
      <c r="H126" s="208"/>
    </row>
    <row r="127" spans="1:8" s="4" customFormat="1">
      <c r="A127" s="18">
        <v>5.6</v>
      </c>
      <c r="B127" s="19" t="s">
        <v>191</v>
      </c>
      <c r="C127" s="22" t="s">
        <v>192</v>
      </c>
      <c r="D127" s="24" t="s">
        <v>5</v>
      </c>
      <c r="E127" s="10"/>
      <c r="F127" s="207"/>
      <c r="G127" s="207"/>
      <c r="H127" s="208"/>
    </row>
    <row r="128" spans="1:8" s="4" customFormat="1">
      <c r="A128" s="18"/>
      <c r="B128" s="19"/>
      <c r="C128" s="48"/>
      <c r="D128" s="21"/>
      <c r="E128" s="10"/>
      <c r="F128" s="207"/>
      <c r="G128" s="207"/>
      <c r="H128" s="208"/>
    </row>
    <row r="129" spans="1:8" s="4" customFormat="1">
      <c r="A129" s="30">
        <v>6</v>
      </c>
      <c r="B129" s="12" t="s">
        <v>14</v>
      </c>
      <c r="C129" s="31" t="s">
        <v>193</v>
      </c>
      <c r="D129" s="31"/>
      <c r="E129" s="32"/>
      <c r="F129" s="211"/>
      <c r="G129" s="211"/>
      <c r="H129" s="212"/>
    </row>
    <row r="130" spans="1:8" s="4" customFormat="1">
      <c r="A130" s="18">
        <v>6.1</v>
      </c>
      <c r="B130" s="19" t="s">
        <v>194</v>
      </c>
      <c r="C130" s="36" t="s">
        <v>195</v>
      </c>
      <c r="D130" s="24" t="s">
        <v>7</v>
      </c>
      <c r="E130" s="10"/>
      <c r="F130" s="207"/>
      <c r="G130" s="207"/>
      <c r="H130" s="208"/>
    </row>
    <row r="131" spans="1:8" s="4" customFormat="1" ht="21.45">
      <c r="A131" s="18">
        <v>6.2</v>
      </c>
      <c r="B131" s="19" t="s">
        <v>196</v>
      </c>
      <c r="C131" s="22" t="s">
        <v>197</v>
      </c>
      <c r="D131" s="24" t="s">
        <v>5</v>
      </c>
      <c r="E131" s="10"/>
      <c r="F131" s="207"/>
      <c r="G131" s="207"/>
      <c r="H131" s="208"/>
    </row>
    <row r="132" spans="1:8" s="4" customFormat="1" ht="21.45">
      <c r="A132" s="18">
        <v>6.3</v>
      </c>
      <c r="B132" s="19" t="s">
        <v>198</v>
      </c>
      <c r="C132" s="22" t="s">
        <v>199</v>
      </c>
      <c r="D132" s="24" t="s">
        <v>6</v>
      </c>
      <c r="E132" s="10"/>
      <c r="F132" s="207"/>
      <c r="G132" s="207"/>
      <c r="H132" s="208"/>
    </row>
    <row r="133" spans="1:8" s="4" customFormat="1" ht="12.75" customHeight="1">
      <c r="A133" s="18">
        <v>6.4</v>
      </c>
      <c r="B133" s="19" t="s">
        <v>200</v>
      </c>
      <c r="C133" s="36" t="s">
        <v>201</v>
      </c>
      <c r="D133" s="24" t="s">
        <v>8</v>
      </c>
      <c r="E133" s="10"/>
      <c r="F133" s="207"/>
      <c r="G133" s="207"/>
      <c r="H133" s="208"/>
    </row>
    <row r="134" spans="1:8" s="4" customFormat="1">
      <c r="A134" s="18">
        <v>6.5</v>
      </c>
      <c r="B134" s="19" t="s">
        <v>202</v>
      </c>
      <c r="C134" s="22" t="s">
        <v>203</v>
      </c>
      <c r="D134" s="24" t="s">
        <v>21</v>
      </c>
      <c r="E134" s="10"/>
      <c r="F134" s="207"/>
      <c r="G134" s="207"/>
      <c r="H134" s="208"/>
    </row>
    <row r="135" spans="1:8" s="4" customFormat="1" ht="21.45">
      <c r="A135" s="18">
        <v>6.6</v>
      </c>
      <c r="B135" s="19" t="s">
        <v>204</v>
      </c>
      <c r="C135" s="22" t="s">
        <v>205</v>
      </c>
      <c r="D135" s="24" t="s">
        <v>7</v>
      </c>
      <c r="E135" s="10"/>
      <c r="F135" s="207"/>
      <c r="G135" s="207"/>
      <c r="H135" s="208"/>
    </row>
    <row r="136" spans="1:8" s="4" customFormat="1">
      <c r="A136" s="18">
        <v>6.7</v>
      </c>
      <c r="B136" s="19" t="s">
        <v>206</v>
      </c>
      <c r="C136" s="37" t="s">
        <v>207</v>
      </c>
      <c r="D136" s="24" t="s">
        <v>7</v>
      </c>
      <c r="E136" s="10"/>
      <c r="F136" s="207"/>
      <c r="G136" s="207"/>
      <c r="H136" s="208"/>
    </row>
    <row r="137" spans="1:8" s="4" customFormat="1">
      <c r="A137" s="18">
        <v>6.8</v>
      </c>
      <c r="B137" s="41" t="s">
        <v>208</v>
      </c>
      <c r="C137" s="27" t="s">
        <v>209</v>
      </c>
      <c r="D137" s="24" t="s">
        <v>7</v>
      </c>
      <c r="E137" s="10"/>
      <c r="F137" s="207"/>
      <c r="G137" s="207"/>
      <c r="H137" s="208"/>
    </row>
    <row r="138" spans="1:8" s="4" customFormat="1" ht="12.45" thickBot="1">
      <c r="A138" s="53">
        <v>6.9</v>
      </c>
      <c r="B138" s="54" t="s">
        <v>26</v>
      </c>
      <c r="C138" s="71" t="s">
        <v>210</v>
      </c>
      <c r="D138" s="56" t="s">
        <v>7</v>
      </c>
      <c r="E138" s="57"/>
      <c r="F138" s="215"/>
      <c r="G138" s="215"/>
      <c r="H138" s="216"/>
    </row>
    <row r="140" spans="1:8">
      <c r="C140" s="182" t="s">
        <v>211</v>
      </c>
      <c r="D140" s="182"/>
      <c r="E140" s="182"/>
      <c r="F140" s="182"/>
      <c r="G140" s="182"/>
      <c r="H140" s="146">
        <f>SUM(F10:H138)</f>
        <v>0</v>
      </c>
    </row>
    <row r="141" spans="1:8">
      <c r="C141" s="182"/>
      <c r="D141" s="182"/>
      <c r="E141" s="182"/>
      <c r="F141" s="182"/>
      <c r="G141" s="182"/>
    </row>
    <row r="142" spans="1:8">
      <c r="C142" s="182"/>
      <c r="D142" s="182"/>
      <c r="E142" s="182"/>
      <c r="F142" s="182"/>
      <c r="G142" s="182"/>
    </row>
  </sheetData>
  <sheetProtection algorithmName="SHA-512" hashValue="GNiVxB5NDwUuxkAlfEpcJg9ZRE1uqFvCgORl2OOgX47cMfYP1iv92FLI9gq0bVSi82vv/haQOrpC+Pbu16tcMw==" saltValue="btvLxKcjyfq/v1TeQ5M4MQ==" spinCount="100000" sheet="1" objects="1" scenarios="1" selectLockedCells="1"/>
  <mergeCells count="5">
    <mergeCell ref="C140:G142"/>
    <mergeCell ref="C2:G4"/>
    <mergeCell ref="C5:G5"/>
    <mergeCell ref="A6:H6"/>
    <mergeCell ref="A7:B7"/>
  </mergeCells>
  <dataValidations count="1">
    <dataValidation allowBlank="1" showInputMessage="1" showErrorMessage="1" promptTitle="Objeto del Contrato" prompt="Escriba claramente el objeto del contrato de ejecución suscrito" sqref="G18 G21 C39:D44" xr:uid="{00000000-0002-0000-0200-000000000000}">
      <formula1>0</formula1>
      <formula2>0</formula2>
    </dataValidation>
  </dataValidations>
  <printOptions horizontalCentered="1"/>
  <pageMargins left="0.59055118110236227" right="0.59055118110236227" top="0.78740157480314965" bottom="0.39370078740157483" header="0.31496062992125984" footer="0"/>
  <pageSetup scale="70" orientation="landscape" r:id="rId1"/>
  <rowBreaks count="1" manualBreakCount="1">
    <brk id="7"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00B050"/>
  </sheetPr>
  <dimension ref="A1:Q145"/>
  <sheetViews>
    <sheetView showGridLines="0" view="pageBreakPreview" zoomScaleSheetLayoutView="100" workbookViewId="0">
      <pane ySplit="7" topLeftCell="A126" activePane="bottomLeft" state="frozen"/>
      <selection activeCell="R17" sqref="R17"/>
      <selection pane="bottomLeft" activeCell="F10" sqref="F10:Q138"/>
    </sheetView>
  </sheetViews>
  <sheetFormatPr baseColWidth="10" defaultColWidth="11.4609375" defaultRowHeight="12.9"/>
  <cols>
    <col min="1" max="1" width="5.53515625" style="58" customWidth="1"/>
    <col min="2" max="2" width="6.3046875" style="58" customWidth="1"/>
    <col min="3" max="3" width="37" style="59" customWidth="1"/>
    <col min="4" max="4" width="6.69140625" style="60" customWidth="1"/>
    <col min="5" max="5" width="0.23046875" style="60" customWidth="1"/>
    <col min="6" max="6" width="7.53515625" style="66" customWidth="1"/>
    <col min="7" max="7" width="8" style="66" customWidth="1"/>
    <col min="8" max="8" width="7.84375" style="66" bestFit="1" customWidth="1"/>
    <col min="9" max="9" width="8.3046875" style="66" customWidth="1"/>
    <col min="10" max="10" width="7.84375" style="66" bestFit="1" customWidth="1"/>
    <col min="11" max="11" width="12.4609375" style="66" bestFit="1" customWidth="1"/>
    <col min="12" max="12" width="11" style="68" customWidth="1"/>
    <col min="13" max="13" width="7.84375" style="66" customWidth="1"/>
    <col min="14" max="14" width="8.3046875" style="72" customWidth="1"/>
    <col min="15" max="15" width="7.53515625" style="72" customWidth="1"/>
    <col min="16" max="16" width="7.84375" style="72" customWidth="1"/>
    <col min="17" max="17" width="8" style="72" customWidth="1"/>
    <col min="18" max="16384" width="11.4609375" style="63"/>
  </cols>
  <sheetData>
    <row r="1" spans="1:17">
      <c r="A1" s="1"/>
      <c r="B1" s="1"/>
      <c r="C1" s="2"/>
      <c r="D1" s="3"/>
      <c r="E1" s="3"/>
      <c r="F1" s="61"/>
      <c r="G1" s="61"/>
      <c r="H1" s="61"/>
      <c r="I1" s="61"/>
      <c r="J1" s="61"/>
      <c r="K1" s="61"/>
      <c r="L1" s="61"/>
    </row>
    <row r="2" spans="1:17" ht="15.9">
      <c r="A2" s="1"/>
      <c r="B2" s="1"/>
      <c r="C2" s="73"/>
      <c r="D2" s="183" t="s">
        <v>300</v>
      </c>
      <c r="E2" s="183"/>
      <c r="F2" s="183"/>
      <c r="G2" s="183"/>
      <c r="H2" s="183"/>
      <c r="I2" s="183"/>
      <c r="J2" s="183"/>
      <c r="K2" s="183"/>
      <c r="L2" s="183"/>
      <c r="M2" s="189"/>
    </row>
    <row r="3" spans="1:17" ht="15.9">
      <c r="A3" s="5"/>
      <c r="B3" s="5"/>
      <c r="C3" s="69"/>
      <c r="D3" s="183"/>
      <c r="E3" s="183"/>
      <c r="F3" s="183"/>
      <c r="G3" s="183"/>
      <c r="H3" s="183"/>
      <c r="I3" s="183"/>
      <c r="J3" s="183"/>
      <c r="K3" s="183"/>
      <c r="L3" s="183"/>
      <c r="M3" s="189"/>
    </row>
    <row r="4" spans="1:17" ht="15.9">
      <c r="A4" s="5"/>
      <c r="B4" s="5"/>
      <c r="C4" s="69"/>
      <c r="D4" s="183"/>
      <c r="E4" s="183"/>
      <c r="F4" s="183"/>
      <c r="G4" s="183"/>
      <c r="H4" s="183"/>
      <c r="I4" s="183"/>
      <c r="J4" s="183"/>
      <c r="K4" s="183"/>
      <c r="L4" s="183"/>
      <c r="M4" s="189"/>
    </row>
    <row r="5" spans="1:17" ht="14.6">
      <c r="A5" s="1"/>
      <c r="B5" s="1"/>
      <c r="C5" s="74"/>
      <c r="D5" s="74"/>
      <c r="E5" s="74"/>
      <c r="F5" s="190" t="s">
        <v>214</v>
      </c>
      <c r="G5" s="190"/>
      <c r="H5" s="190"/>
      <c r="I5" s="190"/>
      <c r="J5" s="190"/>
      <c r="K5" s="191"/>
      <c r="L5" s="191"/>
    </row>
    <row r="6" spans="1:17" ht="13.3" thickBot="1">
      <c r="A6" s="185" t="s">
        <v>0</v>
      </c>
      <c r="B6" s="185"/>
      <c r="C6" s="185"/>
      <c r="D6" s="185"/>
      <c r="E6" s="185"/>
      <c r="F6" s="185"/>
      <c r="G6" s="185"/>
      <c r="H6" s="185"/>
      <c r="I6" s="185"/>
      <c r="J6" s="185"/>
      <c r="K6" s="185"/>
      <c r="L6" s="185"/>
      <c r="M6" s="185"/>
      <c r="N6" s="185"/>
      <c r="O6" s="185"/>
      <c r="P6" s="185"/>
      <c r="Q6" s="185"/>
    </row>
    <row r="7" spans="1:17" ht="12.75" customHeight="1" thickBot="1">
      <c r="A7" s="186" t="s">
        <v>1</v>
      </c>
      <c r="B7" s="187"/>
      <c r="C7" s="6" t="s">
        <v>2</v>
      </c>
      <c r="D7" s="6" t="s">
        <v>3</v>
      </c>
      <c r="E7" s="6" t="s">
        <v>4</v>
      </c>
      <c r="F7" s="75" t="s">
        <v>225</v>
      </c>
      <c r="G7" s="75" t="s">
        <v>226</v>
      </c>
      <c r="H7" s="75" t="s">
        <v>227</v>
      </c>
      <c r="I7" s="75" t="s">
        <v>228</v>
      </c>
      <c r="J7" s="75" t="s">
        <v>229</v>
      </c>
      <c r="K7" s="76" t="s">
        <v>230</v>
      </c>
      <c r="L7" s="77" t="s">
        <v>231</v>
      </c>
      <c r="M7" s="78" t="s">
        <v>232</v>
      </c>
      <c r="N7" s="75" t="s">
        <v>233</v>
      </c>
      <c r="O7" s="75" t="s">
        <v>234</v>
      </c>
      <c r="P7" s="75" t="s">
        <v>235</v>
      </c>
      <c r="Q7" s="79" t="s">
        <v>236</v>
      </c>
    </row>
    <row r="8" spans="1:17" s="4" customFormat="1" ht="16.5" customHeight="1" thickBot="1">
      <c r="A8" s="101" t="s">
        <v>13</v>
      </c>
      <c r="B8" s="102"/>
      <c r="C8" s="102"/>
      <c r="D8" s="102"/>
      <c r="E8" s="102"/>
      <c r="F8" s="102"/>
      <c r="G8" s="102"/>
      <c r="H8" s="102"/>
      <c r="I8" s="102"/>
      <c r="J8" s="102"/>
      <c r="K8" s="102"/>
      <c r="L8" s="102"/>
      <c r="M8" s="102"/>
      <c r="N8" s="102"/>
      <c r="O8" s="102"/>
      <c r="P8" s="102"/>
      <c r="Q8" s="103"/>
    </row>
    <row r="9" spans="1:17" s="4" customFormat="1" ht="21.45">
      <c r="A9" s="11">
        <v>1</v>
      </c>
      <c r="B9" s="12" t="s">
        <v>14</v>
      </c>
      <c r="C9" s="13" t="s">
        <v>15</v>
      </c>
      <c r="D9" s="13"/>
      <c r="E9" s="14"/>
      <c r="F9" s="15"/>
      <c r="G9" s="15"/>
      <c r="H9" s="15"/>
      <c r="I9" s="16"/>
      <c r="J9" s="15"/>
      <c r="K9" s="15"/>
      <c r="L9" s="15"/>
      <c r="M9" s="80"/>
      <c r="N9" s="16"/>
      <c r="O9" s="15"/>
      <c r="P9" s="15"/>
      <c r="Q9" s="17"/>
    </row>
    <row r="10" spans="1:17" s="4" customFormat="1" ht="21.45">
      <c r="A10" s="18">
        <v>1.1000000000000001</v>
      </c>
      <c r="B10" s="19" t="s">
        <v>16</v>
      </c>
      <c r="C10" s="20" t="s">
        <v>17</v>
      </c>
      <c r="D10" s="21" t="s">
        <v>8</v>
      </c>
      <c r="E10" s="9"/>
      <c r="F10" s="207"/>
      <c r="G10" s="207"/>
      <c r="H10" s="207"/>
      <c r="I10" s="207"/>
      <c r="J10" s="207"/>
      <c r="K10" s="207"/>
      <c r="L10" s="207"/>
      <c r="M10" s="217"/>
      <c r="N10" s="207"/>
      <c r="O10" s="207"/>
      <c r="P10" s="207"/>
      <c r="Q10" s="208"/>
    </row>
    <row r="11" spans="1:17" s="4" customFormat="1" ht="21.45">
      <c r="A11" s="18">
        <v>1.2</v>
      </c>
      <c r="B11" s="19" t="s">
        <v>16</v>
      </c>
      <c r="C11" s="20" t="s">
        <v>18</v>
      </c>
      <c r="D11" s="21" t="s">
        <v>8</v>
      </c>
      <c r="E11" s="9"/>
      <c r="F11" s="207"/>
      <c r="G11" s="207"/>
      <c r="H11" s="207"/>
      <c r="I11" s="207"/>
      <c r="J11" s="207"/>
      <c r="K11" s="207"/>
      <c r="L11" s="207"/>
      <c r="M11" s="217"/>
      <c r="N11" s="207"/>
      <c r="O11" s="207"/>
      <c r="P11" s="207"/>
      <c r="Q11" s="208"/>
    </row>
    <row r="12" spans="1:17" s="4" customFormat="1" ht="21.45">
      <c r="A12" s="18">
        <v>1.3</v>
      </c>
      <c r="B12" s="19" t="s">
        <v>19</v>
      </c>
      <c r="C12" s="22" t="s">
        <v>20</v>
      </c>
      <c r="D12" s="23" t="s">
        <v>21</v>
      </c>
      <c r="E12" s="9"/>
      <c r="F12" s="207"/>
      <c r="G12" s="207"/>
      <c r="H12" s="207"/>
      <c r="I12" s="207"/>
      <c r="J12" s="207"/>
      <c r="K12" s="207"/>
      <c r="L12" s="207"/>
      <c r="M12" s="217"/>
      <c r="N12" s="207"/>
      <c r="O12" s="207"/>
      <c r="P12" s="207"/>
      <c r="Q12" s="208"/>
    </row>
    <row r="13" spans="1:17" s="4" customFormat="1" ht="32.15">
      <c r="A13" s="18">
        <v>1.4</v>
      </c>
      <c r="B13" s="19" t="s">
        <v>22</v>
      </c>
      <c r="C13" s="22" t="s">
        <v>23</v>
      </c>
      <c r="D13" s="24" t="s">
        <v>21</v>
      </c>
      <c r="E13" s="9"/>
      <c r="F13" s="207"/>
      <c r="G13" s="207"/>
      <c r="H13" s="207"/>
      <c r="I13" s="207"/>
      <c r="J13" s="207"/>
      <c r="K13" s="207"/>
      <c r="L13" s="207"/>
      <c r="M13" s="217"/>
      <c r="N13" s="207"/>
      <c r="O13" s="207"/>
      <c r="P13" s="207"/>
      <c r="Q13" s="208"/>
    </row>
    <row r="14" spans="1:17" s="4" customFormat="1" ht="21.45">
      <c r="A14" s="18">
        <v>1.5</v>
      </c>
      <c r="B14" s="19" t="s">
        <v>24</v>
      </c>
      <c r="C14" s="22" t="s">
        <v>25</v>
      </c>
      <c r="D14" s="24" t="s">
        <v>8</v>
      </c>
      <c r="E14" s="9"/>
      <c r="F14" s="207"/>
      <c r="G14" s="207"/>
      <c r="H14" s="207"/>
      <c r="I14" s="207"/>
      <c r="J14" s="207"/>
      <c r="K14" s="207"/>
      <c r="L14" s="207"/>
      <c r="M14" s="217"/>
      <c r="N14" s="207"/>
      <c r="O14" s="207"/>
      <c r="P14" s="207"/>
      <c r="Q14" s="208"/>
    </row>
    <row r="15" spans="1:17" s="4" customFormat="1" ht="21.45">
      <c r="A15" s="18">
        <v>1.6</v>
      </c>
      <c r="B15" s="19" t="s">
        <v>26</v>
      </c>
      <c r="C15" s="22" t="s">
        <v>27</v>
      </c>
      <c r="D15" s="24" t="s">
        <v>28</v>
      </c>
      <c r="E15" s="9"/>
      <c r="F15" s="207"/>
      <c r="G15" s="207"/>
      <c r="H15" s="207"/>
      <c r="I15" s="207"/>
      <c r="J15" s="207"/>
      <c r="K15" s="207"/>
      <c r="L15" s="207"/>
      <c r="M15" s="217"/>
      <c r="N15" s="207"/>
      <c r="O15" s="207"/>
      <c r="P15" s="207"/>
      <c r="Q15" s="208"/>
    </row>
    <row r="16" spans="1:17" s="4" customFormat="1" ht="12">
      <c r="A16" s="25"/>
      <c r="B16" s="26"/>
      <c r="C16" s="27"/>
      <c r="D16" s="28"/>
      <c r="E16" s="9"/>
      <c r="F16" s="209"/>
      <c r="G16" s="209"/>
      <c r="H16" s="209"/>
      <c r="I16" s="218"/>
      <c r="J16" s="209"/>
      <c r="K16" s="209"/>
      <c r="L16" s="209"/>
      <c r="M16" s="219"/>
      <c r="N16" s="218"/>
      <c r="O16" s="209"/>
      <c r="P16" s="209"/>
      <c r="Q16" s="210"/>
    </row>
    <row r="17" spans="1:17" s="4" customFormat="1" ht="21.45">
      <c r="A17" s="30">
        <v>2</v>
      </c>
      <c r="B17" s="12" t="s">
        <v>14</v>
      </c>
      <c r="C17" s="31" t="s">
        <v>29</v>
      </c>
      <c r="D17" s="31"/>
      <c r="E17" s="32"/>
      <c r="F17" s="211"/>
      <c r="G17" s="211"/>
      <c r="H17" s="211"/>
      <c r="I17" s="220"/>
      <c r="J17" s="211"/>
      <c r="K17" s="211"/>
      <c r="L17" s="211"/>
      <c r="M17" s="221"/>
      <c r="N17" s="220"/>
      <c r="O17" s="211"/>
      <c r="P17" s="211"/>
      <c r="Q17" s="212"/>
    </row>
    <row r="18" spans="1:17" s="4" customFormat="1" ht="21" customHeight="1">
      <c r="A18" s="18">
        <v>2.1</v>
      </c>
      <c r="B18" s="19" t="s">
        <v>30</v>
      </c>
      <c r="C18" s="33" t="s">
        <v>31</v>
      </c>
      <c r="D18" s="21" t="s">
        <v>8</v>
      </c>
      <c r="E18" s="10"/>
      <c r="F18" s="207"/>
      <c r="G18" s="207"/>
      <c r="H18" s="207"/>
      <c r="I18" s="207"/>
      <c r="J18" s="207"/>
      <c r="K18" s="207"/>
      <c r="L18" s="207"/>
      <c r="M18" s="217"/>
      <c r="N18" s="207"/>
      <c r="O18" s="207"/>
      <c r="P18" s="207"/>
      <c r="Q18" s="208"/>
    </row>
    <row r="19" spans="1:17" s="4" customFormat="1" ht="21" customHeight="1">
      <c r="A19" s="18">
        <v>2.2000000000000002</v>
      </c>
      <c r="B19" s="19" t="s">
        <v>32</v>
      </c>
      <c r="C19" s="33" t="s">
        <v>33</v>
      </c>
      <c r="D19" s="34" t="s">
        <v>8</v>
      </c>
      <c r="E19" s="10"/>
      <c r="F19" s="207"/>
      <c r="G19" s="207"/>
      <c r="H19" s="207"/>
      <c r="I19" s="207"/>
      <c r="J19" s="207"/>
      <c r="K19" s="207"/>
      <c r="L19" s="207"/>
      <c r="M19" s="217"/>
      <c r="N19" s="207"/>
      <c r="O19" s="207"/>
      <c r="P19" s="207"/>
      <c r="Q19" s="208"/>
    </row>
    <row r="20" spans="1:17" s="4" customFormat="1" ht="21" customHeight="1">
      <c r="A20" s="18">
        <v>2.2999999999999998</v>
      </c>
      <c r="B20" s="19" t="s">
        <v>34</v>
      </c>
      <c r="C20" s="33" t="s">
        <v>35</v>
      </c>
      <c r="D20" s="34" t="s">
        <v>8</v>
      </c>
      <c r="E20" s="10"/>
      <c r="F20" s="207"/>
      <c r="G20" s="207"/>
      <c r="H20" s="207"/>
      <c r="I20" s="207"/>
      <c r="J20" s="207"/>
      <c r="K20" s="207"/>
      <c r="L20" s="207"/>
      <c r="M20" s="217"/>
      <c r="N20" s="207"/>
      <c r="O20" s="207"/>
      <c r="P20" s="207"/>
      <c r="Q20" s="208"/>
    </row>
    <row r="21" spans="1:17" s="4" customFormat="1" ht="12">
      <c r="A21" s="18">
        <v>2.4</v>
      </c>
      <c r="B21" s="19" t="s">
        <v>36</v>
      </c>
      <c r="C21" s="22" t="s">
        <v>37</v>
      </c>
      <c r="D21" s="35" t="s">
        <v>8</v>
      </c>
      <c r="E21" s="10"/>
      <c r="F21" s="207"/>
      <c r="G21" s="207"/>
      <c r="H21" s="207"/>
      <c r="I21" s="207"/>
      <c r="J21" s="207"/>
      <c r="K21" s="207"/>
      <c r="L21" s="207"/>
      <c r="M21" s="217"/>
      <c r="N21" s="207"/>
      <c r="O21" s="207"/>
      <c r="P21" s="207"/>
      <c r="Q21" s="208"/>
    </row>
    <row r="22" spans="1:17" s="4" customFormat="1" ht="12">
      <c r="A22" s="18">
        <v>2.5</v>
      </c>
      <c r="B22" s="19" t="s">
        <v>38</v>
      </c>
      <c r="C22" s="22" t="s">
        <v>39</v>
      </c>
      <c r="D22" s="35" t="s">
        <v>8</v>
      </c>
      <c r="E22" s="10"/>
      <c r="F22" s="207"/>
      <c r="G22" s="207"/>
      <c r="H22" s="207"/>
      <c r="I22" s="207"/>
      <c r="J22" s="207"/>
      <c r="K22" s="207"/>
      <c r="L22" s="207"/>
      <c r="M22" s="217"/>
      <c r="N22" s="207"/>
      <c r="O22" s="207"/>
      <c r="P22" s="207"/>
      <c r="Q22" s="208"/>
    </row>
    <row r="23" spans="1:17" s="4" customFormat="1" ht="12">
      <c r="A23" s="18">
        <v>2.6</v>
      </c>
      <c r="B23" s="19" t="s">
        <v>40</v>
      </c>
      <c r="C23" s="36" t="s">
        <v>41</v>
      </c>
      <c r="D23" s="35" t="s">
        <v>8</v>
      </c>
      <c r="E23" s="10"/>
      <c r="F23" s="207"/>
      <c r="G23" s="207"/>
      <c r="H23" s="207"/>
      <c r="I23" s="207"/>
      <c r="J23" s="207"/>
      <c r="K23" s="207"/>
      <c r="L23" s="207"/>
      <c r="M23" s="217"/>
      <c r="N23" s="207"/>
      <c r="O23" s="207"/>
      <c r="P23" s="207"/>
      <c r="Q23" s="208"/>
    </row>
    <row r="24" spans="1:17" s="4" customFormat="1" ht="21.45">
      <c r="A24" s="18">
        <v>2.7</v>
      </c>
      <c r="B24" s="19" t="s">
        <v>42</v>
      </c>
      <c r="C24" s="81" t="s">
        <v>43</v>
      </c>
      <c r="D24" s="38" t="s">
        <v>7</v>
      </c>
      <c r="E24" s="10"/>
      <c r="F24" s="207"/>
      <c r="G24" s="207"/>
      <c r="H24" s="207"/>
      <c r="I24" s="207"/>
      <c r="J24" s="207"/>
      <c r="K24" s="207"/>
      <c r="L24" s="207"/>
      <c r="M24" s="217"/>
      <c r="N24" s="207"/>
      <c r="O24" s="207"/>
      <c r="P24" s="207"/>
      <c r="Q24" s="208"/>
    </row>
    <row r="25" spans="1:17" s="4" customFormat="1" ht="37.5" customHeight="1">
      <c r="A25" s="18">
        <v>2.8</v>
      </c>
      <c r="B25" s="19" t="s">
        <v>44</v>
      </c>
      <c r="C25" s="39" t="s">
        <v>215</v>
      </c>
      <c r="D25" s="38" t="s">
        <v>8</v>
      </c>
      <c r="E25" s="10"/>
      <c r="F25" s="207"/>
      <c r="G25" s="207"/>
      <c r="H25" s="207"/>
      <c r="I25" s="207"/>
      <c r="J25" s="207"/>
      <c r="K25" s="207"/>
      <c r="L25" s="207"/>
      <c r="M25" s="217"/>
      <c r="N25" s="207"/>
      <c r="O25" s="207"/>
      <c r="P25" s="207"/>
      <c r="Q25" s="208"/>
    </row>
    <row r="26" spans="1:17" s="4" customFormat="1" ht="21.45">
      <c r="A26" s="18">
        <v>2.9</v>
      </c>
      <c r="B26" s="19" t="s">
        <v>46</v>
      </c>
      <c r="C26" s="39" t="s">
        <v>47</v>
      </c>
      <c r="D26" s="38" t="s">
        <v>8</v>
      </c>
      <c r="E26" s="10"/>
      <c r="F26" s="207"/>
      <c r="G26" s="207"/>
      <c r="H26" s="207"/>
      <c r="I26" s="207"/>
      <c r="J26" s="207"/>
      <c r="K26" s="207"/>
      <c r="L26" s="207"/>
      <c r="M26" s="217"/>
      <c r="N26" s="207"/>
      <c r="O26" s="207"/>
      <c r="P26" s="207"/>
      <c r="Q26" s="208"/>
    </row>
    <row r="27" spans="1:17" s="4" customFormat="1" ht="33.75" customHeight="1">
      <c r="A27" s="40">
        <v>2.1</v>
      </c>
      <c r="B27" s="41" t="s">
        <v>48</v>
      </c>
      <c r="C27" s="39" t="s">
        <v>49</v>
      </c>
      <c r="D27" s="38" t="s">
        <v>8</v>
      </c>
      <c r="E27" s="10"/>
      <c r="F27" s="207"/>
      <c r="G27" s="207"/>
      <c r="H27" s="207"/>
      <c r="I27" s="207"/>
      <c r="J27" s="207"/>
      <c r="K27" s="207"/>
      <c r="L27" s="207"/>
      <c r="M27" s="217"/>
      <c r="N27" s="207"/>
      <c r="O27" s="207"/>
      <c r="P27" s="207"/>
      <c r="Q27" s="208"/>
    </row>
    <row r="28" spans="1:17" s="4" customFormat="1" ht="21.45">
      <c r="A28" s="40">
        <v>2.11</v>
      </c>
      <c r="B28" s="41" t="s">
        <v>50</v>
      </c>
      <c r="C28" s="39" t="s">
        <v>51</v>
      </c>
      <c r="D28" s="38" t="s">
        <v>8</v>
      </c>
      <c r="E28" s="10"/>
      <c r="F28" s="207"/>
      <c r="G28" s="207"/>
      <c r="H28" s="207"/>
      <c r="I28" s="207"/>
      <c r="J28" s="207"/>
      <c r="K28" s="207"/>
      <c r="L28" s="207"/>
      <c r="M28" s="217"/>
      <c r="N28" s="207"/>
      <c r="O28" s="207"/>
      <c r="P28" s="207"/>
      <c r="Q28" s="208"/>
    </row>
    <row r="29" spans="1:17" s="4" customFormat="1" ht="32.15">
      <c r="A29" s="40">
        <v>2.12</v>
      </c>
      <c r="B29" s="41" t="s">
        <v>52</v>
      </c>
      <c r="C29" s="39" t="s">
        <v>53</v>
      </c>
      <c r="D29" s="38" t="s">
        <v>8</v>
      </c>
      <c r="E29" s="10"/>
      <c r="F29" s="207"/>
      <c r="G29" s="207"/>
      <c r="H29" s="207"/>
      <c r="I29" s="207"/>
      <c r="J29" s="207"/>
      <c r="K29" s="207"/>
      <c r="L29" s="207"/>
      <c r="M29" s="217"/>
      <c r="N29" s="207"/>
      <c r="O29" s="207"/>
      <c r="P29" s="207"/>
      <c r="Q29" s="208"/>
    </row>
    <row r="30" spans="1:17" s="4" customFormat="1" ht="32.15">
      <c r="A30" s="40">
        <v>2.13</v>
      </c>
      <c r="B30" s="41" t="s">
        <v>54</v>
      </c>
      <c r="C30" s="39" t="s">
        <v>55</v>
      </c>
      <c r="D30" s="38" t="s">
        <v>8</v>
      </c>
      <c r="E30" s="10"/>
      <c r="F30" s="207"/>
      <c r="G30" s="207"/>
      <c r="H30" s="207"/>
      <c r="I30" s="207"/>
      <c r="J30" s="207"/>
      <c r="K30" s="207"/>
      <c r="L30" s="207"/>
      <c r="M30" s="217"/>
      <c r="N30" s="207"/>
      <c r="O30" s="207"/>
      <c r="P30" s="207"/>
      <c r="Q30" s="208"/>
    </row>
    <row r="31" spans="1:17" s="4" customFormat="1" ht="32.15">
      <c r="A31" s="40">
        <v>2.14</v>
      </c>
      <c r="B31" s="41" t="s">
        <v>56</v>
      </c>
      <c r="C31" s="39" t="s">
        <v>57</v>
      </c>
      <c r="D31" s="38" t="s">
        <v>8</v>
      </c>
      <c r="E31" s="10"/>
      <c r="F31" s="207"/>
      <c r="G31" s="207"/>
      <c r="H31" s="207"/>
      <c r="I31" s="207"/>
      <c r="J31" s="207"/>
      <c r="K31" s="207"/>
      <c r="L31" s="207"/>
      <c r="M31" s="217"/>
      <c r="N31" s="207"/>
      <c r="O31" s="207"/>
      <c r="P31" s="207"/>
      <c r="Q31" s="208"/>
    </row>
    <row r="32" spans="1:17" s="4" customFormat="1" ht="32.15">
      <c r="A32" s="40">
        <v>2.15</v>
      </c>
      <c r="B32" s="41" t="s">
        <v>58</v>
      </c>
      <c r="C32" s="39" t="s">
        <v>59</v>
      </c>
      <c r="D32" s="38" t="s">
        <v>8</v>
      </c>
      <c r="E32" s="10"/>
      <c r="F32" s="207"/>
      <c r="G32" s="207"/>
      <c r="H32" s="207"/>
      <c r="I32" s="207"/>
      <c r="J32" s="207"/>
      <c r="K32" s="207"/>
      <c r="L32" s="207"/>
      <c r="M32" s="217"/>
      <c r="N32" s="207"/>
      <c r="O32" s="207"/>
      <c r="P32" s="207"/>
      <c r="Q32" s="208"/>
    </row>
    <row r="33" spans="1:17" s="4" customFormat="1" ht="12">
      <c r="A33" s="25"/>
      <c r="B33" s="26"/>
      <c r="C33" s="27"/>
      <c r="D33" s="28"/>
      <c r="E33" s="29"/>
      <c r="F33" s="209"/>
      <c r="G33" s="209"/>
      <c r="H33" s="209"/>
      <c r="I33" s="218"/>
      <c r="J33" s="209"/>
      <c r="K33" s="209"/>
      <c r="L33" s="209"/>
      <c r="M33" s="219"/>
      <c r="N33" s="218"/>
      <c r="O33" s="209"/>
      <c r="P33" s="209"/>
      <c r="Q33" s="210"/>
    </row>
    <row r="34" spans="1:17" s="4" customFormat="1" ht="21.45">
      <c r="A34" s="30">
        <v>3</v>
      </c>
      <c r="B34" s="12" t="s">
        <v>14</v>
      </c>
      <c r="C34" s="31" t="s">
        <v>60</v>
      </c>
      <c r="D34" s="31"/>
      <c r="E34" s="32"/>
      <c r="F34" s="211"/>
      <c r="G34" s="211"/>
      <c r="H34" s="211"/>
      <c r="I34" s="220"/>
      <c r="J34" s="211"/>
      <c r="K34" s="211"/>
      <c r="L34" s="211"/>
      <c r="M34" s="221"/>
      <c r="N34" s="220"/>
      <c r="O34" s="211"/>
      <c r="P34" s="211"/>
      <c r="Q34" s="212"/>
    </row>
    <row r="35" spans="1:17" s="4" customFormat="1" ht="12">
      <c r="A35" s="18">
        <v>3.1</v>
      </c>
      <c r="B35" s="19" t="s">
        <v>61</v>
      </c>
      <c r="C35" s="42" t="s">
        <v>62</v>
      </c>
      <c r="D35" s="43" t="s">
        <v>7</v>
      </c>
      <c r="E35" s="10"/>
      <c r="F35" s="207"/>
      <c r="G35" s="207"/>
      <c r="H35" s="207"/>
      <c r="I35" s="207"/>
      <c r="J35" s="207"/>
      <c r="K35" s="207"/>
      <c r="L35" s="207"/>
      <c r="M35" s="217"/>
      <c r="N35" s="207"/>
      <c r="O35" s="207"/>
      <c r="P35" s="207"/>
      <c r="Q35" s="208"/>
    </row>
    <row r="36" spans="1:17" s="4" customFormat="1" ht="12">
      <c r="A36" s="18">
        <v>3.2</v>
      </c>
      <c r="B36" s="19" t="s">
        <v>63</v>
      </c>
      <c r="C36" s="44" t="s">
        <v>64</v>
      </c>
      <c r="D36" s="45" t="s">
        <v>8</v>
      </c>
      <c r="E36" s="46"/>
      <c r="F36" s="207"/>
      <c r="G36" s="207"/>
      <c r="H36" s="207"/>
      <c r="I36" s="207"/>
      <c r="J36" s="207"/>
      <c r="K36" s="207"/>
      <c r="L36" s="207"/>
      <c r="M36" s="217"/>
      <c r="N36" s="207"/>
      <c r="O36" s="207"/>
      <c r="P36" s="207"/>
      <c r="Q36" s="208"/>
    </row>
    <row r="37" spans="1:17" s="4" customFormat="1" ht="12">
      <c r="A37" s="18">
        <v>3.3</v>
      </c>
      <c r="B37" s="19" t="s">
        <v>65</v>
      </c>
      <c r="C37" s="44" t="s">
        <v>66</v>
      </c>
      <c r="D37" s="45" t="s">
        <v>8</v>
      </c>
      <c r="E37" s="46"/>
      <c r="F37" s="207"/>
      <c r="G37" s="207"/>
      <c r="H37" s="207"/>
      <c r="I37" s="207"/>
      <c r="J37" s="207"/>
      <c r="K37" s="207"/>
      <c r="L37" s="207"/>
      <c r="M37" s="217"/>
      <c r="N37" s="207"/>
      <c r="O37" s="207"/>
      <c r="P37" s="207"/>
      <c r="Q37" s="208"/>
    </row>
    <row r="38" spans="1:17" s="4" customFormat="1" ht="32.15">
      <c r="A38" s="18">
        <v>3.4</v>
      </c>
      <c r="B38" s="19" t="s">
        <v>67</v>
      </c>
      <c r="C38" s="44" t="s">
        <v>68</v>
      </c>
      <c r="D38" s="45" t="s">
        <v>8</v>
      </c>
      <c r="E38" s="10"/>
      <c r="F38" s="207"/>
      <c r="G38" s="207"/>
      <c r="H38" s="207"/>
      <c r="I38" s="207"/>
      <c r="J38" s="207"/>
      <c r="K38" s="207"/>
      <c r="L38" s="207"/>
      <c r="M38" s="217"/>
      <c r="N38" s="207"/>
      <c r="O38" s="207"/>
      <c r="P38" s="207"/>
      <c r="Q38" s="208"/>
    </row>
    <row r="39" spans="1:17" s="4" customFormat="1" ht="12">
      <c r="A39" s="18">
        <v>3.5</v>
      </c>
      <c r="B39" s="19" t="s">
        <v>69</v>
      </c>
      <c r="C39" s="47" t="s">
        <v>70</v>
      </c>
      <c r="D39" s="45" t="s">
        <v>7</v>
      </c>
      <c r="E39" s="10"/>
      <c r="F39" s="207"/>
      <c r="G39" s="207"/>
      <c r="H39" s="207"/>
      <c r="I39" s="207"/>
      <c r="J39" s="207"/>
      <c r="K39" s="207"/>
      <c r="L39" s="207"/>
      <c r="M39" s="217"/>
      <c r="N39" s="207"/>
      <c r="O39" s="207"/>
      <c r="P39" s="207"/>
      <c r="Q39" s="208"/>
    </row>
    <row r="40" spans="1:17" s="4" customFormat="1" ht="12">
      <c r="A40" s="18">
        <v>3.6</v>
      </c>
      <c r="B40" s="19" t="s">
        <v>71</v>
      </c>
      <c r="C40" s="47" t="s">
        <v>72</v>
      </c>
      <c r="D40" s="45" t="s">
        <v>7</v>
      </c>
      <c r="E40" s="10"/>
      <c r="F40" s="207"/>
      <c r="G40" s="207"/>
      <c r="H40" s="207"/>
      <c r="I40" s="207"/>
      <c r="J40" s="207"/>
      <c r="K40" s="207"/>
      <c r="L40" s="207"/>
      <c r="M40" s="217"/>
      <c r="N40" s="207"/>
      <c r="O40" s="207"/>
      <c r="P40" s="207"/>
      <c r="Q40" s="208"/>
    </row>
    <row r="41" spans="1:17" s="4" customFormat="1" ht="21.75" customHeight="1">
      <c r="A41" s="18">
        <v>3.7</v>
      </c>
      <c r="B41" s="19" t="s">
        <v>73</v>
      </c>
      <c r="C41" s="47" t="s">
        <v>74</v>
      </c>
      <c r="D41" s="45" t="s">
        <v>8</v>
      </c>
      <c r="E41" s="10"/>
      <c r="F41" s="207"/>
      <c r="G41" s="207"/>
      <c r="H41" s="207"/>
      <c r="I41" s="207"/>
      <c r="J41" s="207"/>
      <c r="K41" s="207"/>
      <c r="L41" s="207"/>
      <c r="M41" s="217"/>
      <c r="N41" s="207"/>
      <c r="O41" s="207"/>
      <c r="P41" s="207"/>
      <c r="Q41" s="208"/>
    </row>
    <row r="42" spans="1:17" s="4" customFormat="1" ht="12">
      <c r="A42" s="18">
        <v>3.8</v>
      </c>
      <c r="B42" s="19" t="s">
        <v>75</v>
      </c>
      <c r="C42" s="47" t="s">
        <v>76</v>
      </c>
      <c r="D42" s="45" t="s">
        <v>7</v>
      </c>
      <c r="E42" s="10"/>
      <c r="F42" s="207"/>
      <c r="G42" s="207"/>
      <c r="H42" s="207"/>
      <c r="I42" s="207"/>
      <c r="J42" s="207"/>
      <c r="K42" s="207"/>
      <c r="L42" s="207"/>
      <c r="M42" s="217"/>
      <c r="N42" s="207"/>
      <c r="O42" s="207"/>
      <c r="P42" s="207"/>
      <c r="Q42" s="208"/>
    </row>
    <row r="43" spans="1:17" s="4" customFormat="1" ht="21.45">
      <c r="A43" s="18">
        <v>3.9</v>
      </c>
      <c r="B43" s="19" t="s">
        <v>77</v>
      </c>
      <c r="C43" s="47" t="s">
        <v>291</v>
      </c>
      <c r="D43" s="45" t="s">
        <v>8</v>
      </c>
      <c r="E43" s="46"/>
      <c r="F43" s="207"/>
      <c r="G43" s="207"/>
      <c r="H43" s="207"/>
      <c r="I43" s="207"/>
      <c r="J43" s="207"/>
      <c r="K43" s="207"/>
      <c r="L43" s="207"/>
      <c r="M43" s="217"/>
      <c r="N43" s="207"/>
      <c r="O43" s="207"/>
      <c r="P43" s="207"/>
      <c r="Q43" s="208"/>
    </row>
    <row r="44" spans="1:17" s="4" customFormat="1" ht="21.45">
      <c r="A44" s="40">
        <v>3.1</v>
      </c>
      <c r="B44" s="19" t="s">
        <v>78</v>
      </c>
      <c r="C44" s="44" t="s">
        <v>292</v>
      </c>
      <c r="D44" s="45" t="s">
        <v>8</v>
      </c>
      <c r="E44" s="46"/>
      <c r="F44" s="207"/>
      <c r="G44" s="207"/>
      <c r="H44" s="207"/>
      <c r="I44" s="207"/>
      <c r="J44" s="207"/>
      <c r="K44" s="207"/>
      <c r="L44" s="207"/>
      <c r="M44" s="217"/>
      <c r="N44" s="207"/>
      <c r="O44" s="207"/>
      <c r="P44" s="207"/>
      <c r="Q44" s="208"/>
    </row>
    <row r="45" spans="1:17" s="4" customFormat="1" ht="21.45">
      <c r="A45" s="40">
        <v>3.11</v>
      </c>
      <c r="B45" s="19" t="s">
        <v>79</v>
      </c>
      <c r="C45" s="44" t="s">
        <v>80</v>
      </c>
      <c r="D45" s="45" t="s">
        <v>8</v>
      </c>
      <c r="E45" s="46"/>
      <c r="F45" s="207"/>
      <c r="G45" s="207"/>
      <c r="H45" s="207"/>
      <c r="I45" s="207"/>
      <c r="J45" s="207"/>
      <c r="K45" s="207"/>
      <c r="L45" s="207"/>
      <c r="M45" s="217"/>
      <c r="N45" s="207"/>
      <c r="O45" s="207"/>
      <c r="P45" s="207"/>
      <c r="Q45" s="208"/>
    </row>
    <row r="46" spans="1:17" s="4" customFormat="1" ht="21.45">
      <c r="A46" s="40">
        <v>3.12</v>
      </c>
      <c r="B46" s="19" t="s">
        <v>81</v>
      </c>
      <c r="C46" s="44" t="s">
        <v>293</v>
      </c>
      <c r="D46" s="45" t="s">
        <v>8</v>
      </c>
      <c r="E46" s="46"/>
      <c r="F46" s="207"/>
      <c r="G46" s="207"/>
      <c r="H46" s="207"/>
      <c r="I46" s="207"/>
      <c r="J46" s="207"/>
      <c r="K46" s="207"/>
      <c r="L46" s="207"/>
      <c r="M46" s="217"/>
      <c r="N46" s="207"/>
      <c r="O46" s="207"/>
      <c r="P46" s="207"/>
      <c r="Q46" s="208"/>
    </row>
    <row r="47" spans="1:17" s="4" customFormat="1" ht="12">
      <c r="A47" s="40">
        <v>3.13</v>
      </c>
      <c r="B47" s="41" t="s">
        <v>82</v>
      </c>
      <c r="C47" s="44" t="s">
        <v>83</v>
      </c>
      <c r="D47" s="45" t="s">
        <v>8</v>
      </c>
      <c r="E47" s="10"/>
      <c r="F47" s="207"/>
      <c r="G47" s="207"/>
      <c r="H47" s="207"/>
      <c r="I47" s="207"/>
      <c r="J47" s="207"/>
      <c r="K47" s="207"/>
      <c r="L47" s="207"/>
      <c r="M47" s="217"/>
      <c r="N47" s="207"/>
      <c r="O47" s="207"/>
      <c r="P47" s="207"/>
      <c r="Q47" s="208"/>
    </row>
    <row r="48" spans="1:17" s="4" customFormat="1" ht="12">
      <c r="A48" s="40">
        <v>3.14</v>
      </c>
      <c r="B48" s="19" t="s">
        <v>84</v>
      </c>
      <c r="C48" s="44" t="s">
        <v>85</v>
      </c>
      <c r="D48" s="45" t="s">
        <v>8</v>
      </c>
      <c r="E48" s="10"/>
      <c r="F48" s="207"/>
      <c r="G48" s="207"/>
      <c r="H48" s="207"/>
      <c r="I48" s="207"/>
      <c r="J48" s="207"/>
      <c r="K48" s="207"/>
      <c r="L48" s="207"/>
      <c r="M48" s="217"/>
      <c r="N48" s="207"/>
      <c r="O48" s="207"/>
      <c r="P48" s="207"/>
      <c r="Q48" s="208"/>
    </row>
    <row r="49" spans="1:17" s="4" customFormat="1" ht="12">
      <c r="A49" s="40">
        <v>3.15</v>
      </c>
      <c r="B49" s="19" t="s">
        <v>86</v>
      </c>
      <c r="C49" s="44" t="s">
        <v>87</v>
      </c>
      <c r="D49" s="45" t="s">
        <v>8</v>
      </c>
      <c r="E49" s="10"/>
      <c r="F49" s="207"/>
      <c r="G49" s="207"/>
      <c r="H49" s="207"/>
      <c r="I49" s="207"/>
      <c r="J49" s="207"/>
      <c r="K49" s="207"/>
      <c r="L49" s="207"/>
      <c r="M49" s="217"/>
      <c r="N49" s="207"/>
      <c r="O49" s="207"/>
      <c r="P49" s="207"/>
      <c r="Q49" s="208"/>
    </row>
    <row r="50" spans="1:17" s="4" customFormat="1" ht="12">
      <c r="A50" s="40">
        <v>3.16</v>
      </c>
      <c r="B50" s="19" t="s">
        <v>88</v>
      </c>
      <c r="C50" s="44" t="s">
        <v>89</v>
      </c>
      <c r="D50" s="24" t="s">
        <v>7</v>
      </c>
      <c r="E50" s="10"/>
      <c r="F50" s="207"/>
      <c r="G50" s="207"/>
      <c r="H50" s="207"/>
      <c r="I50" s="207"/>
      <c r="J50" s="207"/>
      <c r="K50" s="207"/>
      <c r="L50" s="207"/>
      <c r="M50" s="217"/>
      <c r="N50" s="207"/>
      <c r="O50" s="207"/>
      <c r="P50" s="207"/>
      <c r="Q50" s="208"/>
    </row>
    <row r="51" spans="1:17" s="4" customFormat="1" ht="12">
      <c r="A51" s="40">
        <v>3.17</v>
      </c>
      <c r="B51" s="19" t="s">
        <v>90</v>
      </c>
      <c r="C51" s="44" t="s">
        <v>91</v>
      </c>
      <c r="D51" s="24" t="s">
        <v>7</v>
      </c>
      <c r="E51" s="10"/>
      <c r="F51" s="207"/>
      <c r="G51" s="207"/>
      <c r="H51" s="207"/>
      <c r="I51" s="207"/>
      <c r="J51" s="207"/>
      <c r="K51" s="207"/>
      <c r="L51" s="207"/>
      <c r="M51" s="217"/>
      <c r="N51" s="207"/>
      <c r="O51" s="207"/>
      <c r="P51" s="207"/>
      <c r="Q51" s="208"/>
    </row>
    <row r="52" spans="1:17" s="4" customFormat="1" ht="21.45">
      <c r="A52" s="40">
        <v>3.18</v>
      </c>
      <c r="B52" s="19" t="s">
        <v>92</v>
      </c>
      <c r="C52" s="44" t="s">
        <v>93</v>
      </c>
      <c r="D52" s="24" t="s">
        <v>8</v>
      </c>
      <c r="E52" s="10"/>
      <c r="F52" s="207"/>
      <c r="G52" s="207"/>
      <c r="H52" s="207"/>
      <c r="I52" s="207"/>
      <c r="J52" s="207"/>
      <c r="K52" s="207"/>
      <c r="L52" s="207"/>
      <c r="M52" s="217"/>
      <c r="N52" s="207"/>
      <c r="O52" s="207"/>
      <c r="P52" s="207"/>
      <c r="Q52" s="208"/>
    </row>
    <row r="53" spans="1:17" s="4" customFormat="1" ht="21.45">
      <c r="A53" s="40">
        <v>3.19</v>
      </c>
      <c r="B53" s="19" t="s">
        <v>92</v>
      </c>
      <c r="C53" s="44" t="s">
        <v>94</v>
      </c>
      <c r="D53" s="24" t="s">
        <v>8</v>
      </c>
      <c r="E53" s="10"/>
      <c r="F53" s="207"/>
      <c r="G53" s="207"/>
      <c r="H53" s="207"/>
      <c r="I53" s="207"/>
      <c r="J53" s="207"/>
      <c r="K53" s="207"/>
      <c r="L53" s="207"/>
      <c r="M53" s="217"/>
      <c r="N53" s="207"/>
      <c r="O53" s="207"/>
      <c r="P53" s="207"/>
      <c r="Q53" s="208"/>
    </row>
    <row r="54" spans="1:17" s="4" customFormat="1" ht="21.45">
      <c r="A54" s="40">
        <v>3.2</v>
      </c>
      <c r="B54" s="19" t="s">
        <v>92</v>
      </c>
      <c r="C54" s="44" t="s">
        <v>95</v>
      </c>
      <c r="D54" s="45" t="s">
        <v>8</v>
      </c>
      <c r="E54" s="10"/>
      <c r="F54" s="207"/>
      <c r="G54" s="207"/>
      <c r="H54" s="207"/>
      <c r="I54" s="207"/>
      <c r="J54" s="207"/>
      <c r="K54" s="207"/>
      <c r="L54" s="207"/>
      <c r="M54" s="217"/>
      <c r="N54" s="207"/>
      <c r="O54" s="207"/>
      <c r="P54" s="207"/>
      <c r="Q54" s="208"/>
    </row>
    <row r="55" spans="1:17" s="4" customFormat="1" ht="32.15">
      <c r="A55" s="40">
        <v>3.21</v>
      </c>
      <c r="B55" s="19" t="s">
        <v>26</v>
      </c>
      <c r="C55" s="44" t="s">
        <v>96</v>
      </c>
      <c r="D55" s="45" t="s">
        <v>6</v>
      </c>
      <c r="E55" s="10"/>
      <c r="F55" s="207"/>
      <c r="G55" s="207"/>
      <c r="H55" s="207"/>
      <c r="I55" s="207"/>
      <c r="J55" s="207"/>
      <c r="K55" s="207"/>
      <c r="L55" s="207"/>
      <c r="M55" s="217"/>
      <c r="N55" s="207"/>
      <c r="O55" s="207"/>
      <c r="P55" s="207"/>
      <c r="Q55" s="208"/>
    </row>
    <row r="56" spans="1:17" s="4" customFormat="1" ht="12">
      <c r="A56" s="40">
        <v>3.22</v>
      </c>
      <c r="B56" s="19" t="s">
        <v>26</v>
      </c>
      <c r="C56" s="44" t="s">
        <v>97</v>
      </c>
      <c r="D56" s="45" t="s">
        <v>8</v>
      </c>
      <c r="E56" s="10"/>
      <c r="F56" s="207"/>
      <c r="G56" s="207"/>
      <c r="H56" s="207"/>
      <c r="I56" s="207"/>
      <c r="J56" s="207"/>
      <c r="K56" s="207"/>
      <c r="L56" s="207"/>
      <c r="M56" s="217"/>
      <c r="N56" s="207"/>
      <c r="O56" s="207"/>
      <c r="P56" s="207"/>
      <c r="Q56" s="208"/>
    </row>
    <row r="57" spans="1:17" s="4" customFormat="1" ht="12">
      <c r="A57" s="40">
        <v>3.23</v>
      </c>
      <c r="B57" s="19">
        <v>442</v>
      </c>
      <c r="C57" s="44" t="s">
        <v>296</v>
      </c>
      <c r="D57" s="45" t="s">
        <v>8</v>
      </c>
      <c r="E57" s="46"/>
      <c r="F57" s="207"/>
      <c r="G57" s="207"/>
      <c r="H57" s="207"/>
      <c r="I57" s="207"/>
      <c r="J57" s="207"/>
      <c r="K57" s="207"/>
      <c r="L57" s="207"/>
      <c r="M57" s="217"/>
      <c r="N57" s="207"/>
      <c r="O57" s="207"/>
      <c r="P57" s="207"/>
      <c r="Q57" s="208"/>
    </row>
    <row r="58" spans="1:17" s="4" customFormat="1" ht="12">
      <c r="A58" s="40">
        <v>3.24</v>
      </c>
      <c r="B58" s="19" t="s">
        <v>26</v>
      </c>
      <c r="C58" s="44" t="s">
        <v>294</v>
      </c>
      <c r="D58" s="45" t="s">
        <v>8</v>
      </c>
      <c r="E58" s="10"/>
      <c r="F58" s="207"/>
      <c r="G58" s="207"/>
      <c r="H58" s="207"/>
      <c r="I58" s="207"/>
      <c r="J58" s="207"/>
      <c r="K58" s="207"/>
      <c r="L58" s="207"/>
      <c r="M58" s="207"/>
      <c r="N58" s="207"/>
      <c r="O58" s="207"/>
      <c r="P58" s="207"/>
      <c r="Q58" s="207"/>
    </row>
    <row r="59" spans="1:17" s="4" customFormat="1" ht="12">
      <c r="A59" s="40">
        <v>3.25</v>
      </c>
      <c r="B59" s="19" t="s">
        <v>26</v>
      </c>
      <c r="C59" s="44" t="s">
        <v>295</v>
      </c>
      <c r="D59" s="45" t="s">
        <v>8</v>
      </c>
      <c r="E59" s="10"/>
      <c r="F59" s="207"/>
      <c r="G59" s="207"/>
      <c r="H59" s="207"/>
      <c r="I59" s="207"/>
      <c r="J59" s="207"/>
      <c r="K59" s="207"/>
      <c r="L59" s="207"/>
      <c r="M59" s="207"/>
      <c r="N59" s="207"/>
      <c r="O59" s="207"/>
      <c r="P59" s="207"/>
      <c r="Q59" s="207"/>
    </row>
    <row r="60" spans="1:17" s="4" customFormat="1" ht="21" customHeight="1">
      <c r="A60" s="30">
        <v>4</v>
      </c>
      <c r="B60" s="12" t="s">
        <v>14</v>
      </c>
      <c r="C60" s="31" t="s">
        <v>98</v>
      </c>
      <c r="D60" s="31"/>
      <c r="E60" s="32"/>
      <c r="F60" s="211"/>
      <c r="G60" s="211"/>
      <c r="H60" s="211"/>
      <c r="I60" s="220"/>
      <c r="J60" s="211"/>
      <c r="K60" s="211"/>
      <c r="L60" s="211"/>
      <c r="M60" s="221"/>
      <c r="N60" s="220"/>
      <c r="O60" s="211"/>
      <c r="P60" s="211"/>
      <c r="Q60" s="212"/>
    </row>
    <row r="61" spans="1:17" s="4" customFormat="1" ht="12">
      <c r="A61" s="18">
        <v>4.0999999999999996</v>
      </c>
      <c r="B61" s="19" t="s">
        <v>99</v>
      </c>
      <c r="C61" s="37" t="s">
        <v>100</v>
      </c>
      <c r="D61" s="28" t="s">
        <v>8</v>
      </c>
      <c r="E61" s="10"/>
      <c r="F61" s="207"/>
      <c r="G61" s="207"/>
      <c r="H61" s="207"/>
      <c r="I61" s="207"/>
      <c r="J61" s="207"/>
      <c r="K61" s="207"/>
      <c r="L61" s="207"/>
      <c r="M61" s="217"/>
      <c r="N61" s="207"/>
      <c r="O61" s="207"/>
      <c r="P61" s="207"/>
      <c r="Q61" s="208"/>
    </row>
    <row r="62" spans="1:17" s="4" customFormat="1" ht="12">
      <c r="A62" s="18">
        <v>4.2</v>
      </c>
      <c r="B62" s="19" t="s">
        <v>101</v>
      </c>
      <c r="C62" s="37" t="s">
        <v>102</v>
      </c>
      <c r="D62" s="28" t="s">
        <v>8</v>
      </c>
      <c r="E62" s="10"/>
      <c r="F62" s="207"/>
      <c r="G62" s="207"/>
      <c r="H62" s="207"/>
      <c r="I62" s="207"/>
      <c r="J62" s="207"/>
      <c r="K62" s="207"/>
      <c r="L62" s="207"/>
      <c r="M62" s="217"/>
      <c r="N62" s="207"/>
      <c r="O62" s="207"/>
      <c r="P62" s="207"/>
      <c r="Q62" s="208"/>
    </row>
    <row r="63" spans="1:17" s="4" customFormat="1" ht="12">
      <c r="A63" s="18">
        <v>4.3</v>
      </c>
      <c r="B63" s="19" t="s">
        <v>101</v>
      </c>
      <c r="C63" s="37" t="s">
        <v>103</v>
      </c>
      <c r="D63" s="28" t="s">
        <v>8</v>
      </c>
      <c r="E63" s="10"/>
      <c r="F63" s="207"/>
      <c r="G63" s="207"/>
      <c r="H63" s="207"/>
      <c r="I63" s="207"/>
      <c r="J63" s="207"/>
      <c r="K63" s="207"/>
      <c r="L63" s="207"/>
      <c r="M63" s="217"/>
      <c r="N63" s="207"/>
      <c r="O63" s="207"/>
      <c r="P63" s="207"/>
      <c r="Q63" s="208"/>
    </row>
    <row r="64" spans="1:17" s="4" customFormat="1" ht="12">
      <c r="A64" s="18">
        <v>4.4000000000000004</v>
      </c>
      <c r="B64" s="41" t="s">
        <v>104</v>
      </c>
      <c r="C64" s="37" t="s">
        <v>105</v>
      </c>
      <c r="D64" s="28" t="s">
        <v>8</v>
      </c>
      <c r="E64" s="10"/>
      <c r="F64" s="207"/>
      <c r="G64" s="207"/>
      <c r="H64" s="207"/>
      <c r="I64" s="207"/>
      <c r="J64" s="207"/>
      <c r="K64" s="207"/>
      <c r="L64" s="207"/>
      <c r="M64" s="217"/>
      <c r="N64" s="207"/>
      <c r="O64" s="207"/>
      <c r="P64" s="207"/>
      <c r="Q64" s="208"/>
    </row>
    <row r="65" spans="1:17" s="4" customFormat="1" ht="12">
      <c r="A65" s="18">
        <v>4.5</v>
      </c>
      <c r="B65" s="41" t="s">
        <v>104</v>
      </c>
      <c r="C65" s="37" t="s">
        <v>106</v>
      </c>
      <c r="D65" s="28" t="s">
        <v>8</v>
      </c>
      <c r="E65" s="10"/>
      <c r="F65" s="207"/>
      <c r="G65" s="207"/>
      <c r="H65" s="207"/>
      <c r="I65" s="207"/>
      <c r="J65" s="207"/>
      <c r="K65" s="207"/>
      <c r="L65" s="207"/>
      <c r="M65" s="217"/>
      <c r="N65" s="207"/>
      <c r="O65" s="207"/>
      <c r="P65" s="207"/>
      <c r="Q65" s="208"/>
    </row>
    <row r="66" spans="1:17" s="4" customFormat="1" ht="12">
      <c r="A66" s="18">
        <v>4.5999999999999996</v>
      </c>
      <c r="B66" s="19" t="s">
        <v>107</v>
      </c>
      <c r="C66" s="37" t="s">
        <v>108</v>
      </c>
      <c r="D66" s="28" t="s">
        <v>8</v>
      </c>
      <c r="E66" s="10"/>
      <c r="F66" s="207"/>
      <c r="G66" s="207"/>
      <c r="H66" s="207"/>
      <c r="I66" s="207"/>
      <c r="J66" s="207"/>
      <c r="K66" s="207"/>
      <c r="L66" s="207"/>
      <c r="M66" s="217"/>
      <c r="N66" s="207"/>
      <c r="O66" s="207"/>
      <c r="P66" s="207"/>
      <c r="Q66" s="208"/>
    </row>
    <row r="67" spans="1:17" s="4" customFormat="1" ht="12">
      <c r="A67" s="18">
        <v>4.7</v>
      </c>
      <c r="B67" s="19" t="s">
        <v>107</v>
      </c>
      <c r="C67" s="37" t="s">
        <v>109</v>
      </c>
      <c r="D67" s="28" t="s">
        <v>8</v>
      </c>
      <c r="E67" s="10"/>
      <c r="F67" s="207"/>
      <c r="G67" s="207"/>
      <c r="H67" s="207"/>
      <c r="I67" s="207"/>
      <c r="J67" s="207"/>
      <c r="K67" s="207"/>
      <c r="L67" s="207"/>
      <c r="M67" s="217"/>
      <c r="N67" s="207"/>
      <c r="O67" s="207"/>
      <c r="P67" s="207"/>
      <c r="Q67" s="208"/>
    </row>
    <row r="68" spans="1:17" s="4" customFormat="1" ht="12">
      <c r="A68" s="18">
        <v>4.8</v>
      </c>
      <c r="B68" s="19" t="s">
        <v>107</v>
      </c>
      <c r="C68" s="27" t="s">
        <v>110</v>
      </c>
      <c r="D68" s="28" t="s">
        <v>8</v>
      </c>
      <c r="E68" s="10"/>
      <c r="F68" s="207"/>
      <c r="G68" s="207"/>
      <c r="H68" s="207"/>
      <c r="I68" s="207"/>
      <c r="J68" s="207"/>
      <c r="K68" s="207"/>
      <c r="L68" s="207"/>
      <c r="M68" s="217"/>
      <c r="N68" s="207"/>
      <c r="O68" s="207"/>
      <c r="P68" s="207"/>
      <c r="Q68" s="208"/>
    </row>
    <row r="69" spans="1:17" s="4" customFormat="1" ht="12">
      <c r="A69" s="18">
        <v>4.9000000000000004</v>
      </c>
      <c r="B69" s="19" t="s">
        <v>107</v>
      </c>
      <c r="C69" s="37" t="s">
        <v>111</v>
      </c>
      <c r="D69" s="28" t="s">
        <v>8</v>
      </c>
      <c r="E69" s="10"/>
      <c r="F69" s="207"/>
      <c r="G69" s="207"/>
      <c r="H69" s="207"/>
      <c r="I69" s="207"/>
      <c r="J69" s="207"/>
      <c r="K69" s="207"/>
      <c r="L69" s="207"/>
      <c r="M69" s="217"/>
      <c r="N69" s="207"/>
      <c r="O69" s="207"/>
      <c r="P69" s="207"/>
      <c r="Q69" s="208"/>
    </row>
    <row r="70" spans="1:17" s="4" customFormat="1" ht="12">
      <c r="A70" s="40">
        <v>4.0999999999999996</v>
      </c>
      <c r="B70" s="19" t="s">
        <v>107</v>
      </c>
      <c r="C70" s="37" t="s">
        <v>112</v>
      </c>
      <c r="D70" s="28" t="s">
        <v>8</v>
      </c>
      <c r="E70" s="10"/>
      <c r="F70" s="207"/>
      <c r="G70" s="207"/>
      <c r="H70" s="207"/>
      <c r="I70" s="207"/>
      <c r="J70" s="207"/>
      <c r="K70" s="207"/>
      <c r="L70" s="207"/>
      <c r="M70" s="217"/>
      <c r="N70" s="207"/>
      <c r="O70" s="207"/>
      <c r="P70" s="207"/>
      <c r="Q70" s="208"/>
    </row>
    <row r="71" spans="1:17" s="4" customFormat="1" ht="24" customHeight="1">
      <c r="A71" s="40">
        <v>4.1100000000000003</v>
      </c>
      <c r="B71" s="19" t="s">
        <v>113</v>
      </c>
      <c r="C71" s="47" t="s">
        <v>114</v>
      </c>
      <c r="D71" s="28" t="s">
        <v>9</v>
      </c>
      <c r="E71" s="10"/>
      <c r="F71" s="207"/>
      <c r="G71" s="207"/>
      <c r="H71" s="207"/>
      <c r="I71" s="207"/>
      <c r="J71" s="207"/>
      <c r="K71" s="207"/>
      <c r="L71" s="207"/>
      <c r="M71" s="217"/>
      <c r="N71" s="207"/>
      <c r="O71" s="207"/>
      <c r="P71" s="207"/>
      <c r="Q71" s="208"/>
    </row>
    <row r="72" spans="1:17" s="4" customFormat="1" ht="21.45">
      <c r="A72" s="40">
        <v>4.12</v>
      </c>
      <c r="B72" s="41" t="s">
        <v>113</v>
      </c>
      <c r="C72" s="44" t="s">
        <v>115</v>
      </c>
      <c r="D72" s="28" t="s">
        <v>9</v>
      </c>
      <c r="E72" s="10"/>
      <c r="F72" s="207"/>
      <c r="G72" s="207"/>
      <c r="H72" s="207"/>
      <c r="I72" s="207"/>
      <c r="J72" s="207"/>
      <c r="K72" s="207"/>
      <c r="L72" s="207"/>
      <c r="M72" s="217"/>
      <c r="N72" s="207"/>
      <c r="O72" s="207"/>
      <c r="P72" s="207"/>
      <c r="Q72" s="208"/>
    </row>
    <row r="73" spans="1:17" s="4" customFormat="1" ht="12">
      <c r="A73" s="40">
        <v>4.13</v>
      </c>
      <c r="B73" s="19" t="s">
        <v>116</v>
      </c>
      <c r="C73" s="44" t="s">
        <v>117</v>
      </c>
      <c r="D73" s="28" t="s">
        <v>118</v>
      </c>
      <c r="E73" s="10"/>
      <c r="F73" s="207"/>
      <c r="G73" s="207"/>
      <c r="H73" s="207"/>
      <c r="I73" s="207"/>
      <c r="J73" s="207"/>
      <c r="K73" s="207"/>
      <c r="L73" s="207"/>
      <c r="M73" s="217"/>
      <c r="N73" s="207"/>
      <c r="O73" s="207"/>
      <c r="P73" s="207"/>
      <c r="Q73" s="208"/>
    </row>
    <row r="74" spans="1:17" s="4" customFormat="1" ht="32.15">
      <c r="A74" s="40">
        <v>4.1399999999999997</v>
      </c>
      <c r="B74" s="41" t="s">
        <v>119</v>
      </c>
      <c r="C74" s="44" t="s">
        <v>120</v>
      </c>
      <c r="D74" s="28" t="s">
        <v>6</v>
      </c>
      <c r="E74" s="10"/>
      <c r="F74" s="207"/>
      <c r="G74" s="207"/>
      <c r="H74" s="207"/>
      <c r="I74" s="207"/>
      <c r="J74" s="207"/>
      <c r="K74" s="207"/>
      <c r="L74" s="207"/>
      <c r="M74" s="217"/>
      <c r="N74" s="207"/>
      <c r="O74" s="207"/>
      <c r="P74" s="207"/>
      <c r="Q74" s="208"/>
    </row>
    <row r="75" spans="1:17" s="4" customFormat="1" ht="32.15">
      <c r="A75" s="40">
        <v>4.1500000000000004</v>
      </c>
      <c r="B75" s="19" t="s">
        <v>121</v>
      </c>
      <c r="C75" s="44" t="s">
        <v>122</v>
      </c>
      <c r="D75" s="28" t="s">
        <v>6</v>
      </c>
      <c r="E75" s="10"/>
      <c r="F75" s="207"/>
      <c r="G75" s="207"/>
      <c r="H75" s="207"/>
      <c r="I75" s="207"/>
      <c r="J75" s="207"/>
      <c r="K75" s="207"/>
      <c r="L75" s="207"/>
      <c r="M75" s="217"/>
      <c r="N75" s="207"/>
      <c r="O75" s="207"/>
      <c r="P75" s="207"/>
      <c r="Q75" s="208"/>
    </row>
    <row r="76" spans="1:17" s="4" customFormat="1" ht="26.25" customHeight="1">
      <c r="A76" s="40">
        <v>4.16</v>
      </c>
      <c r="B76" s="19" t="s">
        <v>123</v>
      </c>
      <c r="C76" s="44" t="s">
        <v>124</v>
      </c>
      <c r="D76" s="28" t="s">
        <v>8</v>
      </c>
      <c r="E76" s="10"/>
      <c r="F76" s="207"/>
      <c r="G76" s="207"/>
      <c r="H76" s="207"/>
      <c r="I76" s="207"/>
      <c r="J76" s="207"/>
      <c r="K76" s="207"/>
      <c r="L76" s="207"/>
      <c r="M76" s="217"/>
      <c r="N76" s="207"/>
      <c r="O76" s="207"/>
      <c r="P76" s="207"/>
      <c r="Q76" s="208"/>
    </row>
    <row r="77" spans="1:17" s="4" customFormat="1" ht="12">
      <c r="A77" s="40">
        <v>4.17</v>
      </c>
      <c r="B77" s="19" t="s">
        <v>125</v>
      </c>
      <c r="C77" s="44" t="s">
        <v>126</v>
      </c>
      <c r="D77" s="28" t="s">
        <v>127</v>
      </c>
      <c r="E77" s="10"/>
      <c r="F77" s="207"/>
      <c r="G77" s="207"/>
      <c r="H77" s="207"/>
      <c r="I77" s="207"/>
      <c r="J77" s="207"/>
      <c r="K77" s="207"/>
      <c r="L77" s="207"/>
      <c r="M77" s="217"/>
      <c r="N77" s="207"/>
      <c r="O77" s="207"/>
      <c r="P77" s="207"/>
      <c r="Q77" s="208"/>
    </row>
    <row r="78" spans="1:17" s="4" customFormat="1" ht="27" customHeight="1">
      <c r="A78" s="40">
        <v>4.1800000000000104</v>
      </c>
      <c r="B78" s="41" t="s">
        <v>128</v>
      </c>
      <c r="C78" s="44" t="s">
        <v>129</v>
      </c>
      <c r="D78" s="28" t="s">
        <v>6</v>
      </c>
      <c r="E78" s="10"/>
      <c r="F78" s="207"/>
      <c r="G78" s="207"/>
      <c r="H78" s="207"/>
      <c r="I78" s="207"/>
      <c r="J78" s="207"/>
      <c r="K78" s="207"/>
      <c r="L78" s="207"/>
      <c r="M78" s="217"/>
      <c r="N78" s="207"/>
      <c r="O78" s="207"/>
      <c r="P78" s="207"/>
      <c r="Q78" s="208"/>
    </row>
    <row r="79" spans="1:17" s="4" customFormat="1" ht="12">
      <c r="A79" s="40">
        <v>4.1900000000000102</v>
      </c>
      <c r="B79" s="19" t="s">
        <v>130</v>
      </c>
      <c r="C79" s="44" t="s">
        <v>131</v>
      </c>
      <c r="D79" s="28" t="s">
        <v>6</v>
      </c>
      <c r="E79" s="10"/>
      <c r="F79" s="207"/>
      <c r="G79" s="207"/>
      <c r="H79" s="207"/>
      <c r="I79" s="207"/>
      <c r="J79" s="207"/>
      <c r="K79" s="207"/>
      <c r="L79" s="207"/>
      <c r="M79" s="217"/>
      <c r="N79" s="207"/>
      <c r="O79" s="207"/>
      <c r="P79" s="207"/>
      <c r="Q79" s="208"/>
    </row>
    <row r="80" spans="1:17" s="4" customFormat="1" ht="12">
      <c r="A80" s="40">
        <v>4.2000000000000099</v>
      </c>
      <c r="B80" s="41" t="s">
        <v>26</v>
      </c>
      <c r="C80" s="44" t="s">
        <v>132</v>
      </c>
      <c r="D80" s="28" t="s">
        <v>5</v>
      </c>
      <c r="E80" s="10"/>
      <c r="F80" s="207"/>
      <c r="G80" s="207"/>
      <c r="H80" s="207"/>
      <c r="I80" s="207"/>
      <c r="J80" s="207"/>
      <c r="K80" s="207"/>
      <c r="L80" s="207"/>
      <c r="M80" s="217"/>
      <c r="N80" s="207"/>
      <c r="O80" s="207"/>
      <c r="P80" s="207"/>
      <c r="Q80" s="208"/>
    </row>
    <row r="81" spans="1:17" s="4" customFormat="1" ht="19.5" customHeight="1">
      <c r="A81" s="40">
        <v>4.2100000000000097</v>
      </c>
      <c r="B81" s="19" t="s">
        <v>133</v>
      </c>
      <c r="C81" s="22" t="s">
        <v>134</v>
      </c>
      <c r="D81" s="35" t="s">
        <v>8</v>
      </c>
      <c r="E81" s="10"/>
      <c r="F81" s="207"/>
      <c r="G81" s="207"/>
      <c r="H81" s="207"/>
      <c r="I81" s="207"/>
      <c r="J81" s="207"/>
      <c r="K81" s="207"/>
      <c r="L81" s="207"/>
      <c r="M81" s="217"/>
      <c r="N81" s="207"/>
      <c r="O81" s="207"/>
      <c r="P81" s="207"/>
      <c r="Q81" s="208"/>
    </row>
    <row r="82" spans="1:17" s="4" customFormat="1" ht="12">
      <c r="A82" s="40">
        <v>4.2200000000000104</v>
      </c>
      <c r="B82" s="41" t="s">
        <v>135</v>
      </c>
      <c r="C82" s="22" t="s">
        <v>136</v>
      </c>
      <c r="D82" s="35" t="s">
        <v>8</v>
      </c>
      <c r="E82" s="10"/>
      <c r="F82" s="207"/>
      <c r="G82" s="207"/>
      <c r="H82" s="207"/>
      <c r="I82" s="207"/>
      <c r="J82" s="207"/>
      <c r="K82" s="207"/>
      <c r="L82" s="207"/>
      <c r="M82" s="217"/>
      <c r="N82" s="207"/>
      <c r="O82" s="207"/>
      <c r="P82" s="207"/>
      <c r="Q82" s="208"/>
    </row>
    <row r="83" spans="1:17" s="4" customFormat="1" ht="12">
      <c r="A83" s="40">
        <v>4.2300000000000102</v>
      </c>
      <c r="B83" s="19" t="s">
        <v>137</v>
      </c>
      <c r="C83" s="22" t="s">
        <v>138</v>
      </c>
      <c r="D83" s="35" t="s">
        <v>8</v>
      </c>
      <c r="E83" s="10"/>
      <c r="F83" s="207"/>
      <c r="G83" s="207"/>
      <c r="H83" s="207"/>
      <c r="I83" s="207"/>
      <c r="J83" s="207"/>
      <c r="K83" s="207"/>
      <c r="L83" s="207"/>
      <c r="M83" s="217"/>
      <c r="N83" s="207"/>
      <c r="O83" s="207"/>
      <c r="P83" s="207"/>
      <c r="Q83" s="208"/>
    </row>
    <row r="84" spans="1:17" s="4" customFormat="1" ht="12">
      <c r="A84" s="40">
        <v>4.24000000000001</v>
      </c>
      <c r="B84" s="19" t="s">
        <v>139</v>
      </c>
      <c r="C84" s="22" t="s">
        <v>140</v>
      </c>
      <c r="D84" s="35" t="s">
        <v>8</v>
      </c>
      <c r="E84" s="10"/>
      <c r="F84" s="207"/>
      <c r="G84" s="207"/>
      <c r="H84" s="207"/>
      <c r="I84" s="207"/>
      <c r="J84" s="207"/>
      <c r="K84" s="207"/>
      <c r="L84" s="207"/>
      <c r="M84" s="217"/>
      <c r="N84" s="207"/>
      <c r="O84" s="207"/>
      <c r="P84" s="207"/>
      <c r="Q84" s="208"/>
    </row>
    <row r="85" spans="1:17" s="4" customFormat="1" ht="21.75" customHeight="1">
      <c r="A85" s="40">
        <v>4.2500000000000098</v>
      </c>
      <c r="B85" s="19" t="s">
        <v>141</v>
      </c>
      <c r="C85" s="22" t="s">
        <v>142</v>
      </c>
      <c r="D85" s="35" t="s">
        <v>8</v>
      </c>
      <c r="E85" s="10"/>
      <c r="F85" s="207"/>
      <c r="G85" s="207"/>
      <c r="H85" s="207"/>
      <c r="I85" s="207"/>
      <c r="J85" s="207"/>
      <c r="K85" s="207"/>
      <c r="L85" s="207"/>
      <c r="M85" s="217"/>
      <c r="N85" s="207"/>
      <c r="O85" s="207"/>
      <c r="P85" s="207"/>
      <c r="Q85" s="208"/>
    </row>
    <row r="86" spans="1:17" s="4" customFormat="1" ht="21.75" customHeight="1">
      <c r="A86" s="40">
        <v>4.2600000000000096</v>
      </c>
      <c r="B86" s="19" t="s">
        <v>141</v>
      </c>
      <c r="C86" s="22" t="s">
        <v>143</v>
      </c>
      <c r="D86" s="35" t="s">
        <v>8</v>
      </c>
      <c r="E86" s="10"/>
      <c r="F86" s="207"/>
      <c r="G86" s="207"/>
      <c r="H86" s="207"/>
      <c r="I86" s="207"/>
      <c r="J86" s="207"/>
      <c r="K86" s="207"/>
      <c r="L86" s="207"/>
      <c r="M86" s="217"/>
      <c r="N86" s="207"/>
      <c r="O86" s="207"/>
      <c r="P86" s="207"/>
      <c r="Q86" s="208"/>
    </row>
    <row r="87" spans="1:17" s="4" customFormat="1" ht="12">
      <c r="A87" s="40">
        <v>4.2700000000000102</v>
      </c>
      <c r="B87" s="19" t="s">
        <v>104</v>
      </c>
      <c r="C87" s="22" t="s">
        <v>144</v>
      </c>
      <c r="D87" s="35" t="s">
        <v>8</v>
      </c>
      <c r="E87" s="10"/>
      <c r="F87" s="207"/>
      <c r="G87" s="207"/>
      <c r="H87" s="207"/>
      <c r="I87" s="207"/>
      <c r="J87" s="207"/>
      <c r="K87" s="207"/>
      <c r="L87" s="207"/>
      <c r="M87" s="217"/>
      <c r="N87" s="207"/>
      <c r="O87" s="207"/>
      <c r="P87" s="207"/>
      <c r="Q87" s="208"/>
    </row>
    <row r="88" spans="1:17" s="4" customFormat="1" ht="21.75" customHeight="1">
      <c r="A88" s="40">
        <v>4.28000000000001</v>
      </c>
      <c r="B88" s="19" t="s">
        <v>104</v>
      </c>
      <c r="C88" s="22" t="s">
        <v>145</v>
      </c>
      <c r="D88" s="35" t="s">
        <v>8</v>
      </c>
      <c r="E88" s="10"/>
      <c r="F88" s="207"/>
      <c r="G88" s="207"/>
      <c r="H88" s="207"/>
      <c r="I88" s="207"/>
      <c r="J88" s="207"/>
      <c r="K88" s="207"/>
      <c r="L88" s="207"/>
      <c r="M88" s="217"/>
      <c r="N88" s="207"/>
      <c r="O88" s="207"/>
      <c r="P88" s="207"/>
      <c r="Q88" s="208"/>
    </row>
    <row r="89" spans="1:17" s="4" customFormat="1" ht="12">
      <c r="A89" s="40">
        <v>4.2900000000000098</v>
      </c>
      <c r="B89" s="19" t="s">
        <v>146</v>
      </c>
      <c r="C89" s="22" t="s">
        <v>147</v>
      </c>
      <c r="D89" s="35" t="s">
        <v>8</v>
      </c>
      <c r="E89" s="10"/>
      <c r="F89" s="207"/>
      <c r="G89" s="207"/>
      <c r="H89" s="207"/>
      <c r="I89" s="207"/>
      <c r="J89" s="207"/>
      <c r="K89" s="207"/>
      <c r="L89" s="207"/>
      <c r="M89" s="217"/>
      <c r="N89" s="207"/>
      <c r="O89" s="207"/>
      <c r="P89" s="207"/>
      <c r="Q89" s="208"/>
    </row>
    <row r="90" spans="1:17" s="4" customFormat="1" ht="12">
      <c r="A90" s="40">
        <v>4.3000000000000096</v>
      </c>
      <c r="B90" s="19" t="s">
        <v>146</v>
      </c>
      <c r="C90" s="22" t="s">
        <v>148</v>
      </c>
      <c r="D90" s="35" t="s">
        <v>8</v>
      </c>
      <c r="E90" s="10"/>
      <c r="F90" s="207"/>
      <c r="G90" s="207"/>
      <c r="H90" s="207"/>
      <c r="I90" s="207"/>
      <c r="J90" s="207"/>
      <c r="K90" s="207"/>
      <c r="L90" s="207"/>
      <c r="M90" s="217"/>
      <c r="N90" s="207"/>
      <c r="O90" s="207"/>
      <c r="P90" s="207"/>
      <c r="Q90" s="208"/>
    </row>
    <row r="91" spans="1:17" s="4" customFormat="1" ht="12">
      <c r="A91" s="40">
        <v>4.3100000000000103</v>
      </c>
      <c r="B91" s="49" t="s">
        <v>149</v>
      </c>
      <c r="C91" s="22" t="s">
        <v>150</v>
      </c>
      <c r="D91" s="35" t="s">
        <v>8</v>
      </c>
      <c r="E91" s="10"/>
      <c r="F91" s="207"/>
      <c r="G91" s="207"/>
      <c r="H91" s="207"/>
      <c r="I91" s="207"/>
      <c r="J91" s="207"/>
      <c r="K91" s="207"/>
      <c r="L91" s="207"/>
      <c r="M91" s="217"/>
      <c r="N91" s="207"/>
      <c r="O91" s="207"/>
      <c r="P91" s="207"/>
      <c r="Q91" s="208"/>
    </row>
    <row r="92" spans="1:17" s="4" customFormat="1" ht="12">
      <c r="A92" s="40">
        <v>4.3200000000000101</v>
      </c>
      <c r="B92" s="49" t="s">
        <v>149</v>
      </c>
      <c r="C92" s="22" t="s">
        <v>151</v>
      </c>
      <c r="D92" s="35" t="s">
        <v>8</v>
      </c>
      <c r="E92" s="10"/>
      <c r="F92" s="207"/>
      <c r="G92" s="207"/>
      <c r="H92" s="207"/>
      <c r="I92" s="207"/>
      <c r="J92" s="207"/>
      <c r="K92" s="207"/>
      <c r="L92" s="207"/>
      <c r="M92" s="217"/>
      <c r="N92" s="207"/>
      <c r="O92" s="207"/>
      <c r="P92" s="207"/>
      <c r="Q92" s="208"/>
    </row>
    <row r="93" spans="1:17" s="4" customFormat="1" ht="27" customHeight="1">
      <c r="A93" s="40">
        <v>4.3300000000000196</v>
      </c>
      <c r="B93" s="19" t="s">
        <v>152</v>
      </c>
      <c r="C93" s="22" t="s">
        <v>153</v>
      </c>
      <c r="D93" s="35" t="s">
        <v>6</v>
      </c>
      <c r="E93" s="10"/>
      <c r="F93" s="207"/>
      <c r="G93" s="207"/>
      <c r="H93" s="207"/>
      <c r="I93" s="207"/>
      <c r="J93" s="207"/>
      <c r="K93" s="207"/>
      <c r="L93" s="207"/>
      <c r="M93" s="217"/>
      <c r="N93" s="207"/>
      <c r="O93" s="207"/>
      <c r="P93" s="207"/>
      <c r="Q93" s="208"/>
    </row>
    <row r="94" spans="1:17" s="4" customFormat="1" ht="27" customHeight="1">
      <c r="A94" s="40">
        <v>4.3400000000000203</v>
      </c>
      <c r="B94" s="19" t="s">
        <v>152</v>
      </c>
      <c r="C94" s="36" t="s">
        <v>154</v>
      </c>
      <c r="D94" s="35" t="s">
        <v>6</v>
      </c>
      <c r="E94" s="10"/>
      <c r="F94" s="207"/>
      <c r="G94" s="207"/>
      <c r="H94" s="207"/>
      <c r="I94" s="207"/>
      <c r="J94" s="207"/>
      <c r="K94" s="207"/>
      <c r="L94" s="207"/>
      <c r="M94" s="217"/>
      <c r="N94" s="207"/>
      <c r="O94" s="207"/>
      <c r="P94" s="207"/>
      <c r="Q94" s="208"/>
    </row>
    <row r="95" spans="1:17" s="4" customFormat="1" ht="21.45">
      <c r="A95" s="40">
        <v>4.3500000000000201</v>
      </c>
      <c r="B95" s="19" t="s">
        <v>26</v>
      </c>
      <c r="C95" s="36" t="s">
        <v>155</v>
      </c>
      <c r="D95" s="35" t="s">
        <v>7</v>
      </c>
      <c r="E95" s="10"/>
      <c r="F95" s="207"/>
      <c r="G95" s="207"/>
      <c r="H95" s="207"/>
      <c r="I95" s="207"/>
      <c r="J95" s="207"/>
      <c r="K95" s="207"/>
      <c r="L95" s="207"/>
      <c r="M95" s="217"/>
      <c r="N95" s="207"/>
      <c r="O95" s="207"/>
      <c r="P95" s="207"/>
      <c r="Q95" s="208"/>
    </row>
    <row r="96" spans="1:17" s="4" customFormat="1" ht="22.5" customHeight="1">
      <c r="A96" s="40">
        <v>4.3600000000000199</v>
      </c>
      <c r="B96" s="41" t="s">
        <v>26</v>
      </c>
      <c r="C96" s="36" t="s">
        <v>156</v>
      </c>
      <c r="D96" s="35" t="s">
        <v>7</v>
      </c>
      <c r="E96" s="10"/>
      <c r="F96" s="207"/>
      <c r="G96" s="207"/>
      <c r="H96" s="207"/>
      <c r="I96" s="207"/>
      <c r="J96" s="207"/>
      <c r="K96" s="207"/>
      <c r="L96" s="207"/>
      <c r="M96" s="217"/>
      <c r="N96" s="207"/>
      <c r="O96" s="207"/>
      <c r="P96" s="207"/>
      <c r="Q96" s="208"/>
    </row>
    <row r="97" spans="1:17" s="4" customFormat="1" ht="33.75" customHeight="1">
      <c r="A97" s="40">
        <v>4.3700000000000196</v>
      </c>
      <c r="B97" s="19" t="s">
        <v>26</v>
      </c>
      <c r="C97" s="36" t="s">
        <v>157</v>
      </c>
      <c r="D97" s="35" t="s">
        <v>7</v>
      </c>
      <c r="E97" s="10"/>
      <c r="F97" s="207"/>
      <c r="G97" s="207"/>
      <c r="H97" s="207"/>
      <c r="I97" s="207"/>
      <c r="J97" s="207"/>
      <c r="K97" s="207"/>
      <c r="L97" s="207"/>
      <c r="M97" s="217"/>
      <c r="N97" s="207"/>
      <c r="O97" s="207"/>
      <c r="P97" s="207"/>
      <c r="Q97" s="208"/>
    </row>
    <row r="98" spans="1:17" s="4" customFormat="1" ht="21.45">
      <c r="A98" s="40">
        <v>4.3800000000000203</v>
      </c>
      <c r="B98" s="41" t="s">
        <v>26</v>
      </c>
      <c r="C98" s="36" t="s">
        <v>158</v>
      </c>
      <c r="D98" s="35" t="s">
        <v>7</v>
      </c>
      <c r="E98" s="10"/>
      <c r="F98" s="207"/>
      <c r="G98" s="207"/>
      <c r="H98" s="207"/>
      <c r="I98" s="207"/>
      <c r="J98" s="207"/>
      <c r="K98" s="207"/>
      <c r="L98" s="207"/>
      <c r="M98" s="217"/>
      <c r="N98" s="207"/>
      <c r="O98" s="207"/>
      <c r="P98" s="207"/>
      <c r="Q98" s="208"/>
    </row>
    <row r="99" spans="1:17" s="4" customFormat="1" ht="21.45">
      <c r="A99" s="40">
        <v>4.3900000000000201</v>
      </c>
      <c r="B99" s="19" t="s">
        <v>26</v>
      </c>
      <c r="C99" s="22" t="s">
        <v>159</v>
      </c>
      <c r="D99" s="35" t="s">
        <v>7</v>
      </c>
      <c r="E99" s="10"/>
      <c r="F99" s="207"/>
      <c r="G99" s="207"/>
      <c r="H99" s="207"/>
      <c r="I99" s="207"/>
      <c r="J99" s="207"/>
      <c r="K99" s="207"/>
      <c r="L99" s="207"/>
      <c r="M99" s="217"/>
      <c r="N99" s="207"/>
      <c r="O99" s="207"/>
      <c r="P99" s="207"/>
      <c r="Q99" s="208"/>
    </row>
    <row r="100" spans="1:17" s="4" customFormat="1" ht="36" customHeight="1">
      <c r="A100" s="40">
        <v>4.4000000000000199</v>
      </c>
      <c r="B100" s="41" t="s">
        <v>26</v>
      </c>
      <c r="C100" s="22" t="s">
        <v>160</v>
      </c>
      <c r="D100" s="35" t="s">
        <v>7</v>
      </c>
      <c r="E100" s="10"/>
      <c r="F100" s="207"/>
      <c r="G100" s="207"/>
      <c r="H100" s="207"/>
      <c r="I100" s="207"/>
      <c r="J100" s="207"/>
      <c r="K100" s="207"/>
      <c r="L100" s="207"/>
      <c r="M100" s="217"/>
      <c r="N100" s="207"/>
      <c r="O100" s="207"/>
      <c r="P100" s="207"/>
      <c r="Q100" s="208"/>
    </row>
    <row r="101" spans="1:17" s="4" customFormat="1" ht="22.5" customHeight="1">
      <c r="A101" s="40">
        <v>4.4100000000000197</v>
      </c>
      <c r="B101" s="19" t="s">
        <v>26</v>
      </c>
      <c r="C101" s="22" t="s">
        <v>161</v>
      </c>
      <c r="D101" s="35" t="s">
        <v>7</v>
      </c>
      <c r="E101" s="10"/>
      <c r="F101" s="207"/>
      <c r="G101" s="207"/>
      <c r="H101" s="207"/>
      <c r="I101" s="207"/>
      <c r="J101" s="207"/>
      <c r="K101" s="207"/>
      <c r="L101" s="207"/>
      <c r="M101" s="217"/>
      <c r="N101" s="207"/>
      <c r="O101" s="207"/>
      <c r="P101" s="207"/>
      <c r="Q101" s="208"/>
    </row>
    <row r="102" spans="1:17" s="4" customFormat="1" ht="22.5" customHeight="1">
      <c r="A102" s="40">
        <v>4.4200000000000204</v>
      </c>
      <c r="B102" s="19" t="s">
        <v>26</v>
      </c>
      <c r="C102" s="22" t="s">
        <v>162</v>
      </c>
      <c r="D102" s="35" t="s">
        <v>7</v>
      </c>
      <c r="E102" s="10"/>
      <c r="F102" s="207"/>
      <c r="G102" s="207"/>
      <c r="H102" s="207"/>
      <c r="I102" s="207"/>
      <c r="J102" s="207"/>
      <c r="K102" s="207"/>
      <c r="L102" s="207"/>
      <c r="M102" s="217"/>
      <c r="N102" s="207"/>
      <c r="O102" s="207"/>
      <c r="P102" s="207"/>
      <c r="Q102" s="208"/>
    </row>
    <row r="103" spans="1:17" s="4" customFormat="1" ht="34.5" customHeight="1">
      <c r="A103" s="40">
        <v>4.4300000000000201</v>
      </c>
      <c r="B103" s="41" t="s">
        <v>26</v>
      </c>
      <c r="C103" s="22" t="s">
        <v>163</v>
      </c>
      <c r="D103" s="35" t="s">
        <v>7</v>
      </c>
      <c r="E103" s="10"/>
      <c r="F103" s="207"/>
      <c r="G103" s="207"/>
      <c r="H103" s="207"/>
      <c r="I103" s="207"/>
      <c r="J103" s="207"/>
      <c r="K103" s="207"/>
      <c r="L103" s="207"/>
      <c r="M103" s="217"/>
      <c r="N103" s="207"/>
      <c r="O103" s="207"/>
      <c r="P103" s="207"/>
      <c r="Q103" s="208"/>
    </row>
    <row r="104" spans="1:17" s="4" customFormat="1" ht="34.5" customHeight="1">
      <c r="A104" s="40">
        <v>4.4400000000000199</v>
      </c>
      <c r="B104" s="19" t="s">
        <v>26</v>
      </c>
      <c r="C104" s="22" t="s">
        <v>164</v>
      </c>
      <c r="D104" s="35" t="s">
        <v>7</v>
      </c>
      <c r="E104" s="10"/>
      <c r="F104" s="207"/>
      <c r="G104" s="207"/>
      <c r="H104" s="207"/>
      <c r="I104" s="207"/>
      <c r="J104" s="207"/>
      <c r="K104" s="207"/>
      <c r="L104" s="207"/>
      <c r="M104" s="217"/>
      <c r="N104" s="207"/>
      <c r="O104" s="207"/>
      <c r="P104" s="207"/>
      <c r="Q104" s="208"/>
    </row>
    <row r="105" spans="1:17" s="4" customFormat="1" ht="34.5" customHeight="1">
      <c r="A105" s="40">
        <v>4.4500000000000197</v>
      </c>
      <c r="B105" s="41" t="s">
        <v>26</v>
      </c>
      <c r="C105" s="22" t="s">
        <v>165</v>
      </c>
      <c r="D105" s="35" t="s">
        <v>7</v>
      </c>
      <c r="E105" s="10"/>
      <c r="F105" s="207"/>
      <c r="G105" s="207"/>
      <c r="H105" s="207"/>
      <c r="I105" s="207"/>
      <c r="J105" s="207"/>
      <c r="K105" s="207"/>
      <c r="L105" s="207"/>
      <c r="M105" s="217"/>
      <c r="N105" s="207"/>
      <c r="O105" s="207"/>
      <c r="P105" s="207"/>
      <c r="Q105" s="208"/>
    </row>
    <row r="106" spans="1:17" s="4" customFormat="1" ht="34.5" customHeight="1">
      <c r="A106" s="40">
        <v>4.4600000000000204</v>
      </c>
      <c r="B106" s="19" t="s">
        <v>26</v>
      </c>
      <c r="C106" s="22" t="s">
        <v>166</v>
      </c>
      <c r="D106" s="35" t="s">
        <v>7</v>
      </c>
      <c r="E106" s="10"/>
      <c r="F106" s="207"/>
      <c r="G106" s="207"/>
      <c r="H106" s="207"/>
      <c r="I106" s="207"/>
      <c r="J106" s="207"/>
      <c r="K106" s="207"/>
      <c r="L106" s="207"/>
      <c r="M106" s="217"/>
      <c r="N106" s="207"/>
      <c r="O106" s="207"/>
      <c r="P106" s="207"/>
      <c r="Q106" s="208"/>
    </row>
    <row r="107" spans="1:17" s="4" customFormat="1" ht="24.75" customHeight="1">
      <c r="A107" s="40">
        <v>4.4700000000000202</v>
      </c>
      <c r="B107" s="19" t="s">
        <v>26</v>
      </c>
      <c r="C107" s="22" t="s">
        <v>167</v>
      </c>
      <c r="D107" s="35" t="s">
        <v>7</v>
      </c>
      <c r="E107" s="10"/>
      <c r="F107" s="207"/>
      <c r="G107" s="207"/>
      <c r="H107" s="207"/>
      <c r="I107" s="207"/>
      <c r="J107" s="207"/>
      <c r="K107" s="207"/>
      <c r="L107" s="207"/>
      <c r="M107" s="217"/>
      <c r="N107" s="207"/>
      <c r="O107" s="207"/>
      <c r="P107" s="207"/>
      <c r="Q107" s="208"/>
    </row>
    <row r="108" spans="1:17" s="4" customFormat="1" ht="21.45">
      <c r="A108" s="40">
        <v>4.4800000000000297</v>
      </c>
      <c r="B108" s="41" t="s">
        <v>168</v>
      </c>
      <c r="C108" s="22" t="s">
        <v>169</v>
      </c>
      <c r="D108" s="35" t="s">
        <v>6</v>
      </c>
      <c r="E108" s="10"/>
      <c r="F108" s="207"/>
      <c r="G108" s="207"/>
      <c r="H108" s="207"/>
      <c r="I108" s="207"/>
      <c r="J108" s="207"/>
      <c r="K108" s="207"/>
      <c r="L108" s="207"/>
      <c r="M108" s="217"/>
      <c r="N108" s="207"/>
      <c r="O108" s="207"/>
      <c r="P108" s="207"/>
      <c r="Q108" s="208"/>
    </row>
    <row r="109" spans="1:17" s="4" customFormat="1" ht="20.25" customHeight="1">
      <c r="A109" s="40">
        <v>4.4900000000000304</v>
      </c>
      <c r="B109" s="41" t="s">
        <v>170</v>
      </c>
      <c r="C109" s="22" t="s">
        <v>171</v>
      </c>
      <c r="D109" s="35" t="s">
        <v>6</v>
      </c>
      <c r="E109" s="10"/>
      <c r="F109" s="207"/>
      <c r="G109" s="207"/>
      <c r="H109" s="207"/>
      <c r="I109" s="207"/>
      <c r="J109" s="207"/>
      <c r="K109" s="207"/>
      <c r="L109" s="207"/>
      <c r="M109" s="217"/>
      <c r="N109" s="207"/>
      <c r="O109" s="207"/>
      <c r="P109" s="207"/>
      <c r="Q109" s="208"/>
    </row>
    <row r="110" spans="1:17" s="4" customFormat="1" ht="20.25" customHeight="1">
      <c r="A110" s="40">
        <v>4.5000000000000302</v>
      </c>
      <c r="B110" s="41" t="s">
        <v>26</v>
      </c>
      <c r="C110" s="36" t="s">
        <v>172</v>
      </c>
      <c r="D110" s="35" t="s">
        <v>6</v>
      </c>
      <c r="E110" s="10"/>
      <c r="F110" s="207"/>
      <c r="G110" s="207"/>
      <c r="H110" s="207"/>
      <c r="I110" s="207"/>
      <c r="J110" s="207"/>
      <c r="K110" s="207"/>
      <c r="L110" s="207"/>
      <c r="M110" s="217"/>
      <c r="N110" s="207"/>
      <c r="O110" s="207"/>
      <c r="P110" s="207"/>
      <c r="Q110" s="208"/>
    </row>
    <row r="111" spans="1:17" s="4" customFormat="1" ht="24" customHeight="1">
      <c r="A111" s="40">
        <v>4.51000000000003</v>
      </c>
      <c r="B111" s="19" t="s">
        <v>173</v>
      </c>
      <c r="C111" s="22" t="s">
        <v>174</v>
      </c>
      <c r="D111" s="35" t="s">
        <v>8</v>
      </c>
      <c r="E111" s="10"/>
      <c r="F111" s="207"/>
      <c r="G111" s="207"/>
      <c r="H111" s="207"/>
      <c r="I111" s="207"/>
      <c r="J111" s="207"/>
      <c r="K111" s="207"/>
      <c r="L111" s="207"/>
      <c r="M111" s="217"/>
      <c r="N111" s="207"/>
      <c r="O111" s="207"/>
      <c r="P111" s="207"/>
      <c r="Q111" s="208"/>
    </row>
    <row r="112" spans="1:17" s="4" customFormat="1" ht="25.5" customHeight="1">
      <c r="A112" s="40">
        <v>4.5200000000000298</v>
      </c>
      <c r="B112" s="41" t="s">
        <v>175</v>
      </c>
      <c r="C112" s="36" t="s">
        <v>176</v>
      </c>
      <c r="D112" s="35" t="s">
        <v>9</v>
      </c>
      <c r="E112" s="10"/>
      <c r="F112" s="207"/>
      <c r="G112" s="207"/>
      <c r="H112" s="207"/>
      <c r="I112" s="207"/>
      <c r="J112" s="207"/>
      <c r="K112" s="207"/>
      <c r="L112" s="207"/>
      <c r="M112" s="217"/>
      <c r="N112" s="207"/>
      <c r="O112" s="207"/>
      <c r="P112" s="207"/>
      <c r="Q112" s="208"/>
    </row>
    <row r="113" spans="1:17" s="4" customFormat="1" ht="25.5" customHeight="1">
      <c r="A113" s="40">
        <v>4.5300000000000296</v>
      </c>
      <c r="B113" s="19" t="s">
        <v>26</v>
      </c>
      <c r="C113" s="22" t="s">
        <v>177</v>
      </c>
      <c r="D113" s="35" t="s">
        <v>6</v>
      </c>
      <c r="E113" s="10"/>
      <c r="F113" s="207"/>
      <c r="G113" s="207"/>
      <c r="H113" s="207"/>
      <c r="I113" s="207"/>
      <c r="J113" s="207"/>
      <c r="K113" s="207"/>
      <c r="L113" s="207"/>
      <c r="M113" s="217"/>
      <c r="N113" s="207"/>
      <c r="O113" s="207"/>
      <c r="P113" s="207"/>
      <c r="Q113" s="208"/>
    </row>
    <row r="114" spans="1:17" s="4" customFormat="1" ht="25.5" customHeight="1">
      <c r="A114" s="40">
        <v>4.5400000000000302</v>
      </c>
      <c r="B114" s="41" t="s">
        <v>26</v>
      </c>
      <c r="C114" s="22" t="s">
        <v>178</v>
      </c>
      <c r="D114" s="35" t="s">
        <v>6</v>
      </c>
      <c r="E114" s="10"/>
      <c r="F114" s="207"/>
      <c r="G114" s="207"/>
      <c r="H114" s="207"/>
      <c r="I114" s="207"/>
      <c r="J114" s="207"/>
      <c r="K114" s="207"/>
      <c r="L114" s="207"/>
      <c r="M114" s="217"/>
      <c r="N114" s="207"/>
      <c r="O114" s="207"/>
      <c r="P114" s="207"/>
      <c r="Q114" s="208"/>
    </row>
    <row r="115" spans="1:17" s="4" customFormat="1" ht="12">
      <c r="A115" s="40">
        <v>4.55000000000003</v>
      </c>
      <c r="B115" s="19" t="s">
        <v>26</v>
      </c>
      <c r="C115" s="22" t="s">
        <v>179</v>
      </c>
      <c r="D115" s="35" t="s">
        <v>8</v>
      </c>
      <c r="E115" s="10"/>
      <c r="F115" s="207"/>
      <c r="G115" s="207"/>
      <c r="H115" s="207"/>
      <c r="I115" s="207"/>
      <c r="J115" s="207"/>
      <c r="K115" s="207"/>
      <c r="L115" s="207"/>
      <c r="M115" s="217"/>
      <c r="N115" s="207"/>
      <c r="O115" s="207"/>
      <c r="P115" s="207"/>
      <c r="Q115" s="208"/>
    </row>
    <row r="116" spans="1:17" s="4" customFormat="1" ht="12">
      <c r="A116" s="40">
        <v>4.5600000000000298</v>
      </c>
      <c r="B116" s="19" t="s">
        <v>180</v>
      </c>
      <c r="C116" s="22" t="s">
        <v>181</v>
      </c>
      <c r="D116" s="35" t="s">
        <v>8</v>
      </c>
      <c r="E116" s="10"/>
      <c r="F116" s="207"/>
      <c r="G116" s="207"/>
      <c r="H116" s="207"/>
      <c r="I116" s="207"/>
      <c r="J116" s="207"/>
      <c r="K116" s="207"/>
      <c r="L116" s="207"/>
      <c r="M116" s="217"/>
      <c r="N116" s="207"/>
      <c r="O116" s="207"/>
      <c r="P116" s="207"/>
      <c r="Q116" s="208"/>
    </row>
    <row r="117" spans="1:17" s="4" customFormat="1" ht="12">
      <c r="A117" s="40">
        <v>4.5700000000000296</v>
      </c>
      <c r="B117" s="41" t="s">
        <v>26</v>
      </c>
      <c r="C117" s="22" t="s">
        <v>182</v>
      </c>
      <c r="D117" s="35" t="s">
        <v>7</v>
      </c>
      <c r="E117" s="10"/>
      <c r="F117" s="207"/>
      <c r="G117" s="207"/>
      <c r="H117" s="207"/>
      <c r="I117" s="207"/>
      <c r="J117" s="207"/>
      <c r="K117" s="207"/>
      <c r="L117" s="207"/>
      <c r="M117" s="217"/>
      <c r="N117" s="207"/>
      <c r="O117" s="207"/>
      <c r="P117" s="207"/>
      <c r="Q117" s="208"/>
    </row>
    <row r="118" spans="1:17" s="4" customFormat="1" ht="21.45">
      <c r="A118" s="40">
        <v>4.5800000000000303</v>
      </c>
      <c r="B118" s="41" t="s">
        <v>26</v>
      </c>
      <c r="C118" s="22" t="s">
        <v>297</v>
      </c>
      <c r="D118" s="35" t="s">
        <v>6</v>
      </c>
      <c r="E118" s="10"/>
      <c r="F118" s="207"/>
      <c r="G118" s="207"/>
      <c r="H118" s="207"/>
      <c r="I118" s="207"/>
      <c r="J118" s="207"/>
      <c r="K118" s="207"/>
      <c r="L118" s="207"/>
      <c r="M118" s="217"/>
      <c r="N118" s="207"/>
      <c r="O118" s="208"/>
      <c r="P118" s="207"/>
      <c r="Q118" s="208"/>
    </row>
    <row r="119" spans="1:17" s="4" customFormat="1" ht="12">
      <c r="A119" s="40">
        <v>4.5900000000000301</v>
      </c>
      <c r="B119" s="41" t="s">
        <v>26</v>
      </c>
      <c r="C119" s="22" t="s">
        <v>298</v>
      </c>
      <c r="D119" s="35" t="s">
        <v>6</v>
      </c>
      <c r="E119" s="10"/>
      <c r="F119" s="207"/>
      <c r="G119" s="207"/>
      <c r="H119" s="207"/>
      <c r="I119" s="207"/>
      <c r="J119" s="207"/>
      <c r="K119" s="207"/>
      <c r="L119" s="207"/>
      <c r="M119" s="217"/>
      <c r="N119" s="207"/>
      <c r="O119" s="208"/>
      <c r="P119" s="207"/>
      <c r="Q119" s="208"/>
    </row>
    <row r="120" spans="1:17" s="4" customFormat="1" ht="12">
      <c r="A120" s="50"/>
      <c r="B120" s="51"/>
      <c r="C120" s="36"/>
      <c r="D120" s="35"/>
      <c r="E120" s="52"/>
      <c r="F120" s="213"/>
      <c r="G120" s="213"/>
      <c r="H120" s="213"/>
      <c r="I120" s="218"/>
      <c r="J120" s="213"/>
      <c r="K120" s="213"/>
      <c r="L120" s="213"/>
      <c r="M120" s="222"/>
      <c r="N120" s="218"/>
      <c r="O120" s="213"/>
      <c r="P120" s="213"/>
      <c r="Q120" s="214"/>
    </row>
    <row r="121" spans="1:17" s="4" customFormat="1" ht="22.5" customHeight="1">
      <c r="A121" s="30">
        <v>5</v>
      </c>
      <c r="B121" s="12" t="s">
        <v>14</v>
      </c>
      <c r="C121" s="31" t="s">
        <v>10</v>
      </c>
      <c r="D121" s="31"/>
      <c r="E121" s="32"/>
      <c r="F121" s="211"/>
      <c r="G121" s="211"/>
      <c r="H121" s="211"/>
      <c r="I121" s="220"/>
      <c r="J121" s="211"/>
      <c r="K121" s="211"/>
      <c r="L121" s="211"/>
      <c r="M121" s="221"/>
      <c r="N121" s="220"/>
      <c r="O121" s="211"/>
      <c r="P121" s="211"/>
      <c r="Q121" s="212"/>
    </row>
    <row r="122" spans="1:17" s="4" customFormat="1" ht="12">
      <c r="A122" s="18">
        <v>5.0999999999999996</v>
      </c>
      <c r="B122" s="19" t="s">
        <v>183</v>
      </c>
      <c r="C122" s="22" t="s">
        <v>11</v>
      </c>
      <c r="D122" s="23" t="s">
        <v>6</v>
      </c>
      <c r="E122" s="10"/>
      <c r="F122" s="207"/>
      <c r="G122" s="207"/>
      <c r="H122" s="207"/>
      <c r="I122" s="207"/>
      <c r="J122" s="207"/>
      <c r="K122" s="207"/>
      <c r="L122" s="207"/>
      <c r="M122" s="217"/>
      <c r="N122" s="207"/>
      <c r="O122" s="207"/>
      <c r="P122" s="207"/>
      <c r="Q122" s="208"/>
    </row>
    <row r="123" spans="1:17" s="4" customFormat="1" ht="12">
      <c r="A123" s="18">
        <v>5.2</v>
      </c>
      <c r="B123" s="19" t="s">
        <v>184</v>
      </c>
      <c r="C123" s="22" t="s">
        <v>12</v>
      </c>
      <c r="D123" s="24" t="s">
        <v>7</v>
      </c>
      <c r="E123" s="10"/>
      <c r="F123" s="207"/>
      <c r="G123" s="207"/>
      <c r="H123" s="207"/>
      <c r="I123" s="218"/>
      <c r="J123" s="207"/>
      <c r="K123" s="207"/>
      <c r="L123" s="207"/>
      <c r="M123" s="217"/>
      <c r="N123" s="218"/>
      <c r="O123" s="207"/>
      <c r="P123" s="207"/>
      <c r="Q123" s="208"/>
    </row>
    <row r="124" spans="1:17" s="4" customFormat="1" ht="12">
      <c r="A124" s="18">
        <v>5.3</v>
      </c>
      <c r="B124" s="19" t="s">
        <v>185</v>
      </c>
      <c r="C124" s="22" t="s">
        <v>186</v>
      </c>
      <c r="D124" s="24" t="s">
        <v>5</v>
      </c>
      <c r="E124" s="10"/>
      <c r="F124" s="207"/>
      <c r="G124" s="207"/>
      <c r="H124" s="207"/>
      <c r="I124" s="218"/>
      <c r="J124" s="207"/>
      <c r="K124" s="207"/>
      <c r="L124" s="207"/>
      <c r="M124" s="217"/>
      <c r="N124" s="218"/>
      <c r="O124" s="207"/>
      <c r="P124" s="207"/>
      <c r="Q124" s="208"/>
    </row>
    <row r="125" spans="1:17" s="4" customFormat="1" ht="12">
      <c r="A125" s="18">
        <v>5.4</v>
      </c>
      <c r="B125" s="19" t="s">
        <v>187</v>
      </c>
      <c r="C125" s="22" t="s">
        <v>188</v>
      </c>
      <c r="D125" s="24" t="s">
        <v>5</v>
      </c>
      <c r="E125" s="10"/>
      <c r="F125" s="207"/>
      <c r="G125" s="207"/>
      <c r="H125" s="207"/>
      <c r="I125" s="218"/>
      <c r="J125" s="207"/>
      <c r="K125" s="207"/>
      <c r="L125" s="207"/>
      <c r="M125" s="217"/>
      <c r="N125" s="218"/>
      <c r="O125" s="207"/>
      <c r="P125" s="207"/>
      <c r="Q125" s="208"/>
    </row>
    <row r="126" spans="1:17" s="4" customFormat="1" ht="12">
      <c r="A126" s="18">
        <v>5.5</v>
      </c>
      <c r="B126" s="19" t="s">
        <v>189</v>
      </c>
      <c r="C126" s="22" t="s">
        <v>190</v>
      </c>
      <c r="D126" s="24" t="s">
        <v>6</v>
      </c>
      <c r="E126" s="10"/>
      <c r="F126" s="207"/>
      <c r="G126" s="207"/>
      <c r="H126" s="207"/>
      <c r="I126" s="218"/>
      <c r="J126" s="207"/>
      <c r="K126" s="207"/>
      <c r="L126" s="207"/>
      <c r="M126" s="217"/>
      <c r="N126" s="218"/>
      <c r="O126" s="207"/>
      <c r="P126" s="207"/>
      <c r="Q126" s="208"/>
    </row>
    <row r="127" spans="1:17" s="4" customFormat="1" ht="19.5" customHeight="1">
      <c r="A127" s="18">
        <v>5.6</v>
      </c>
      <c r="B127" s="19" t="s">
        <v>191</v>
      </c>
      <c r="C127" s="22" t="s">
        <v>192</v>
      </c>
      <c r="D127" s="24" t="s">
        <v>5</v>
      </c>
      <c r="E127" s="10"/>
      <c r="F127" s="207"/>
      <c r="G127" s="207"/>
      <c r="H127" s="207"/>
      <c r="I127" s="218"/>
      <c r="J127" s="207"/>
      <c r="K127" s="207"/>
      <c r="L127" s="207"/>
      <c r="M127" s="217"/>
      <c r="N127" s="218"/>
      <c r="O127" s="207"/>
      <c r="P127" s="207"/>
      <c r="Q127" s="208"/>
    </row>
    <row r="128" spans="1:17" s="4" customFormat="1" ht="12">
      <c r="A128" s="18"/>
      <c r="B128" s="19"/>
      <c r="C128" s="48"/>
      <c r="D128" s="21"/>
      <c r="E128" s="10"/>
      <c r="F128" s="207"/>
      <c r="G128" s="207"/>
      <c r="H128" s="207"/>
      <c r="I128" s="218"/>
      <c r="J128" s="207"/>
      <c r="K128" s="207"/>
      <c r="L128" s="207"/>
      <c r="M128" s="217"/>
      <c r="N128" s="218"/>
      <c r="O128" s="207"/>
      <c r="P128" s="207"/>
      <c r="Q128" s="208"/>
    </row>
    <row r="129" spans="1:17" s="4" customFormat="1" ht="22.5" customHeight="1">
      <c r="A129" s="30">
        <v>6</v>
      </c>
      <c r="B129" s="12" t="s">
        <v>14</v>
      </c>
      <c r="C129" s="31" t="s">
        <v>193</v>
      </c>
      <c r="D129" s="31"/>
      <c r="E129" s="32"/>
      <c r="F129" s="211"/>
      <c r="G129" s="211"/>
      <c r="H129" s="211"/>
      <c r="I129" s="220"/>
      <c r="J129" s="211"/>
      <c r="K129" s="211"/>
      <c r="L129" s="211"/>
      <c r="M129" s="221"/>
      <c r="N129" s="220"/>
      <c r="O129" s="211"/>
      <c r="P129" s="211"/>
      <c r="Q129" s="212"/>
    </row>
    <row r="130" spans="1:17" s="4" customFormat="1" ht="12">
      <c r="A130" s="18">
        <v>6.1</v>
      </c>
      <c r="B130" s="19" t="s">
        <v>194</v>
      </c>
      <c r="C130" s="36" t="s">
        <v>195</v>
      </c>
      <c r="D130" s="24" t="s">
        <v>7</v>
      </c>
      <c r="E130" s="10"/>
      <c r="F130" s="207"/>
      <c r="G130" s="207"/>
      <c r="H130" s="207"/>
      <c r="I130" s="218"/>
      <c r="J130" s="207"/>
      <c r="K130" s="207"/>
      <c r="L130" s="207"/>
      <c r="M130" s="217"/>
      <c r="N130" s="218"/>
      <c r="O130" s="207"/>
      <c r="P130" s="207"/>
      <c r="Q130" s="208"/>
    </row>
    <row r="131" spans="1:17" s="4" customFormat="1" ht="32.15">
      <c r="A131" s="18">
        <v>6.2</v>
      </c>
      <c r="B131" s="19" t="s">
        <v>196</v>
      </c>
      <c r="C131" s="22" t="s">
        <v>197</v>
      </c>
      <c r="D131" s="24" t="s">
        <v>5</v>
      </c>
      <c r="E131" s="10"/>
      <c r="F131" s="207"/>
      <c r="G131" s="207"/>
      <c r="H131" s="207"/>
      <c r="I131" s="218"/>
      <c r="J131" s="207"/>
      <c r="K131" s="207"/>
      <c r="L131" s="207"/>
      <c r="M131" s="217"/>
      <c r="N131" s="218"/>
      <c r="O131" s="207"/>
      <c r="P131" s="207"/>
      <c r="Q131" s="208"/>
    </row>
    <row r="132" spans="1:17" s="4" customFormat="1" ht="32.15">
      <c r="A132" s="18">
        <v>6.3</v>
      </c>
      <c r="B132" s="19" t="s">
        <v>198</v>
      </c>
      <c r="C132" s="22" t="s">
        <v>199</v>
      </c>
      <c r="D132" s="24" t="s">
        <v>6</v>
      </c>
      <c r="E132" s="10"/>
      <c r="F132" s="207"/>
      <c r="G132" s="207"/>
      <c r="H132" s="207"/>
      <c r="I132" s="218"/>
      <c r="J132" s="207"/>
      <c r="K132" s="207"/>
      <c r="L132" s="207"/>
      <c r="M132" s="217"/>
      <c r="N132" s="218"/>
      <c r="O132" s="207"/>
      <c r="P132" s="207"/>
      <c r="Q132" s="208"/>
    </row>
    <row r="133" spans="1:17" s="4" customFormat="1" ht="12.75" customHeight="1">
      <c r="A133" s="18">
        <v>6.4</v>
      </c>
      <c r="B133" s="19" t="s">
        <v>200</v>
      </c>
      <c r="C133" s="36" t="s">
        <v>201</v>
      </c>
      <c r="D133" s="24" t="s">
        <v>8</v>
      </c>
      <c r="E133" s="10"/>
      <c r="F133" s="207"/>
      <c r="G133" s="207"/>
      <c r="H133" s="207"/>
      <c r="I133" s="218"/>
      <c r="J133" s="207"/>
      <c r="K133" s="207"/>
      <c r="L133" s="207"/>
      <c r="M133" s="217"/>
      <c r="N133" s="218"/>
      <c r="O133" s="207"/>
      <c r="P133" s="207"/>
      <c r="Q133" s="208"/>
    </row>
    <row r="134" spans="1:17" s="4" customFormat="1" ht="23.25" customHeight="1">
      <c r="A134" s="18">
        <v>6.5</v>
      </c>
      <c r="B134" s="19" t="s">
        <v>202</v>
      </c>
      <c r="C134" s="22" t="s">
        <v>203</v>
      </c>
      <c r="D134" s="24" t="s">
        <v>21</v>
      </c>
      <c r="E134" s="10"/>
      <c r="F134" s="207"/>
      <c r="G134" s="207"/>
      <c r="H134" s="207"/>
      <c r="I134" s="218"/>
      <c r="J134" s="207"/>
      <c r="K134" s="207"/>
      <c r="L134" s="207"/>
      <c r="M134" s="217"/>
      <c r="N134" s="218"/>
      <c r="O134" s="207"/>
      <c r="P134" s="207"/>
      <c r="Q134" s="208"/>
    </row>
    <row r="135" spans="1:17" s="4" customFormat="1" ht="21.45">
      <c r="A135" s="18">
        <v>6.6</v>
      </c>
      <c r="B135" s="19" t="s">
        <v>204</v>
      </c>
      <c r="C135" s="22" t="s">
        <v>205</v>
      </c>
      <c r="D135" s="24" t="s">
        <v>7</v>
      </c>
      <c r="E135" s="10"/>
      <c r="F135" s="207"/>
      <c r="G135" s="207"/>
      <c r="H135" s="207"/>
      <c r="I135" s="218"/>
      <c r="J135" s="207"/>
      <c r="K135" s="207"/>
      <c r="L135" s="207"/>
      <c r="M135" s="217"/>
      <c r="N135" s="218"/>
      <c r="O135" s="207"/>
      <c r="P135" s="207"/>
      <c r="Q135" s="208"/>
    </row>
    <row r="136" spans="1:17" s="4" customFormat="1" ht="12">
      <c r="A136" s="18">
        <v>6.7</v>
      </c>
      <c r="B136" s="19" t="s">
        <v>206</v>
      </c>
      <c r="C136" s="37" t="s">
        <v>207</v>
      </c>
      <c r="D136" s="24" t="s">
        <v>7</v>
      </c>
      <c r="E136" s="10"/>
      <c r="F136" s="207"/>
      <c r="G136" s="207"/>
      <c r="H136" s="207"/>
      <c r="I136" s="218"/>
      <c r="J136" s="207"/>
      <c r="K136" s="207"/>
      <c r="L136" s="207"/>
      <c r="M136" s="217"/>
      <c r="N136" s="218"/>
      <c r="O136" s="207"/>
      <c r="P136" s="207"/>
      <c r="Q136" s="208"/>
    </row>
    <row r="137" spans="1:17" s="4" customFormat="1" ht="12">
      <c r="A137" s="18">
        <v>6.8</v>
      </c>
      <c r="B137" s="41" t="s">
        <v>208</v>
      </c>
      <c r="C137" s="37" t="s">
        <v>209</v>
      </c>
      <c r="D137" s="24" t="s">
        <v>7</v>
      </c>
      <c r="E137" s="10"/>
      <c r="F137" s="207"/>
      <c r="G137" s="207"/>
      <c r="H137" s="207"/>
      <c r="I137" s="218"/>
      <c r="J137" s="207"/>
      <c r="K137" s="207"/>
      <c r="L137" s="207"/>
      <c r="M137" s="217"/>
      <c r="N137" s="218"/>
      <c r="O137" s="207"/>
      <c r="P137" s="207"/>
      <c r="Q137" s="208"/>
    </row>
    <row r="138" spans="1:17" s="4" customFormat="1" ht="12.45" thickBot="1">
      <c r="A138" s="53">
        <v>6.9</v>
      </c>
      <c r="B138" s="54" t="s">
        <v>26</v>
      </c>
      <c r="C138" s="55" t="s">
        <v>210</v>
      </c>
      <c r="D138" s="56" t="s">
        <v>7</v>
      </c>
      <c r="E138" s="57"/>
      <c r="F138" s="215"/>
      <c r="G138" s="215"/>
      <c r="H138" s="215"/>
      <c r="I138" s="223"/>
      <c r="J138" s="215"/>
      <c r="K138" s="215"/>
      <c r="L138" s="215"/>
      <c r="M138" s="224"/>
      <c r="N138" s="223"/>
      <c r="O138" s="215"/>
      <c r="P138" s="215"/>
      <c r="Q138" s="216"/>
    </row>
    <row r="139" spans="1:17">
      <c r="L139" s="67"/>
    </row>
    <row r="140" spans="1:17">
      <c r="L140" s="66"/>
      <c r="O140" s="188">
        <f>SUM(F10:Q138)</f>
        <v>0</v>
      </c>
      <c r="P140" s="188"/>
    </row>
    <row r="141" spans="1:17">
      <c r="C141" s="182" t="s">
        <v>211</v>
      </c>
      <c r="D141" s="182"/>
      <c r="E141" s="182"/>
      <c r="F141" s="182"/>
      <c r="G141" s="182"/>
      <c r="H141" s="182"/>
      <c r="I141" s="182"/>
      <c r="J141" s="182"/>
      <c r="K141" s="182"/>
      <c r="L141" s="182"/>
      <c r="M141" s="182"/>
      <c r="N141" s="182"/>
      <c r="O141" s="182"/>
      <c r="P141" s="182"/>
    </row>
    <row r="142" spans="1:17">
      <c r="C142" s="182"/>
      <c r="D142" s="182"/>
      <c r="E142" s="182"/>
      <c r="F142" s="182"/>
      <c r="G142" s="182"/>
      <c r="H142" s="182"/>
      <c r="I142" s="182"/>
      <c r="J142" s="182"/>
      <c r="K142" s="182"/>
      <c r="L142" s="182"/>
      <c r="M142" s="182"/>
      <c r="N142" s="182"/>
      <c r="O142" s="182"/>
      <c r="P142" s="182"/>
    </row>
    <row r="143" spans="1:17">
      <c r="L143" s="66"/>
    </row>
    <row r="144" spans="1:17">
      <c r="L144" s="66"/>
    </row>
    <row r="145" spans="12:12">
      <c r="L145" s="66"/>
    </row>
  </sheetData>
  <sheetProtection algorithmName="SHA-512" hashValue="EwUQk58H+blOpVl/8bzukcbsxyKi3YUlUmxFZBsGU8OjENHfhiJXjweRtPL7BAD2ea1NDUbNteU31yFjgodqoQ==" saltValue="9Iiin1Z5lDIPTvrMcu9Ajw==" spinCount="100000" sheet="1" objects="1" scenarios="1" selectLockedCells="1"/>
  <mergeCells count="7">
    <mergeCell ref="O140:P140"/>
    <mergeCell ref="C141:P142"/>
    <mergeCell ref="D2:L4"/>
    <mergeCell ref="M2:M4"/>
    <mergeCell ref="F5:L5"/>
    <mergeCell ref="A6:Q6"/>
    <mergeCell ref="A7:B7"/>
  </mergeCells>
  <dataValidations disablePrompts="1" count="1">
    <dataValidation allowBlank="1" showInputMessage="1" showErrorMessage="1" promptTitle="Objeto del Contrato" prompt="Escriba claramente el objeto del contrato de ejecución suscrito" sqref="G18 G21 C39:D44" xr:uid="{00000000-0002-0000-0300-000000000000}">
      <formula1>0</formula1>
      <formula2>0</formula2>
    </dataValidation>
  </dataValidations>
  <printOptions horizontalCentered="1"/>
  <pageMargins left="0.59055118110236227" right="0.59055118110236227" top="0.78740157480314965" bottom="0.39370078740157483" header="0.31496062992125984" footer="0"/>
  <pageSetup scale="68" orientation="landscape" r:id="rId1"/>
  <rowBreaks count="2" manualBreakCount="2">
    <brk id="7" max="16383" man="1"/>
    <brk id="105" max="1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B050"/>
  </sheetPr>
  <dimension ref="A1:L142"/>
  <sheetViews>
    <sheetView view="pageBreakPreview" zoomScaleSheetLayoutView="100" workbookViewId="0">
      <pane ySplit="7" topLeftCell="A8" activePane="bottomLeft" state="frozen"/>
      <selection activeCell="R17" sqref="R17"/>
      <selection pane="bottomLeft" activeCell="F10" sqref="F10:L138"/>
    </sheetView>
  </sheetViews>
  <sheetFormatPr baseColWidth="10" defaultColWidth="9.07421875" defaultRowHeight="12"/>
  <cols>
    <col min="1" max="1" width="5.84375" style="58" customWidth="1"/>
    <col min="2" max="2" width="11.4609375" style="58" customWidth="1"/>
    <col min="3" max="3" width="46.3046875" style="59" customWidth="1"/>
    <col min="4" max="4" width="7.84375" style="60" customWidth="1"/>
    <col min="5" max="5" width="0.53515625" style="60" customWidth="1"/>
    <col min="6" max="6" width="8.4609375" style="66" customWidth="1"/>
    <col min="7" max="7" width="9.07421875" style="66" customWidth="1"/>
    <col min="8" max="8" width="8.84375" style="66" customWidth="1"/>
    <col min="9" max="9" width="16.84375" style="66" customWidth="1"/>
    <col min="10" max="10" width="8.84375" style="66" customWidth="1"/>
    <col min="11" max="11" width="16.69140625" style="66" customWidth="1"/>
    <col min="12" max="12" width="9.3046875" style="66" customWidth="1"/>
    <col min="13" max="16384" width="9.07421875" style="62"/>
  </cols>
  <sheetData>
    <row r="1" spans="1:12" s="63" customFormat="1" ht="12.9">
      <c r="A1" s="1"/>
      <c r="B1" s="1"/>
      <c r="C1" s="2"/>
      <c r="D1" s="3"/>
      <c r="E1" s="3"/>
      <c r="F1" s="61"/>
      <c r="G1" s="61"/>
      <c r="H1" s="61"/>
      <c r="I1" s="61"/>
      <c r="J1" s="61"/>
      <c r="K1" s="61"/>
      <c r="L1" s="61"/>
    </row>
    <row r="2" spans="1:12" s="63" customFormat="1" ht="15.9">
      <c r="A2" s="1"/>
      <c r="B2" s="1"/>
      <c r="C2" s="183" t="s">
        <v>299</v>
      </c>
      <c r="D2" s="183"/>
      <c r="E2" s="183"/>
      <c r="F2" s="183"/>
      <c r="G2" s="183"/>
      <c r="H2" s="183"/>
      <c r="I2" s="183"/>
      <c r="J2" s="183"/>
      <c r="K2" s="183"/>
      <c r="L2" s="69"/>
    </row>
    <row r="3" spans="1:12" s="63" customFormat="1" ht="15.9">
      <c r="A3" s="5"/>
      <c r="B3" s="5"/>
      <c r="C3" s="183"/>
      <c r="D3" s="183"/>
      <c r="E3" s="183"/>
      <c r="F3" s="183"/>
      <c r="G3" s="183"/>
      <c r="H3" s="183"/>
      <c r="I3" s="183"/>
      <c r="J3" s="183"/>
      <c r="K3" s="183"/>
      <c r="L3" s="69"/>
    </row>
    <row r="4" spans="1:12" s="63" customFormat="1" ht="15.9">
      <c r="A4" s="5"/>
      <c r="B4" s="5"/>
      <c r="C4" s="183"/>
      <c r="D4" s="183"/>
      <c r="E4" s="183"/>
      <c r="F4" s="183"/>
      <c r="G4" s="183"/>
      <c r="H4" s="183"/>
      <c r="I4" s="183"/>
      <c r="J4" s="183"/>
      <c r="K4" s="183"/>
      <c r="L4" s="69"/>
    </row>
    <row r="5" spans="1:12" s="63" customFormat="1" ht="15.9">
      <c r="A5" s="1"/>
      <c r="B5" s="1"/>
      <c r="C5" s="184" t="s">
        <v>216</v>
      </c>
      <c r="D5" s="184"/>
      <c r="E5" s="184"/>
      <c r="F5" s="184"/>
      <c r="G5" s="184"/>
      <c r="H5" s="184"/>
      <c r="I5" s="184"/>
      <c r="J5" s="184"/>
      <c r="K5" s="184"/>
      <c r="L5" s="85"/>
    </row>
    <row r="6" spans="1:12" s="63" customFormat="1" ht="13.3" thickBot="1">
      <c r="A6" s="185" t="s">
        <v>0</v>
      </c>
      <c r="B6" s="185"/>
      <c r="C6" s="185"/>
      <c r="D6" s="185"/>
      <c r="E6" s="185"/>
      <c r="F6" s="185"/>
      <c r="G6" s="185"/>
      <c r="H6" s="185"/>
      <c r="I6" s="185"/>
      <c r="J6" s="185"/>
      <c r="K6" s="185"/>
      <c r="L6" s="185"/>
    </row>
    <row r="7" spans="1:12" ht="15.75" customHeight="1" thickBot="1">
      <c r="A7" s="186" t="s">
        <v>1</v>
      </c>
      <c r="B7" s="187"/>
      <c r="C7" s="6" t="s">
        <v>2</v>
      </c>
      <c r="D7" s="6" t="s">
        <v>3</v>
      </c>
      <c r="E7" s="6" t="s">
        <v>4</v>
      </c>
      <c r="F7" s="86" t="s">
        <v>237</v>
      </c>
      <c r="G7" s="86" t="s">
        <v>238</v>
      </c>
      <c r="H7" s="86" t="s">
        <v>239</v>
      </c>
      <c r="I7" s="87" t="s">
        <v>240</v>
      </c>
      <c r="J7" s="86" t="s">
        <v>241</v>
      </c>
      <c r="K7" s="86" t="s">
        <v>242</v>
      </c>
      <c r="L7" s="88" t="s">
        <v>243</v>
      </c>
    </row>
    <row r="8" spans="1:12" s="4" customFormat="1" ht="16.5" customHeight="1" thickBot="1">
      <c r="A8" s="101" t="s">
        <v>13</v>
      </c>
      <c r="B8" s="102"/>
      <c r="C8" s="102"/>
      <c r="D8" s="102"/>
      <c r="E8" s="102"/>
      <c r="F8" s="102"/>
      <c r="G8" s="102"/>
      <c r="H8" s="102"/>
      <c r="I8" s="102"/>
      <c r="J8" s="102"/>
      <c r="K8" s="102"/>
      <c r="L8" s="103"/>
    </row>
    <row r="9" spans="1:12" s="4" customFormat="1">
      <c r="A9" s="11">
        <v>1</v>
      </c>
      <c r="B9" s="12" t="s">
        <v>14</v>
      </c>
      <c r="C9" s="14" t="s">
        <v>15</v>
      </c>
      <c r="D9" s="14"/>
      <c r="E9" s="14"/>
      <c r="F9" s="15"/>
      <c r="G9" s="15"/>
      <c r="H9" s="15"/>
      <c r="I9" s="16"/>
      <c r="J9" s="15"/>
      <c r="K9" s="15"/>
      <c r="L9" s="17"/>
    </row>
    <row r="10" spans="1:12" s="4" customFormat="1" ht="21.45">
      <c r="A10" s="18">
        <v>1.1000000000000001</v>
      </c>
      <c r="B10" s="19" t="s">
        <v>16</v>
      </c>
      <c r="C10" s="20" t="s">
        <v>17</v>
      </c>
      <c r="D10" s="21" t="s">
        <v>8</v>
      </c>
      <c r="E10" s="9"/>
      <c r="F10" s="207"/>
      <c r="G10" s="207"/>
      <c r="H10" s="207"/>
      <c r="I10" s="207"/>
      <c r="J10" s="207"/>
      <c r="K10" s="207"/>
      <c r="L10" s="208"/>
    </row>
    <row r="11" spans="1:12" s="4" customFormat="1" ht="21.45">
      <c r="A11" s="18">
        <v>1.2</v>
      </c>
      <c r="B11" s="19" t="s">
        <v>16</v>
      </c>
      <c r="C11" s="20" t="s">
        <v>18</v>
      </c>
      <c r="D11" s="21" t="s">
        <v>8</v>
      </c>
      <c r="E11" s="9"/>
      <c r="F11" s="207"/>
      <c r="G11" s="207"/>
      <c r="H11" s="207"/>
      <c r="I11" s="207"/>
      <c r="J11" s="207"/>
      <c r="K11" s="207"/>
      <c r="L11" s="208"/>
    </row>
    <row r="12" spans="1:12" s="4" customFormat="1" ht="21.45">
      <c r="A12" s="18">
        <v>1.3</v>
      </c>
      <c r="B12" s="19" t="s">
        <v>19</v>
      </c>
      <c r="C12" s="22" t="s">
        <v>20</v>
      </c>
      <c r="D12" s="23" t="s">
        <v>21</v>
      </c>
      <c r="E12" s="9"/>
      <c r="F12" s="207"/>
      <c r="G12" s="207"/>
      <c r="H12" s="207"/>
      <c r="I12" s="207"/>
      <c r="J12" s="207"/>
      <c r="K12" s="207"/>
      <c r="L12" s="208"/>
    </row>
    <row r="13" spans="1:12" s="4" customFormat="1" ht="21.45">
      <c r="A13" s="18">
        <v>1.4</v>
      </c>
      <c r="B13" s="19" t="s">
        <v>22</v>
      </c>
      <c r="C13" s="22" t="s">
        <v>23</v>
      </c>
      <c r="D13" s="24" t="s">
        <v>21</v>
      </c>
      <c r="E13" s="9"/>
      <c r="F13" s="207"/>
      <c r="G13" s="207"/>
      <c r="H13" s="207"/>
      <c r="I13" s="207"/>
      <c r="J13" s="207"/>
      <c r="K13" s="207"/>
      <c r="L13" s="208"/>
    </row>
    <row r="14" spans="1:12" s="4" customFormat="1" ht="21.45">
      <c r="A14" s="18">
        <v>1.5</v>
      </c>
      <c r="B14" s="19" t="s">
        <v>24</v>
      </c>
      <c r="C14" s="22" t="s">
        <v>25</v>
      </c>
      <c r="D14" s="24" t="s">
        <v>8</v>
      </c>
      <c r="E14" s="9"/>
      <c r="F14" s="207"/>
      <c r="G14" s="207"/>
      <c r="H14" s="207"/>
      <c r="I14" s="207"/>
      <c r="J14" s="207"/>
      <c r="K14" s="207"/>
      <c r="L14" s="208"/>
    </row>
    <row r="15" spans="1:12" s="4" customFormat="1" ht="21.45">
      <c r="A15" s="18">
        <v>1.6</v>
      </c>
      <c r="B15" s="19" t="s">
        <v>26</v>
      </c>
      <c r="C15" s="22" t="s">
        <v>27</v>
      </c>
      <c r="D15" s="24" t="s">
        <v>28</v>
      </c>
      <c r="E15" s="9"/>
      <c r="F15" s="207"/>
      <c r="G15" s="207"/>
      <c r="H15" s="207"/>
      <c r="I15" s="207"/>
      <c r="J15" s="207"/>
      <c r="K15" s="207"/>
      <c r="L15" s="208"/>
    </row>
    <row r="16" spans="1:12" s="4" customFormat="1">
      <c r="A16" s="25"/>
      <c r="B16" s="26"/>
      <c r="C16" s="27"/>
      <c r="D16" s="28"/>
      <c r="E16" s="9"/>
      <c r="F16" s="209"/>
      <c r="G16" s="209"/>
      <c r="H16" s="209"/>
      <c r="I16" s="218"/>
      <c r="J16" s="209"/>
      <c r="K16" s="209"/>
      <c r="L16" s="210"/>
    </row>
    <row r="17" spans="1:12" s="4" customFormat="1">
      <c r="A17" s="30">
        <v>2</v>
      </c>
      <c r="B17" s="12" t="s">
        <v>14</v>
      </c>
      <c r="C17" s="31" t="s">
        <v>29</v>
      </c>
      <c r="D17" s="31"/>
      <c r="E17" s="32"/>
      <c r="F17" s="211"/>
      <c r="G17" s="211"/>
      <c r="H17" s="211"/>
      <c r="I17" s="220"/>
      <c r="J17" s="211"/>
      <c r="K17" s="211"/>
      <c r="L17" s="212"/>
    </row>
    <row r="18" spans="1:12" s="4" customFormat="1" ht="21" customHeight="1">
      <c r="A18" s="18">
        <v>2.1</v>
      </c>
      <c r="B18" s="19" t="s">
        <v>30</v>
      </c>
      <c r="C18" s="33" t="s">
        <v>31</v>
      </c>
      <c r="D18" s="21" t="s">
        <v>8</v>
      </c>
      <c r="E18" s="10"/>
      <c r="F18" s="207"/>
      <c r="G18" s="207"/>
      <c r="H18" s="207"/>
      <c r="I18" s="207"/>
      <c r="J18" s="207"/>
      <c r="K18" s="207"/>
      <c r="L18" s="208"/>
    </row>
    <row r="19" spans="1:12" s="4" customFormat="1">
      <c r="A19" s="18">
        <v>2.2000000000000002</v>
      </c>
      <c r="B19" s="19" t="s">
        <v>32</v>
      </c>
      <c r="C19" s="33" t="s">
        <v>33</v>
      </c>
      <c r="D19" s="34" t="s">
        <v>8</v>
      </c>
      <c r="E19" s="10"/>
      <c r="F19" s="207"/>
      <c r="G19" s="207"/>
      <c r="H19" s="207"/>
      <c r="I19" s="207"/>
      <c r="J19" s="207"/>
      <c r="K19" s="207"/>
      <c r="L19" s="208"/>
    </row>
    <row r="20" spans="1:12" s="4" customFormat="1" ht="22.5" customHeight="1">
      <c r="A20" s="18">
        <v>2.2999999999999998</v>
      </c>
      <c r="B20" s="19" t="s">
        <v>34</v>
      </c>
      <c r="C20" s="33" t="s">
        <v>35</v>
      </c>
      <c r="D20" s="34" t="s">
        <v>8</v>
      </c>
      <c r="E20" s="10"/>
      <c r="F20" s="207"/>
      <c r="G20" s="207"/>
      <c r="H20" s="207"/>
      <c r="I20" s="207"/>
      <c r="J20" s="207"/>
      <c r="K20" s="207"/>
      <c r="L20" s="208"/>
    </row>
    <row r="21" spans="1:12" s="4" customFormat="1">
      <c r="A21" s="18">
        <v>2.4</v>
      </c>
      <c r="B21" s="19" t="s">
        <v>36</v>
      </c>
      <c r="C21" s="22" t="s">
        <v>37</v>
      </c>
      <c r="D21" s="35" t="s">
        <v>8</v>
      </c>
      <c r="E21" s="10"/>
      <c r="F21" s="207"/>
      <c r="G21" s="207"/>
      <c r="H21" s="207"/>
      <c r="I21" s="207"/>
      <c r="J21" s="207"/>
      <c r="K21" s="207"/>
      <c r="L21" s="208"/>
    </row>
    <row r="22" spans="1:12" s="4" customFormat="1">
      <c r="A22" s="18">
        <v>2.5</v>
      </c>
      <c r="B22" s="19" t="s">
        <v>38</v>
      </c>
      <c r="C22" s="22" t="s">
        <v>39</v>
      </c>
      <c r="D22" s="35" t="s">
        <v>8</v>
      </c>
      <c r="E22" s="10"/>
      <c r="F22" s="207"/>
      <c r="G22" s="207"/>
      <c r="H22" s="207"/>
      <c r="I22" s="207"/>
      <c r="J22" s="207"/>
      <c r="K22" s="207"/>
      <c r="L22" s="208"/>
    </row>
    <row r="23" spans="1:12" s="4" customFormat="1">
      <c r="A23" s="18">
        <v>2.6</v>
      </c>
      <c r="B23" s="19" t="s">
        <v>40</v>
      </c>
      <c r="C23" s="36" t="s">
        <v>41</v>
      </c>
      <c r="D23" s="35" t="s">
        <v>8</v>
      </c>
      <c r="E23" s="10"/>
      <c r="F23" s="207"/>
      <c r="G23" s="207"/>
      <c r="H23" s="207"/>
      <c r="I23" s="207"/>
      <c r="J23" s="207"/>
      <c r="K23" s="207"/>
      <c r="L23" s="208"/>
    </row>
    <row r="24" spans="1:12" s="4" customFormat="1">
      <c r="A24" s="18">
        <v>2.7</v>
      </c>
      <c r="B24" s="19" t="s">
        <v>42</v>
      </c>
      <c r="C24" s="37" t="s">
        <v>43</v>
      </c>
      <c r="D24" s="38" t="s">
        <v>7</v>
      </c>
      <c r="E24" s="10"/>
      <c r="F24" s="207"/>
      <c r="G24" s="207"/>
      <c r="H24" s="207"/>
      <c r="I24" s="207"/>
      <c r="J24" s="207"/>
      <c r="K24" s="207"/>
      <c r="L24" s="208"/>
    </row>
    <row r="25" spans="1:12" s="4" customFormat="1" ht="23.25" customHeight="1">
      <c r="A25" s="18">
        <v>2.8</v>
      </c>
      <c r="B25" s="19" t="s">
        <v>44</v>
      </c>
      <c r="C25" s="39" t="s">
        <v>45</v>
      </c>
      <c r="D25" s="38" t="s">
        <v>8</v>
      </c>
      <c r="E25" s="10"/>
      <c r="F25" s="207"/>
      <c r="G25" s="207"/>
      <c r="H25" s="207"/>
      <c r="I25" s="207"/>
      <c r="J25" s="207"/>
      <c r="K25" s="207"/>
      <c r="L25" s="208"/>
    </row>
    <row r="26" spans="1:12" s="4" customFormat="1" ht="21.45">
      <c r="A26" s="18">
        <v>2.9</v>
      </c>
      <c r="B26" s="19" t="s">
        <v>46</v>
      </c>
      <c r="C26" s="39" t="s">
        <v>47</v>
      </c>
      <c r="D26" s="38" t="s">
        <v>8</v>
      </c>
      <c r="E26" s="10"/>
      <c r="F26" s="207"/>
      <c r="G26" s="207"/>
      <c r="H26" s="207"/>
      <c r="I26" s="207"/>
      <c r="J26" s="207"/>
      <c r="K26" s="207"/>
      <c r="L26" s="208"/>
    </row>
    <row r="27" spans="1:12" s="4" customFormat="1" ht="24" customHeight="1">
      <c r="A27" s="40">
        <v>2.1</v>
      </c>
      <c r="B27" s="41" t="s">
        <v>48</v>
      </c>
      <c r="C27" s="39" t="s">
        <v>49</v>
      </c>
      <c r="D27" s="38" t="s">
        <v>8</v>
      </c>
      <c r="E27" s="10"/>
      <c r="F27" s="207"/>
      <c r="G27" s="207"/>
      <c r="H27" s="207"/>
      <c r="I27" s="207"/>
      <c r="J27" s="207"/>
      <c r="K27" s="207"/>
      <c r="L27" s="208"/>
    </row>
    <row r="28" spans="1:12" s="4" customFormat="1" ht="21.45">
      <c r="A28" s="40">
        <v>2.11</v>
      </c>
      <c r="B28" s="41" t="s">
        <v>50</v>
      </c>
      <c r="C28" s="39" t="s">
        <v>51</v>
      </c>
      <c r="D28" s="38" t="s">
        <v>8</v>
      </c>
      <c r="E28" s="10"/>
      <c r="F28" s="207"/>
      <c r="G28" s="207"/>
      <c r="H28" s="207"/>
      <c r="I28" s="207"/>
      <c r="J28" s="207"/>
      <c r="K28" s="207"/>
      <c r="L28" s="208"/>
    </row>
    <row r="29" spans="1:12" s="4" customFormat="1" ht="21.45">
      <c r="A29" s="40">
        <v>2.12</v>
      </c>
      <c r="B29" s="41" t="s">
        <v>52</v>
      </c>
      <c r="C29" s="39" t="s">
        <v>53</v>
      </c>
      <c r="D29" s="38" t="s">
        <v>8</v>
      </c>
      <c r="E29" s="10"/>
      <c r="F29" s="207"/>
      <c r="G29" s="207"/>
      <c r="H29" s="207"/>
      <c r="I29" s="207"/>
      <c r="J29" s="207"/>
      <c r="K29" s="207"/>
      <c r="L29" s="208"/>
    </row>
    <row r="30" spans="1:12" s="4" customFormat="1" ht="21.45">
      <c r="A30" s="40">
        <v>2.13</v>
      </c>
      <c r="B30" s="41" t="s">
        <v>54</v>
      </c>
      <c r="C30" s="39" t="s">
        <v>55</v>
      </c>
      <c r="D30" s="38" t="s">
        <v>8</v>
      </c>
      <c r="E30" s="10"/>
      <c r="F30" s="207"/>
      <c r="G30" s="207"/>
      <c r="H30" s="207"/>
      <c r="I30" s="207"/>
      <c r="J30" s="207"/>
      <c r="K30" s="207"/>
      <c r="L30" s="208"/>
    </row>
    <row r="31" spans="1:12" s="4" customFormat="1" ht="21.45">
      <c r="A31" s="40">
        <v>2.14</v>
      </c>
      <c r="B31" s="41" t="s">
        <v>56</v>
      </c>
      <c r="C31" s="39" t="s">
        <v>57</v>
      </c>
      <c r="D31" s="38" t="s">
        <v>8</v>
      </c>
      <c r="E31" s="10"/>
      <c r="F31" s="207"/>
      <c r="G31" s="207"/>
      <c r="H31" s="207"/>
      <c r="I31" s="207"/>
      <c r="J31" s="207"/>
      <c r="K31" s="207"/>
      <c r="L31" s="208"/>
    </row>
    <row r="32" spans="1:12" s="4" customFormat="1" ht="21.45">
      <c r="A32" s="40">
        <v>2.15</v>
      </c>
      <c r="B32" s="41" t="s">
        <v>58</v>
      </c>
      <c r="C32" s="39" t="s">
        <v>59</v>
      </c>
      <c r="D32" s="38" t="s">
        <v>8</v>
      </c>
      <c r="E32" s="10"/>
      <c r="F32" s="207"/>
      <c r="G32" s="207"/>
      <c r="H32" s="207"/>
      <c r="I32" s="207"/>
      <c r="J32" s="207"/>
      <c r="K32" s="207"/>
      <c r="L32" s="208"/>
    </row>
    <row r="33" spans="1:12" s="4" customFormat="1">
      <c r="A33" s="25"/>
      <c r="B33" s="26"/>
      <c r="C33" s="27"/>
      <c r="D33" s="28"/>
      <c r="E33" s="29"/>
      <c r="F33" s="209"/>
      <c r="G33" s="209"/>
      <c r="H33" s="209"/>
      <c r="I33" s="218"/>
      <c r="J33" s="209"/>
      <c r="K33" s="209"/>
      <c r="L33" s="210"/>
    </row>
    <row r="34" spans="1:12" s="4" customFormat="1">
      <c r="A34" s="30">
        <v>3</v>
      </c>
      <c r="B34" s="12" t="s">
        <v>14</v>
      </c>
      <c r="C34" s="31" t="s">
        <v>60</v>
      </c>
      <c r="D34" s="31"/>
      <c r="E34" s="32"/>
      <c r="F34" s="211"/>
      <c r="G34" s="211"/>
      <c r="H34" s="211"/>
      <c r="I34" s="220"/>
      <c r="J34" s="211"/>
      <c r="K34" s="211"/>
      <c r="L34" s="212"/>
    </row>
    <row r="35" spans="1:12" s="4" customFormat="1">
      <c r="A35" s="18">
        <v>3.1</v>
      </c>
      <c r="B35" s="19" t="s">
        <v>61</v>
      </c>
      <c r="C35" s="42" t="s">
        <v>62</v>
      </c>
      <c r="D35" s="43" t="s">
        <v>7</v>
      </c>
      <c r="E35" s="10"/>
      <c r="F35" s="207"/>
      <c r="G35" s="207"/>
      <c r="H35" s="207"/>
      <c r="I35" s="207"/>
      <c r="J35" s="207"/>
      <c r="K35" s="207"/>
      <c r="L35" s="208"/>
    </row>
    <row r="36" spans="1:12" s="4" customFormat="1">
      <c r="A36" s="18">
        <v>3.2</v>
      </c>
      <c r="B36" s="19" t="s">
        <v>63</v>
      </c>
      <c r="C36" s="44" t="s">
        <v>64</v>
      </c>
      <c r="D36" s="45" t="s">
        <v>8</v>
      </c>
      <c r="E36" s="46"/>
      <c r="F36" s="207"/>
      <c r="G36" s="207"/>
      <c r="H36" s="207"/>
      <c r="I36" s="207"/>
      <c r="J36" s="207"/>
      <c r="K36" s="207"/>
      <c r="L36" s="208"/>
    </row>
    <row r="37" spans="1:12" s="4" customFormat="1">
      <c r="A37" s="18">
        <v>3.3</v>
      </c>
      <c r="B37" s="19" t="s">
        <v>65</v>
      </c>
      <c r="C37" s="44" t="s">
        <v>66</v>
      </c>
      <c r="D37" s="45" t="s">
        <v>8</v>
      </c>
      <c r="E37" s="46"/>
      <c r="F37" s="207"/>
      <c r="G37" s="207"/>
      <c r="H37" s="207"/>
      <c r="I37" s="207"/>
      <c r="J37" s="207"/>
      <c r="K37" s="207"/>
      <c r="L37" s="208"/>
    </row>
    <row r="38" spans="1:12" s="4" customFormat="1" ht="21.45">
      <c r="A38" s="18">
        <v>3.4</v>
      </c>
      <c r="B38" s="19" t="s">
        <v>67</v>
      </c>
      <c r="C38" s="44" t="s">
        <v>68</v>
      </c>
      <c r="D38" s="45" t="s">
        <v>8</v>
      </c>
      <c r="E38" s="10"/>
      <c r="F38" s="207"/>
      <c r="G38" s="207"/>
      <c r="H38" s="207"/>
      <c r="I38" s="207"/>
      <c r="J38" s="207"/>
      <c r="K38" s="207"/>
      <c r="L38" s="208"/>
    </row>
    <row r="39" spans="1:12" s="4" customFormat="1">
      <c r="A39" s="18">
        <v>3.5</v>
      </c>
      <c r="B39" s="19" t="s">
        <v>69</v>
      </c>
      <c r="C39" s="47" t="s">
        <v>70</v>
      </c>
      <c r="D39" s="45" t="s">
        <v>7</v>
      </c>
      <c r="E39" s="10"/>
      <c r="F39" s="207"/>
      <c r="G39" s="207"/>
      <c r="H39" s="207"/>
      <c r="I39" s="207"/>
      <c r="J39" s="207"/>
      <c r="K39" s="207"/>
      <c r="L39" s="208"/>
    </row>
    <row r="40" spans="1:12" s="4" customFormat="1">
      <c r="A40" s="18">
        <v>3.6</v>
      </c>
      <c r="B40" s="19" t="s">
        <v>71</v>
      </c>
      <c r="C40" s="47" t="s">
        <v>72</v>
      </c>
      <c r="D40" s="45" t="s">
        <v>7</v>
      </c>
      <c r="E40" s="10"/>
      <c r="F40" s="207"/>
      <c r="G40" s="207"/>
      <c r="H40" s="207"/>
      <c r="I40" s="207"/>
      <c r="J40" s="207"/>
      <c r="K40" s="207"/>
      <c r="L40" s="208"/>
    </row>
    <row r="41" spans="1:12" s="4" customFormat="1" ht="24" customHeight="1">
      <c r="A41" s="18">
        <v>3.7</v>
      </c>
      <c r="B41" s="19" t="s">
        <v>73</v>
      </c>
      <c r="C41" s="47" t="s">
        <v>74</v>
      </c>
      <c r="D41" s="45" t="s">
        <v>8</v>
      </c>
      <c r="E41" s="10"/>
      <c r="F41" s="207"/>
      <c r="G41" s="207"/>
      <c r="H41" s="207"/>
      <c r="I41" s="207"/>
      <c r="J41" s="207"/>
      <c r="K41" s="207"/>
      <c r="L41" s="208"/>
    </row>
    <row r="42" spans="1:12" s="4" customFormat="1">
      <c r="A42" s="18">
        <v>3.8</v>
      </c>
      <c r="B42" s="19" t="s">
        <v>75</v>
      </c>
      <c r="C42" s="47" t="s">
        <v>76</v>
      </c>
      <c r="D42" s="45" t="s">
        <v>7</v>
      </c>
      <c r="E42" s="10"/>
      <c r="F42" s="207"/>
      <c r="G42" s="207"/>
      <c r="H42" s="207"/>
      <c r="I42" s="207"/>
      <c r="J42" s="207"/>
      <c r="K42" s="207"/>
      <c r="L42" s="208"/>
    </row>
    <row r="43" spans="1:12" s="4" customFormat="1" ht="21.45">
      <c r="A43" s="18">
        <v>3.9</v>
      </c>
      <c r="B43" s="19" t="s">
        <v>77</v>
      </c>
      <c r="C43" s="47" t="s">
        <v>291</v>
      </c>
      <c r="D43" s="45" t="s">
        <v>8</v>
      </c>
      <c r="E43" s="46"/>
      <c r="F43" s="207"/>
      <c r="G43" s="207"/>
      <c r="H43" s="207"/>
      <c r="I43" s="207"/>
      <c r="J43" s="207"/>
      <c r="K43" s="207"/>
      <c r="L43" s="208"/>
    </row>
    <row r="44" spans="1:12" s="4" customFormat="1" ht="21.45">
      <c r="A44" s="40">
        <v>3.1</v>
      </c>
      <c r="B44" s="19" t="s">
        <v>78</v>
      </c>
      <c r="C44" s="44" t="s">
        <v>292</v>
      </c>
      <c r="D44" s="45" t="s">
        <v>8</v>
      </c>
      <c r="E44" s="46"/>
      <c r="F44" s="207"/>
      <c r="G44" s="207"/>
      <c r="H44" s="207"/>
      <c r="I44" s="207"/>
      <c r="J44" s="207"/>
      <c r="K44" s="207"/>
      <c r="L44" s="208"/>
    </row>
    <row r="45" spans="1:12" s="4" customFormat="1" ht="21.45">
      <c r="A45" s="40">
        <v>3.11</v>
      </c>
      <c r="B45" s="19" t="s">
        <v>79</v>
      </c>
      <c r="C45" s="44" t="s">
        <v>80</v>
      </c>
      <c r="D45" s="45" t="s">
        <v>8</v>
      </c>
      <c r="E45" s="46"/>
      <c r="F45" s="207"/>
      <c r="G45" s="207"/>
      <c r="H45" s="207"/>
      <c r="I45" s="207"/>
      <c r="J45" s="207"/>
      <c r="K45" s="207"/>
      <c r="L45" s="208"/>
    </row>
    <row r="46" spans="1:12" s="4" customFormat="1" ht="21.45">
      <c r="A46" s="40">
        <v>3.12</v>
      </c>
      <c r="B46" s="19" t="s">
        <v>81</v>
      </c>
      <c r="C46" s="44" t="s">
        <v>293</v>
      </c>
      <c r="D46" s="45" t="s">
        <v>8</v>
      </c>
      <c r="E46" s="46"/>
      <c r="F46" s="207"/>
      <c r="G46" s="207"/>
      <c r="H46" s="207"/>
      <c r="I46" s="207"/>
      <c r="J46" s="207"/>
      <c r="K46" s="207"/>
      <c r="L46" s="208"/>
    </row>
    <row r="47" spans="1:12" s="4" customFormat="1">
      <c r="A47" s="40">
        <v>3.13</v>
      </c>
      <c r="B47" s="41" t="s">
        <v>82</v>
      </c>
      <c r="C47" s="44" t="s">
        <v>83</v>
      </c>
      <c r="D47" s="45" t="s">
        <v>8</v>
      </c>
      <c r="E47" s="10"/>
      <c r="F47" s="207"/>
      <c r="G47" s="207"/>
      <c r="H47" s="207"/>
      <c r="I47" s="207"/>
      <c r="J47" s="207"/>
      <c r="K47" s="207"/>
      <c r="L47" s="208"/>
    </row>
    <row r="48" spans="1:12" s="4" customFormat="1">
      <c r="A48" s="40">
        <v>3.14</v>
      </c>
      <c r="B48" s="19" t="s">
        <v>84</v>
      </c>
      <c r="C48" s="44" t="s">
        <v>85</v>
      </c>
      <c r="D48" s="45" t="s">
        <v>8</v>
      </c>
      <c r="E48" s="10"/>
      <c r="F48" s="207"/>
      <c r="G48" s="207"/>
      <c r="H48" s="207"/>
      <c r="I48" s="207"/>
      <c r="J48" s="207"/>
      <c r="K48" s="207"/>
      <c r="L48" s="208"/>
    </row>
    <row r="49" spans="1:12" s="4" customFormat="1">
      <c r="A49" s="40">
        <v>3.15</v>
      </c>
      <c r="B49" s="19" t="s">
        <v>86</v>
      </c>
      <c r="C49" s="44" t="s">
        <v>87</v>
      </c>
      <c r="D49" s="45" t="s">
        <v>8</v>
      </c>
      <c r="E49" s="10"/>
      <c r="F49" s="207"/>
      <c r="G49" s="207"/>
      <c r="H49" s="207"/>
      <c r="I49" s="207"/>
      <c r="J49" s="207"/>
      <c r="K49" s="207"/>
      <c r="L49" s="208"/>
    </row>
    <row r="50" spans="1:12" s="4" customFormat="1">
      <c r="A50" s="40">
        <v>3.16</v>
      </c>
      <c r="B50" s="19" t="s">
        <v>88</v>
      </c>
      <c r="C50" s="44" t="s">
        <v>89</v>
      </c>
      <c r="D50" s="24" t="s">
        <v>7</v>
      </c>
      <c r="E50" s="10"/>
      <c r="F50" s="207"/>
      <c r="G50" s="207"/>
      <c r="H50" s="207"/>
      <c r="I50" s="207"/>
      <c r="J50" s="207"/>
      <c r="K50" s="207"/>
      <c r="L50" s="208"/>
    </row>
    <row r="51" spans="1:12" s="4" customFormat="1">
      <c r="A51" s="40">
        <v>3.17</v>
      </c>
      <c r="B51" s="19" t="s">
        <v>90</v>
      </c>
      <c r="C51" s="44" t="s">
        <v>91</v>
      </c>
      <c r="D51" s="24" t="s">
        <v>7</v>
      </c>
      <c r="E51" s="10"/>
      <c r="F51" s="207"/>
      <c r="G51" s="207"/>
      <c r="H51" s="207"/>
      <c r="I51" s="207"/>
      <c r="J51" s="207"/>
      <c r="K51" s="207"/>
      <c r="L51" s="208"/>
    </row>
    <row r="52" spans="1:12" s="4" customFormat="1" ht="21.45">
      <c r="A52" s="40">
        <v>3.18</v>
      </c>
      <c r="B52" s="19" t="s">
        <v>92</v>
      </c>
      <c r="C52" s="44" t="s">
        <v>93</v>
      </c>
      <c r="D52" s="24" t="s">
        <v>8</v>
      </c>
      <c r="E52" s="10"/>
      <c r="F52" s="207"/>
      <c r="G52" s="207"/>
      <c r="H52" s="207"/>
      <c r="I52" s="207"/>
      <c r="J52" s="207"/>
      <c r="K52" s="207"/>
      <c r="L52" s="208"/>
    </row>
    <row r="53" spans="1:12" s="4" customFormat="1" ht="21.45">
      <c r="A53" s="40">
        <v>3.19</v>
      </c>
      <c r="B53" s="19" t="s">
        <v>92</v>
      </c>
      <c r="C53" s="44" t="s">
        <v>94</v>
      </c>
      <c r="D53" s="24" t="s">
        <v>8</v>
      </c>
      <c r="E53" s="10"/>
      <c r="F53" s="207"/>
      <c r="G53" s="207"/>
      <c r="H53" s="207"/>
      <c r="I53" s="207"/>
      <c r="J53" s="207"/>
      <c r="K53" s="207"/>
      <c r="L53" s="208"/>
    </row>
    <row r="54" spans="1:12" s="4" customFormat="1" ht="21.45">
      <c r="A54" s="40">
        <v>3.2</v>
      </c>
      <c r="B54" s="19" t="s">
        <v>92</v>
      </c>
      <c r="C54" s="44" t="s">
        <v>95</v>
      </c>
      <c r="D54" s="45" t="s">
        <v>8</v>
      </c>
      <c r="E54" s="10"/>
      <c r="F54" s="207"/>
      <c r="G54" s="207"/>
      <c r="H54" s="207"/>
      <c r="I54" s="207"/>
      <c r="J54" s="207"/>
      <c r="K54" s="207"/>
      <c r="L54" s="208"/>
    </row>
    <row r="55" spans="1:12" s="4" customFormat="1" ht="22.5" customHeight="1">
      <c r="A55" s="40">
        <v>3.21</v>
      </c>
      <c r="B55" s="19" t="s">
        <v>26</v>
      </c>
      <c r="C55" s="44" t="s">
        <v>96</v>
      </c>
      <c r="D55" s="45" t="s">
        <v>6</v>
      </c>
      <c r="E55" s="10"/>
      <c r="F55" s="207"/>
      <c r="G55" s="207"/>
      <c r="H55" s="207"/>
      <c r="I55" s="207"/>
      <c r="J55" s="207"/>
      <c r="K55" s="207"/>
      <c r="L55" s="208"/>
    </row>
    <row r="56" spans="1:12" s="4" customFormat="1" ht="12" customHeight="1">
      <c r="A56" s="40">
        <v>3.22</v>
      </c>
      <c r="B56" s="19" t="s">
        <v>26</v>
      </c>
      <c r="C56" s="44" t="s">
        <v>97</v>
      </c>
      <c r="D56" s="45" t="s">
        <v>8</v>
      </c>
      <c r="E56" s="10"/>
      <c r="F56" s="207"/>
      <c r="G56" s="207"/>
      <c r="H56" s="207"/>
      <c r="I56" s="207"/>
      <c r="J56" s="207"/>
      <c r="K56" s="207"/>
      <c r="L56" s="208"/>
    </row>
    <row r="57" spans="1:12" s="4" customFormat="1" ht="12" customHeight="1">
      <c r="A57" s="40">
        <v>3.23</v>
      </c>
      <c r="B57" s="19">
        <v>442</v>
      </c>
      <c r="C57" s="44" t="s">
        <v>296</v>
      </c>
      <c r="D57" s="45" t="s">
        <v>8</v>
      </c>
      <c r="E57" s="46"/>
      <c r="F57" s="207"/>
      <c r="G57" s="207"/>
      <c r="H57" s="207"/>
      <c r="I57" s="207"/>
      <c r="J57" s="207"/>
      <c r="K57" s="207"/>
      <c r="L57" s="208"/>
    </row>
    <row r="58" spans="1:12" s="4" customFormat="1" ht="12" customHeight="1">
      <c r="A58" s="40">
        <v>3.24</v>
      </c>
      <c r="B58" s="19" t="s">
        <v>26</v>
      </c>
      <c r="C58" s="44" t="s">
        <v>294</v>
      </c>
      <c r="D58" s="45" t="s">
        <v>8</v>
      </c>
      <c r="E58" s="10"/>
      <c r="F58" s="207"/>
      <c r="G58" s="207"/>
      <c r="H58" s="207"/>
      <c r="I58" s="207"/>
      <c r="J58" s="207"/>
      <c r="K58" s="207"/>
      <c r="L58" s="207"/>
    </row>
    <row r="59" spans="1:12" s="4" customFormat="1">
      <c r="A59" s="40">
        <v>3.25</v>
      </c>
      <c r="B59" s="19" t="s">
        <v>26</v>
      </c>
      <c r="C59" s="44" t="s">
        <v>295</v>
      </c>
      <c r="D59" s="45" t="s">
        <v>8</v>
      </c>
      <c r="E59" s="10"/>
      <c r="F59" s="207"/>
      <c r="G59" s="207"/>
      <c r="H59" s="207"/>
      <c r="I59" s="207"/>
      <c r="J59" s="207"/>
      <c r="K59" s="207"/>
      <c r="L59" s="207"/>
    </row>
    <row r="60" spans="1:12" s="4" customFormat="1">
      <c r="A60" s="30">
        <v>4</v>
      </c>
      <c r="B60" s="12" t="s">
        <v>14</v>
      </c>
      <c r="C60" s="31" t="s">
        <v>98</v>
      </c>
      <c r="D60" s="31"/>
      <c r="E60" s="32"/>
      <c r="F60" s="211"/>
      <c r="G60" s="211"/>
      <c r="H60" s="211"/>
      <c r="I60" s="220"/>
      <c r="J60" s="211"/>
      <c r="K60" s="211"/>
      <c r="L60" s="212"/>
    </row>
    <row r="61" spans="1:12" s="4" customFormat="1">
      <c r="A61" s="18">
        <v>4.0999999999999996</v>
      </c>
      <c r="B61" s="19" t="s">
        <v>99</v>
      </c>
      <c r="C61" s="37" t="s">
        <v>100</v>
      </c>
      <c r="D61" s="28" t="s">
        <v>8</v>
      </c>
      <c r="E61" s="10"/>
      <c r="F61" s="207"/>
      <c r="G61" s="207"/>
      <c r="H61" s="207"/>
      <c r="I61" s="207"/>
      <c r="J61" s="207"/>
      <c r="K61" s="207"/>
      <c r="L61" s="208"/>
    </row>
    <row r="62" spans="1:12" s="4" customFormat="1">
      <c r="A62" s="18">
        <v>4.2</v>
      </c>
      <c r="B62" s="19" t="s">
        <v>101</v>
      </c>
      <c r="C62" s="37" t="s">
        <v>102</v>
      </c>
      <c r="D62" s="28" t="s">
        <v>8</v>
      </c>
      <c r="E62" s="10"/>
      <c r="F62" s="207"/>
      <c r="G62" s="207"/>
      <c r="H62" s="207"/>
      <c r="I62" s="207"/>
      <c r="J62" s="207"/>
      <c r="K62" s="207"/>
      <c r="L62" s="208"/>
    </row>
    <row r="63" spans="1:12" s="4" customFormat="1">
      <c r="A63" s="18">
        <v>4.3</v>
      </c>
      <c r="B63" s="19" t="s">
        <v>101</v>
      </c>
      <c r="C63" s="37" t="s">
        <v>103</v>
      </c>
      <c r="D63" s="28" t="s">
        <v>8</v>
      </c>
      <c r="E63" s="10"/>
      <c r="F63" s="207"/>
      <c r="G63" s="207"/>
      <c r="H63" s="207"/>
      <c r="I63" s="207"/>
      <c r="J63" s="207"/>
      <c r="K63" s="207"/>
      <c r="L63" s="208"/>
    </row>
    <row r="64" spans="1:12" s="4" customFormat="1">
      <c r="A64" s="18">
        <v>4.4000000000000004</v>
      </c>
      <c r="B64" s="41" t="s">
        <v>104</v>
      </c>
      <c r="C64" s="37" t="s">
        <v>105</v>
      </c>
      <c r="D64" s="28" t="s">
        <v>8</v>
      </c>
      <c r="E64" s="10"/>
      <c r="F64" s="207"/>
      <c r="G64" s="207"/>
      <c r="H64" s="207"/>
      <c r="I64" s="207"/>
      <c r="J64" s="207"/>
      <c r="K64" s="207"/>
      <c r="L64" s="208"/>
    </row>
    <row r="65" spans="1:12" s="4" customFormat="1">
      <c r="A65" s="18">
        <v>4.5</v>
      </c>
      <c r="B65" s="41" t="s">
        <v>104</v>
      </c>
      <c r="C65" s="37" t="s">
        <v>106</v>
      </c>
      <c r="D65" s="28" t="s">
        <v>8</v>
      </c>
      <c r="E65" s="10"/>
      <c r="F65" s="207"/>
      <c r="G65" s="207"/>
      <c r="H65" s="207"/>
      <c r="I65" s="207"/>
      <c r="J65" s="207"/>
      <c r="K65" s="207"/>
      <c r="L65" s="208"/>
    </row>
    <row r="66" spans="1:12" s="4" customFormat="1">
      <c r="A66" s="18">
        <v>4.5999999999999996</v>
      </c>
      <c r="B66" s="19" t="s">
        <v>107</v>
      </c>
      <c r="C66" s="37" t="s">
        <v>108</v>
      </c>
      <c r="D66" s="28" t="s">
        <v>8</v>
      </c>
      <c r="E66" s="10"/>
      <c r="F66" s="207"/>
      <c r="G66" s="207"/>
      <c r="H66" s="207"/>
      <c r="I66" s="207"/>
      <c r="J66" s="207"/>
      <c r="K66" s="207"/>
      <c r="L66" s="208"/>
    </row>
    <row r="67" spans="1:12" s="4" customFormat="1">
      <c r="A67" s="18">
        <v>4.7</v>
      </c>
      <c r="B67" s="19" t="s">
        <v>107</v>
      </c>
      <c r="C67" s="37" t="s">
        <v>109</v>
      </c>
      <c r="D67" s="28" t="s">
        <v>8</v>
      </c>
      <c r="E67" s="10"/>
      <c r="F67" s="207"/>
      <c r="G67" s="207"/>
      <c r="H67" s="207"/>
      <c r="I67" s="207"/>
      <c r="J67" s="207"/>
      <c r="K67" s="207"/>
      <c r="L67" s="208"/>
    </row>
    <row r="68" spans="1:12" s="4" customFormat="1">
      <c r="A68" s="18">
        <v>4.8</v>
      </c>
      <c r="B68" s="19" t="s">
        <v>107</v>
      </c>
      <c r="C68" s="27" t="s">
        <v>110</v>
      </c>
      <c r="D68" s="28" t="s">
        <v>8</v>
      </c>
      <c r="E68" s="10"/>
      <c r="F68" s="207"/>
      <c r="G68" s="207"/>
      <c r="H68" s="207"/>
      <c r="I68" s="207"/>
      <c r="J68" s="207"/>
      <c r="K68" s="207"/>
      <c r="L68" s="208"/>
    </row>
    <row r="69" spans="1:12" s="4" customFormat="1">
      <c r="A69" s="18">
        <v>4.9000000000000004</v>
      </c>
      <c r="B69" s="19" t="s">
        <v>107</v>
      </c>
      <c r="C69" s="37" t="s">
        <v>111</v>
      </c>
      <c r="D69" s="28" t="s">
        <v>8</v>
      </c>
      <c r="E69" s="10"/>
      <c r="F69" s="207"/>
      <c r="G69" s="207"/>
      <c r="H69" s="207"/>
      <c r="I69" s="207"/>
      <c r="J69" s="207"/>
      <c r="K69" s="207"/>
      <c r="L69" s="208"/>
    </row>
    <row r="70" spans="1:12" s="4" customFormat="1">
      <c r="A70" s="40">
        <v>4.0999999999999996</v>
      </c>
      <c r="B70" s="19" t="s">
        <v>107</v>
      </c>
      <c r="C70" s="37" t="s">
        <v>112</v>
      </c>
      <c r="D70" s="28" t="s">
        <v>8</v>
      </c>
      <c r="E70" s="10"/>
      <c r="F70" s="207"/>
      <c r="G70" s="207"/>
      <c r="H70" s="207"/>
      <c r="I70" s="207"/>
      <c r="J70" s="207"/>
      <c r="K70" s="207"/>
      <c r="L70" s="208"/>
    </row>
    <row r="71" spans="1:12" s="4" customFormat="1" ht="21.45">
      <c r="A71" s="40">
        <v>4.1100000000000003</v>
      </c>
      <c r="B71" s="19" t="s">
        <v>113</v>
      </c>
      <c r="C71" s="47" t="s">
        <v>114</v>
      </c>
      <c r="D71" s="28" t="s">
        <v>9</v>
      </c>
      <c r="E71" s="10"/>
      <c r="F71" s="207"/>
      <c r="G71" s="207"/>
      <c r="H71" s="207"/>
      <c r="I71" s="207"/>
      <c r="J71" s="207"/>
      <c r="K71" s="207"/>
      <c r="L71" s="208"/>
    </row>
    <row r="72" spans="1:12" s="4" customFormat="1" ht="21.45">
      <c r="A72" s="40">
        <v>4.12</v>
      </c>
      <c r="B72" s="41" t="s">
        <v>113</v>
      </c>
      <c r="C72" s="44" t="s">
        <v>115</v>
      </c>
      <c r="D72" s="28" t="s">
        <v>9</v>
      </c>
      <c r="E72" s="10"/>
      <c r="F72" s="207"/>
      <c r="G72" s="207"/>
      <c r="H72" s="207"/>
      <c r="I72" s="207"/>
      <c r="J72" s="207"/>
      <c r="K72" s="207"/>
      <c r="L72" s="208"/>
    </row>
    <row r="73" spans="1:12" s="4" customFormat="1">
      <c r="A73" s="40">
        <v>4.13</v>
      </c>
      <c r="B73" s="19" t="s">
        <v>116</v>
      </c>
      <c r="C73" s="44" t="s">
        <v>117</v>
      </c>
      <c r="D73" s="28" t="s">
        <v>118</v>
      </c>
      <c r="E73" s="10"/>
      <c r="F73" s="207"/>
      <c r="G73" s="207"/>
      <c r="H73" s="207"/>
      <c r="I73" s="207"/>
      <c r="J73" s="207"/>
      <c r="K73" s="207"/>
      <c r="L73" s="208"/>
    </row>
    <row r="74" spans="1:12" s="4" customFormat="1" ht="21.45">
      <c r="A74" s="40">
        <v>4.1399999999999997</v>
      </c>
      <c r="B74" s="41" t="s">
        <v>119</v>
      </c>
      <c r="C74" s="44" t="s">
        <v>120</v>
      </c>
      <c r="D74" s="28" t="s">
        <v>6</v>
      </c>
      <c r="E74" s="10"/>
      <c r="F74" s="207"/>
      <c r="G74" s="207"/>
      <c r="H74" s="207"/>
      <c r="I74" s="207"/>
      <c r="J74" s="207"/>
      <c r="K74" s="207"/>
      <c r="L74" s="208"/>
    </row>
    <row r="75" spans="1:12" s="4" customFormat="1" ht="32.15">
      <c r="A75" s="40">
        <v>4.1500000000000004</v>
      </c>
      <c r="B75" s="19" t="s">
        <v>121</v>
      </c>
      <c r="C75" s="44" t="s">
        <v>122</v>
      </c>
      <c r="D75" s="28" t="s">
        <v>6</v>
      </c>
      <c r="E75" s="10"/>
      <c r="F75" s="207"/>
      <c r="G75" s="207"/>
      <c r="H75" s="207"/>
      <c r="I75" s="207"/>
      <c r="J75" s="207"/>
      <c r="K75" s="207"/>
      <c r="L75" s="208"/>
    </row>
    <row r="76" spans="1:12" s="4" customFormat="1" ht="22.5" customHeight="1">
      <c r="A76" s="40">
        <v>4.16</v>
      </c>
      <c r="B76" s="19" t="s">
        <v>123</v>
      </c>
      <c r="C76" s="44" t="s">
        <v>124</v>
      </c>
      <c r="D76" s="28" t="s">
        <v>8</v>
      </c>
      <c r="E76" s="10"/>
      <c r="F76" s="207"/>
      <c r="G76" s="207"/>
      <c r="H76" s="207"/>
      <c r="I76" s="207"/>
      <c r="J76" s="207"/>
      <c r="K76" s="207"/>
      <c r="L76" s="208"/>
    </row>
    <row r="77" spans="1:12" s="4" customFormat="1">
      <c r="A77" s="40">
        <v>4.17</v>
      </c>
      <c r="B77" s="19" t="s">
        <v>125</v>
      </c>
      <c r="C77" s="44" t="s">
        <v>126</v>
      </c>
      <c r="D77" s="28" t="s">
        <v>127</v>
      </c>
      <c r="E77" s="10"/>
      <c r="F77" s="207"/>
      <c r="G77" s="207"/>
      <c r="H77" s="207"/>
      <c r="I77" s="207"/>
      <c r="J77" s="207"/>
      <c r="K77" s="207"/>
      <c r="L77" s="208"/>
    </row>
    <row r="78" spans="1:12" s="4" customFormat="1">
      <c r="A78" s="40">
        <v>4.1800000000000104</v>
      </c>
      <c r="B78" s="41" t="s">
        <v>128</v>
      </c>
      <c r="C78" s="44" t="s">
        <v>129</v>
      </c>
      <c r="D78" s="28" t="s">
        <v>6</v>
      </c>
      <c r="E78" s="10"/>
      <c r="F78" s="207"/>
      <c r="G78" s="207"/>
      <c r="H78" s="207"/>
      <c r="I78" s="207"/>
      <c r="J78" s="207"/>
      <c r="K78" s="207"/>
      <c r="L78" s="208"/>
    </row>
    <row r="79" spans="1:12" s="4" customFormat="1">
      <c r="A79" s="40">
        <v>4.1900000000000102</v>
      </c>
      <c r="B79" s="19" t="s">
        <v>130</v>
      </c>
      <c r="C79" s="44" t="s">
        <v>131</v>
      </c>
      <c r="D79" s="28" t="s">
        <v>6</v>
      </c>
      <c r="E79" s="10"/>
      <c r="F79" s="207"/>
      <c r="G79" s="207"/>
      <c r="H79" s="207"/>
      <c r="I79" s="207"/>
      <c r="J79" s="207"/>
      <c r="K79" s="207"/>
      <c r="L79" s="208"/>
    </row>
    <row r="80" spans="1:12" s="4" customFormat="1">
      <c r="A80" s="40">
        <v>4.2000000000000099</v>
      </c>
      <c r="B80" s="41" t="s">
        <v>26</v>
      </c>
      <c r="C80" s="44" t="s">
        <v>132</v>
      </c>
      <c r="D80" s="28" t="s">
        <v>5</v>
      </c>
      <c r="E80" s="10"/>
      <c r="F80" s="207"/>
      <c r="G80" s="207"/>
      <c r="H80" s="207"/>
      <c r="I80" s="207"/>
      <c r="J80" s="207"/>
      <c r="K80" s="207"/>
      <c r="L80" s="208"/>
    </row>
    <row r="81" spans="1:12" s="4" customFormat="1">
      <c r="A81" s="40">
        <v>4.2100000000000097</v>
      </c>
      <c r="B81" s="19" t="s">
        <v>133</v>
      </c>
      <c r="C81" s="22" t="s">
        <v>134</v>
      </c>
      <c r="D81" s="35" t="s">
        <v>8</v>
      </c>
      <c r="E81" s="10"/>
      <c r="F81" s="207"/>
      <c r="G81" s="207"/>
      <c r="H81" s="207"/>
      <c r="I81" s="207"/>
      <c r="J81" s="207"/>
      <c r="K81" s="207"/>
      <c r="L81" s="208"/>
    </row>
    <row r="82" spans="1:12" s="4" customFormat="1">
      <c r="A82" s="40">
        <v>4.2200000000000104</v>
      </c>
      <c r="B82" s="41" t="s">
        <v>135</v>
      </c>
      <c r="C82" s="22" t="s">
        <v>136</v>
      </c>
      <c r="D82" s="35" t="s">
        <v>8</v>
      </c>
      <c r="E82" s="10"/>
      <c r="F82" s="207"/>
      <c r="G82" s="207"/>
      <c r="H82" s="207"/>
      <c r="I82" s="207"/>
      <c r="J82" s="207"/>
      <c r="K82" s="207"/>
      <c r="L82" s="208"/>
    </row>
    <row r="83" spans="1:12" s="4" customFormat="1">
      <c r="A83" s="40">
        <v>4.2300000000000102</v>
      </c>
      <c r="B83" s="19" t="s">
        <v>137</v>
      </c>
      <c r="C83" s="22" t="s">
        <v>138</v>
      </c>
      <c r="D83" s="35" t="s">
        <v>8</v>
      </c>
      <c r="E83" s="10"/>
      <c r="F83" s="207"/>
      <c r="G83" s="207"/>
      <c r="H83" s="207"/>
      <c r="I83" s="207"/>
      <c r="J83" s="207"/>
      <c r="K83" s="207"/>
      <c r="L83" s="208"/>
    </row>
    <row r="84" spans="1:12" s="4" customFormat="1">
      <c r="A84" s="40">
        <v>4.24000000000001</v>
      </c>
      <c r="B84" s="19" t="s">
        <v>139</v>
      </c>
      <c r="C84" s="22" t="s">
        <v>140</v>
      </c>
      <c r="D84" s="35" t="s">
        <v>8</v>
      </c>
      <c r="E84" s="10"/>
      <c r="F84" s="207"/>
      <c r="G84" s="207"/>
      <c r="H84" s="207"/>
      <c r="I84" s="207"/>
      <c r="J84" s="207"/>
      <c r="K84" s="207"/>
      <c r="L84" s="208"/>
    </row>
    <row r="85" spans="1:12" s="4" customFormat="1">
      <c r="A85" s="40">
        <v>4.2500000000000098</v>
      </c>
      <c r="B85" s="19" t="s">
        <v>141</v>
      </c>
      <c r="C85" s="22" t="s">
        <v>142</v>
      </c>
      <c r="D85" s="35" t="s">
        <v>8</v>
      </c>
      <c r="E85" s="10"/>
      <c r="F85" s="207"/>
      <c r="G85" s="207"/>
      <c r="H85" s="207"/>
      <c r="I85" s="207"/>
      <c r="J85" s="207"/>
      <c r="K85" s="207"/>
      <c r="L85" s="208"/>
    </row>
    <row r="86" spans="1:12" s="4" customFormat="1" ht="26.25" customHeight="1">
      <c r="A86" s="40">
        <v>4.2600000000000096</v>
      </c>
      <c r="B86" s="19" t="s">
        <v>141</v>
      </c>
      <c r="C86" s="22" t="s">
        <v>143</v>
      </c>
      <c r="D86" s="35" t="s">
        <v>8</v>
      </c>
      <c r="E86" s="10"/>
      <c r="F86" s="207"/>
      <c r="G86" s="207"/>
      <c r="H86" s="207"/>
      <c r="I86" s="207"/>
      <c r="J86" s="207"/>
      <c r="K86" s="207"/>
      <c r="L86" s="208"/>
    </row>
    <row r="87" spans="1:12" s="4" customFormat="1">
      <c r="A87" s="40">
        <v>4.2700000000000102</v>
      </c>
      <c r="B87" s="19" t="s">
        <v>104</v>
      </c>
      <c r="C87" s="22" t="s">
        <v>144</v>
      </c>
      <c r="D87" s="35" t="s">
        <v>8</v>
      </c>
      <c r="E87" s="10"/>
      <c r="F87" s="207"/>
      <c r="G87" s="207"/>
      <c r="H87" s="207"/>
      <c r="I87" s="207"/>
      <c r="J87" s="207"/>
      <c r="K87" s="207"/>
      <c r="L87" s="208"/>
    </row>
    <row r="88" spans="1:12" s="4" customFormat="1">
      <c r="A88" s="40">
        <v>4.28000000000001</v>
      </c>
      <c r="B88" s="19" t="s">
        <v>104</v>
      </c>
      <c r="C88" s="22" t="s">
        <v>145</v>
      </c>
      <c r="D88" s="35" t="s">
        <v>8</v>
      </c>
      <c r="E88" s="10"/>
      <c r="F88" s="207"/>
      <c r="G88" s="207"/>
      <c r="H88" s="207"/>
      <c r="I88" s="207"/>
      <c r="J88" s="207"/>
      <c r="K88" s="207"/>
      <c r="L88" s="208"/>
    </row>
    <row r="89" spans="1:12" s="4" customFormat="1">
      <c r="A89" s="40">
        <v>4.2900000000000098</v>
      </c>
      <c r="B89" s="19" t="s">
        <v>146</v>
      </c>
      <c r="C89" s="22" t="s">
        <v>147</v>
      </c>
      <c r="D89" s="35" t="s">
        <v>8</v>
      </c>
      <c r="E89" s="10"/>
      <c r="F89" s="207"/>
      <c r="G89" s="207"/>
      <c r="H89" s="207"/>
      <c r="I89" s="207"/>
      <c r="J89" s="207"/>
      <c r="K89" s="207"/>
      <c r="L89" s="208"/>
    </row>
    <row r="90" spans="1:12" s="4" customFormat="1">
      <c r="A90" s="40">
        <v>4.3000000000000096</v>
      </c>
      <c r="B90" s="19" t="s">
        <v>146</v>
      </c>
      <c r="C90" s="22" t="s">
        <v>148</v>
      </c>
      <c r="D90" s="35" t="s">
        <v>8</v>
      </c>
      <c r="E90" s="10"/>
      <c r="F90" s="207"/>
      <c r="G90" s="207"/>
      <c r="H90" s="207"/>
      <c r="I90" s="207"/>
      <c r="J90" s="207"/>
      <c r="K90" s="207"/>
      <c r="L90" s="208"/>
    </row>
    <row r="91" spans="1:12" s="4" customFormat="1">
      <c r="A91" s="40">
        <v>4.3100000000000103</v>
      </c>
      <c r="B91" s="49" t="s">
        <v>149</v>
      </c>
      <c r="C91" s="22" t="s">
        <v>150</v>
      </c>
      <c r="D91" s="35" t="s">
        <v>8</v>
      </c>
      <c r="E91" s="10"/>
      <c r="F91" s="207"/>
      <c r="G91" s="207"/>
      <c r="H91" s="207"/>
      <c r="I91" s="207"/>
      <c r="J91" s="207"/>
      <c r="K91" s="207"/>
      <c r="L91" s="208"/>
    </row>
    <row r="92" spans="1:12" s="4" customFormat="1">
      <c r="A92" s="40">
        <v>4.3200000000000101</v>
      </c>
      <c r="B92" s="49" t="s">
        <v>149</v>
      </c>
      <c r="C92" s="22" t="s">
        <v>151</v>
      </c>
      <c r="D92" s="35" t="s">
        <v>8</v>
      </c>
      <c r="E92" s="10"/>
      <c r="F92" s="207"/>
      <c r="G92" s="207"/>
      <c r="H92" s="207"/>
      <c r="I92" s="207"/>
      <c r="J92" s="207"/>
      <c r="K92" s="207"/>
      <c r="L92" s="208"/>
    </row>
    <row r="93" spans="1:12" s="4" customFormat="1" ht="24.75" customHeight="1">
      <c r="A93" s="40">
        <v>4.3300000000000196</v>
      </c>
      <c r="B93" s="19" t="s">
        <v>152</v>
      </c>
      <c r="C93" s="36" t="s">
        <v>153</v>
      </c>
      <c r="D93" s="35" t="s">
        <v>6</v>
      </c>
      <c r="E93" s="10"/>
      <c r="F93" s="207"/>
      <c r="G93" s="207"/>
      <c r="H93" s="207"/>
      <c r="I93" s="207"/>
      <c r="J93" s="207"/>
      <c r="K93" s="207"/>
      <c r="L93" s="208"/>
    </row>
    <row r="94" spans="1:12" s="4" customFormat="1" ht="24.75" customHeight="1">
      <c r="A94" s="40">
        <v>4.3400000000000203</v>
      </c>
      <c r="B94" s="19" t="s">
        <v>152</v>
      </c>
      <c r="C94" s="36" t="s">
        <v>154</v>
      </c>
      <c r="D94" s="35" t="s">
        <v>6</v>
      </c>
      <c r="E94" s="10"/>
      <c r="F94" s="207"/>
      <c r="G94" s="207"/>
      <c r="H94" s="207"/>
      <c r="I94" s="207"/>
      <c r="J94" s="207"/>
      <c r="K94" s="207"/>
      <c r="L94" s="208"/>
    </row>
    <row r="95" spans="1:12" s="4" customFormat="1" ht="21.45">
      <c r="A95" s="40">
        <v>4.3500000000000201</v>
      </c>
      <c r="B95" s="19" t="s">
        <v>26</v>
      </c>
      <c r="C95" s="36" t="s">
        <v>155</v>
      </c>
      <c r="D95" s="35" t="s">
        <v>7</v>
      </c>
      <c r="E95" s="10"/>
      <c r="F95" s="207"/>
      <c r="G95" s="207"/>
      <c r="H95" s="207"/>
      <c r="I95" s="207"/>
      <c r="J95" s="207"/>
      <c r="K95" s="207"/>
      <c r="L95" s="208"/>
    </row>
    <row r="96" spans="1:12" s="4" customFormat="1" ht="22.5" customHeight="1">
      <c r="A96" s="40">
        <v>4.3600000000000199</v>
      </c>
      <c r="B96" s="41" t="s">
        <v>26</v>
      </c>
      <c r="C96" s="36" t="s">
        <v>156</v>
      </c>
      <c r="D96" s="35" t="s">
        <v>7</v>
      </c>
      <c r="E96" s="10"/>
      <c r="F96" s="207"/>
      <c r="G96" s="207"/>
      <c r="H96" s="207"/>
      <c r="I96" s="207"/>
      <c r="J96" s="207"/>
      <c r="K96" s="207"/>
      <c r="L96" s="208"/>
    </row>
    <row r="97" spans="1:12" s="4" customFormat="1" ht="22.5" customHeight="1">
      <c r="A97" s="40">
        <v>4.3700000000000196</v>
      </c>
      <c r="B97" s="19" t="s">
        <v>26</v>
      </c>
      <c r="C97" s="36" t="s">
        <v>157</v>
      </c>
      <c r="D97" s="35" t="s">
        <v>7</v>
      </c>
      <c r="E97" s="10"/>
      <c r="F97" s="207"/>
      <c r="G97" s="207"/>
      <c r="H97" s="207"/>
      <c r="I97" s="207"/>
      <c r="J97" s="207"/>
      <c r="K97" s="207"/>
      <c r="L97" s="208"/>
    </row>
    <row r="98" spans="1:12" s="4" customFormat="1" ht="21.45">
      <c r="A98" s="40">
        <v>4.3800000000000203</v>
      </c>
      <c r="B98" s="41" t="s">
        <v>26</v>
      </c>
      <c r="C98" s="36" t="s">
        <v>158</v>
      </c>
      <c r="D98" s="35" t="s">
        <v>7</v>
      </c>
      <c r="E98" s="10"/>
      <c r="F98" s="207"/>
      <c r="G98" s="207"/>
      <c r="H98" s="207"/>
      <c r="I98" s="207"/>
      <c r="J98" s="207"/>
      <c r="K98" s="207"/>
      <c r="L98" s="208"/>
    </row>
    <row r="99" spans="1:12" s="4" customFormat="1" ht="21.45">
      <c r="A99" s="40">
        <v>4.3900000000000201</v>
      </c>
      <c r="B99" s="19" t="s">
        <v>26</v>
      </c>
      <c r="C99" s="36" t="s">
        <v>159</v>
      </c>
      <c r="D99" s="35" t="s">
        <v>7</v>
      </c>
      <c r="E99" s="10"/>
      <c r="F99" s="207"/>
      <c r="G99" s="207"/>
      <c r="H99" s="207"/>
      <c r="I99" s="207"/>
      <c r="J99" s="207"/>
      <c r="K99" s="207"/>
      <c r="L99" s="208"/>
    </row>
    <row r="100" spans="1:12" s="4" customFormat="1" ht="24.75" customHeight="1">
      <c r="A100" s="40">
        <v>4.4000000000000199</v>
      </c>
      <c r="B100" s="41" t="s">
        <v>26</v>
      </c>
      <c r="C100" s="22" t="s">
        <v>160</v>
      </c>
      <c r="D100" s="35" t="s">
        <v>7</v>
      </c>
      <c r="E100" s="10"/>
      <c r="F100" s="207"/>
      <c r="G100" s="207"/>
      <c r="H100" s="207"/>
      <c r="I100" s="207"/>
      <c r="J100" s="207"/>
      <c r="K100" s="207"/>
      <c r="L100" s="208"/>
    </row>
    <row r="101" spans="1:12" s="4" customFormat="1" ht="22.5" customHeight="1">
      <c r="A101" s="40">
        <v>4.4100000000000197</v>
      </c>
      <c r="B101" s="19" t="s">
        <v>26</v>
      </c>
      <c r="C101" s="22" t="s">
        <v>161</v>
      </c>
      <c r="D101" s="35" t="s">
        <v>7</v>
      </c>
      <c r="E101" s="10"/>
      <c r="F101" s="207"/>
      <c r="G101" s="207"/>
      <c r="H101" s="207"/>
      <c r="I101" s="207"/>
      <c r="J101" s="207"/>
      <c r="K101" s="207"/>
      <c r="L101" s="208"/>
    </row>
    <row r="102" spans="1:12" s="4" customFormat="1" ht="22.5" customHeight="1">
      <c r="A102" s="40">
        <v>4.4200000000000204</v>
      </c>
      <c r="B102" s="19" t="s">
        <v>26</v>
      </c>
      <c r="C102" s="22" t="s">
        <v>162</v>
      </c>
      <c r="D102" s="35" t="s">
        <v>7</v>
      </c>
      <c r="E102" s="10"/>
      <c r="F102" s="207"/>
      <c r="G102" s="207"/>
      <c r="H102" s="207"/>
      <c r="I102" s="207"/>
      <c r="J102" s="207"/>
      <c r="K102" s="207"/>
      <c r="L102" s="208"/>
    </row>
    <row r="103" spans="1:12" s="4" customFormat="1" ht="22.5" customHeight="1">
      <c r="A103" s="40">
        <v>4.4300000000000201</v>
      </c>
      <c r="B103" s="41" t="s">
        <v>26</v>
      </c>
      <c r="C103" s="22" t="s">
        <v>163</v>
      </c>
      <c r="D103" s="35" t="s">
        <v>7</v>
      </c>
      <c r="E103" s="10"/>
      <c r="F103" s="207"/>
      <c r="G103" s="207"/>
      <c r="H103" s="207"/>
      <c r="I103" s="207"/>
      <c r="J103" s="207"/>
      <c r="K103" s="207"/>
      <c r="L103" s="208"/>
    </row>
    <row r="104" spans="1:12" s="4" customFormat="1" ht="22.5" customHeight="1">
      <c r="A104" s="40">
        <v>4.4400000000000199</v>
      </c>
      <c r="B104" s="19" t="s">
        <v>26</v>
      </c>
      <c r="C104" s="22" t="s">
        <v>164</v>
      </c>
      <c r="D104" s="35" t="s">
        <v>7</v>
      </c>
      <c r="E104" s="10"/>
      <c r="F104" s="207"/>
      <c r="G104" s="207"/>
      <c r="H104" s="207"/>
      <c r="I104" s="207"/>
      <c r="J104" s="207"/>
      <c r="K104" s="207"/>
      <c r="L104" s="208"/>
    </row>
    <row r="105" spans="1:12" s="4" customFormat="1" ht="22.5" customHeight="1">
      <c r="A105" s="40">
        <v>4.4500000000000197</v>
      </c>
      <c r="B105" s="41" t="s">
        <v>26</v>
      </c>
      <c r="C105" s="22" t="s">
        <v>165</v>
      </c>
      <c r="D105" s="35" t="s">
        <v>7</v>
      </c>
      <c r="E105" s="10"/>
      <c r="F105" s="207"/>
      <c r="G105" s="207"/>
      <c r="H105" s="207"/>
      <c r="I105" s="207"/>
      <c r="J105" s="207"/>
      <c r="K105" s="207"/>
      <c r="L105" s="208"/>
    </row>
    <row r="106" spans="1:12" s="4" customFormat="1" ht="22.5" customHeight="1">
      <c r="A106" s="40">
        <v>4.4600000000000204</v>
      </c>
      <c r="B106" s="19" t="s">
        <v>26</v>
      </c>
      <c r="C106" s="22" t="s">
        <v>166</v>
      </c>
      <c r="D106" s="35" t="s">
        <v>7</v>
      </c>
      <c r="E106" s="10"/>
      <c r="F106" s="207"/>
      <c r="G106" s="207"/>
      <c r="H106" s="207"/>
      <c r="I106" s="207"/>
      <c r="J106" s="207"/>
      <c r="K106" s="207"/>
      <c r="L106" s="208"/>
    </row>
    <row r="107" spans="1:12" s="4" customFormat="1" ht="24.75" customHeight="1">
      <c r="A107" s="40">
        <v>4.4700000000000202</v>
      </c>
      <c r="B107" s="19" t="s">
        <v>26</v>
      </c>
      <c r="C107" s="22" t="s">
        <v>167</v>
      </c>
      <c r="D107" s="35" t="s">
        <v>7</v>
      </c>
      <c r="E107" s="10"/>
      <c r="F107" s="207"/>
      <c r="G107" s="207"/>
      <c r="H107" s="207"/>
      <c r="I107" s="207"/>
      <c r="J107" s="207"/>
      <c r="K107" s="207"/>
      <c r="L107" s="208"/>
    </row>
    <row r="108" spans="1:12" s="4" customFormat="1" ht="21.45">
      <c r="A108" s="40">
        <v>4.4800000000000297</v>
      </c>
      <c r="B108" s="41" t="s">
        <v>168</v>
      </c>
      <c r="C108" s="22" t="s">
        <v>169</v>
      </c>
      <c r="D108" s="35" t="s">
        <v>6</v>
      </c>
      <c r="E108" s="10"/>
      <c r="F108" s="207"/>
      <c r="G108" s="207"/>
      <c r="H108" s="207"/>
      <c r="I108" s="207"/>
      <c r="J108" s="207"/>
      <c r="K108" s="207"/>
      <c r="L108" s="208"/>
    </row>
    <row r="109" spans="1:12" s="4" customFormat="1" ht="21.45">
      <c r="A109" s="40">
        <v>4.4900000000000304</v>
      </c>
      <c r="B109" s="41" t="s">
        <v>170</v>
      </c>
      <c r="C109" s="22" t="s">
        <v>171</v>
      </c>
      <c r="D109" s="35" t="s">
        <v>6</v>
      </c>
      <c r="E109" s="10"/>
      <c r="F109" s="207"/>
      <c r="G109" s="207"/>
      <c r="H109" s="207"/>
      <c r="I109" s="207"/>
      <c r="J109" s="207"/>
      <c r="K109" s="207"/>
      <c r="L109" s="208"/>
    </row>
    <row r="110" spans="1:12" s="4" customFormat="1" ht="23.25" customHeight="1">
      <c r="A110" s="40">
        <v>4.5000000000000302</v>
      </c>
      <c r="B110" s="41" t="s">
        <v>26</v>
      </c>
      <c r="C110" s="36" t="s">
        <v>172</v>
      </c>
      <c r="D110" s="35" t="s">
        <v>6</v>
      </c>
      <c r="E110" s="10"/>
      <c r="F110" s="207"/>
      <c r="G110" s="207"/>
      <c r="H110" s="207"/>
      <c r="I110" s="207"/>
      <c r="J110" s="207"/>
      <c r="K110" s="207"/>
      <c r="L110" s="208"/>
    </row>
    <row r="111" spans="1:12" s="4" customFormat="1" ht="12.75" customHeight="1">
      <c r="A111" s="40">
        <v>4.51000000000003</v>
      </c>
      <c r="B111" s="19" t="s">
        <v>173</v>
      </c>
      <c r="C111" s="22" t="s">
        <v>174</v>
      </c>
      <c r="D111" s="35" t="s">
        <v>8</v>
      </c>
      <c r="E111" s="10"/>
      <c r="F111" s="207"/>
      <c r="G111" s="207"/>
      <c r="H111" s="207"/>
      <c r="I111" s="207"/>
      <c r="J111" s="207"/>
      <c r="K111" s="207"/>
      <c r="L111" s="208"/>
    </row>
    <row r="112" spans="1:12" s="4" customFormat="1">
      <c r="A112" s="40">
        <v>4.5200000000000298</v>
      </c>
      <c r="B112" s="41" t="s">
        <v>175</v>
      </c>
      <c r="C112" s="36" t="s">
        <v>176</v>
      </c>
      <c r="D112" s="35" t="s">
        <v>9</v>
      </c>
      <c r="E112" s="10"/>
      <c r="F112" s="207"/>
      <c r="G112" s="207"/>
      <c r="H112" s="207"/>
      <c r="I112" s="207"/>
      <c r="J112" s="207"/>
      <c r="K112" s="207"/>
      <c r="L112" s="208"/>
    </row>
    <row r="113" spans="1:12" s="4" customFormat="1" ht="21" customHeight="1">
      <c r="A113" s="40">
        <v>4.5300000000000296</v>
      </c>
      <c r="B113" s="19" t="s">
        <v>26</v>
      </c>
      <c r="C113" s="36" t="s">
        <v>177</v>
      </c>
      <c r="D113" s="35" t="s">
        <v>6</v>
      </c>
      <c r="E113" s="10"/>
      <c r="F113" s="207"/>
      <c r="G113" s="207"/>
      <c r="H113" s="207"/>
      <c r="I113" s="207"/>
      <c r="J113" s="207"/>
      <c r="K113" s="207"/>
      <c r="L113" s="208"/>
    </row>
    <row r="114" spans="1:12" s="4" customFormat="1" ht="20.25" customHeight="1">
      <c r="A114" s="40">
        <v>4.5400000000000302</v>
      </c>
      <c r="B114" s="41" t="s">
        <v>26</v>
      </c>
      <c r="C114" s="22" t="s">
        <v>178</v>
      </c>
      <c r="D114" s="35" t="s">
        <v>6</v>
      </c>
      <c r="E114" s="10"/>
      <c r="F114" s="207"/>
      <c r="G114" s="207"/>
      <c r="H114" s="207"/>
      <c r="I114" s="207"/>
      <c r="J114" s="207"/>
      <c r="K114" s="207"/>
      <c r="L114" s="208"/>
    </row>
    <row r="115" spans="1:12" s="4" customFormat="1">
      <c r="A115" s="40">
        <v>4.55000000000003</v>
      </c>
      <c r="B115" s="19" t="s">
        <v>26</v>
      </c>
      <c r="C115" s="22" t="s">
        <v>179</v>
      </c>
      <c r="D115" s="35" t="s">
        <v>8</v>
      </c>
      <c r="E115" s="10"/>
      <c r="F115" s="207"/>
      <c r="G115" s="207"/>
      <c r="H115" s="207"/>
      <c r="I115" s="207"/>
      <c r="J115" s="207"/>
      <c r="K115" s="207"/>
      <c r="L115" s="208"/>
    </row>
    <row r="116" spans="1:12" s="4" customFormat="1">
      <c r="A116" s="40">
        <v>4.5600000000000298</v>
      </c>
      <c r="B116" s="19" t="s">
        <v>180</v>
      </c>
      <c r="C116" s="22" t="s">
        <v>181</v>
      </c>
      <c r="D116" s="35" t="s">
        <v>8</v>
      </c>
      <c r="E116" s="10"/>
      <c r="F116" s="207"/>
      <c r="G116" s="207"/>
      <c r="H116" s="207"/>
      <c r="I116" s="207"/>
      <c r="J116" s="207"/>
      <c r="K116" s="207"/>
      <c r="L116" s="208"/>
    </row>
    <row r="117" spans="1:12" s="4" customFormat="1">
      <c r="A117" s="40">
        <v>4.5700000000000296</v>
      </c>
      <c r="B117" s="41" t="s">
        <v>26</v>
      </c>
      <c r="C117" s="22" t="s">
        <v>182</v>
      </c>
      <c r="D117" s="35" t="s">
        <v>7</v>
      </c>
      <c r="E117" s="10"/>
      <c r="F117" s="207"/>
      <c r="G117" s="207"/>
      <c r="H117" s="207"/>
      <c r="I117" s="207"/>
      <c r="J117" s="207"/>
      <c r="K117" s="207"/>
      <c r="L117" s="208"/>
    </row>
    <row r="118" spans="1:12" s="4" customFormat="1">
      <c r="A118" s="40">
        <v>4.5800000000000303</v>
      </c>
      <c r="B118" s="41" t="s">
        <v>26</v>
      </c>
      <c r="C118" s="22" t="s">
        <v>297</v>
      </c>
      <c r="D118" s="35" t="s">
        <v>6</v>
      </c>
      <c r="E118" s="10"/>
      <c r="F118" s="207"/>
      <c r="G118" s="207"/>
      <c r="H118" s="207"/>
      <c r="I118" s="207"/>
      <c r="J118" s="207"/>
      <c r="K118" s="207"/>
      <c r="L118" s="207"/>
    </row>
    <row r="119" spans="1:12" s="4" customFormat="1">
      <c r="A119" s="40">
        <v>4.5900000000000301</v>
      </c>
      <c r="B119" s="41" t="s">
        <v>26</v>
      </c>
      <c r="C119" s="22" t="s">
        <v>298</v>
      </c>
      <c r="D119" s="35" t="s">
        <v>6</v>
      </c>
      <c r="E119" s="10"/>
      <c r="F119" s="207"/>
      <c r="G119" s="207"/>
      <c r="H119" s="207"/>
      <c r="I119" s="207"/>
      <c r="J119" s="207"/>
      <c r="K119" s="207"/>
      <c r="L119" s="207"/>
    </row>
    <row r="120" spans="1:12" s="4" customFormat="1">
      <c r="A120" s="50"/>
      <c r="B120" s="51"/>
      <c r="C120" s="22"/>
      <c r="D120" s="35"/>
      <c r="E120" s="52"/>
      <c r="F120" s="213"/>
      <c r="G120" s="213"/>
      <c r="H120" s="213"/>
      <c r="I120" s="218"/>
      <c r="J120" s="213"/>
      <c r="K120" s="213"/>
      <c r="L120" s="214"/>
    </row>
    <row r="121" spans="1:12" s="4" customFormat="1">
      <c r="A121" s="30">
        <v>5</v>
      </c>
      <c r="B121" s="12" t="s">
        <v>14</v>
      </c>
      <c r="C121" s="31" t="s">
        <v>10</v>
      </c>
      <c r="D121" s="31"/>
      <c r="E121" s="32"/>
      <c r="F121" s="211"/>
      <c r="G121" s="211"/>
      <c r="H121" s="211"/>
      <c r="I121" s="220"/>
      <c r="J121" s="211"/>
      <c r="K121" s="211"/>
      <c r="L121" s="212"/>
    </row>
    <row r="122" spans="1:12" s="4" customFormat="1">
      <c r="A122" s="18">
        <v>5.0999999999999996</v>
      </c>
      <c r="B122" s="19" t="s">
        <v>183</v>
      </c>
      <c r="C122" s="22" t="s">
        <v>11</v>
      </c>
      <c r="D122" s="23" t="s">
        <v>6</v>
      </c>
      <c r="E122" s="10"/>
      <c r="F122" s="207"/>
      <c r="G122" s="207"/>
      <c r="H122" s="207"/>
      <c r="I122" s="207"/>
      <c r="J122" s="207"/>
      <c r="K122" s="207"/>
      <c r="L122" s="208"/>
    </row>
    <row r="123" spans="1:12" s="4" customFormat="1">
      <c r="A123" s="18">
        <v>5.2</v>
      </c>
      <c r="B123" s="19" t="s">
        <v>184</v>
      </c>
      <c r="C123" s="22" t="s">
        <v>12</v>
      </c>
      <c r="D123" s="24" t="s">
        <v>7</v>
      </c>
      <c r="E123" s="10"/>
      <c r="F123" s="207"/>
      <c r="G123" s="207"/>
      <c r="H123" s="207"/>
      <c r="I123" s="218"/>
      <c r="J123" s="207"/>
      <c r="K123" s="207"/>
      <c r="L123" s="208"/>
    </row>
    <row r="124" spans="1:12" s="4" customFormat="1">
      <c r="A124" s="18">
        <v>5.3</v>
      </c>
      <c r="B124" s="19" t="s">
        <v>185</v>
      </c>
      <c r="C124" s="22" t="s">
        <v>186</v>
      </c>
      <c r="D124" s="24" t="s">
        <v>5</v>
      </c>
      <c r="E124" s="10"/>
      <c r="F124" s="207"/>
      <c r="G124" s="207"/>
      <c r="H124" s="207"/>
      <c r="I124" s="218"/>
      <c r="J124" s="207"/>
      <c r="K124" s="207"/>
      <c r="L124" s="208"/>
    </row>
    <row r="125" spans="1:12" s="4" customFormat="1">
      <c r="A125" s="18">
        <v>5.4</v>
      </c>
      <c r="B125" s="19" t="s">
        <v>187</v>
      </c>
      <c r="C125" s="22" t="s">
        <v>188</v>
      </c>
      <c r="D125" s="24" t="s">
        <v>5</v>
      </c>
      <c r="E125" s="10"/>
      <c r="F125" s="207"/>
      <c r="G125" s="207"/>
      <c r="H125" s="207"/>
      <c r="I125" s="218"/>
      <c r="J125" s="207"/>
      <c r="K125" s="207"/>
      <c r="L125" s="208"/>
    </row>
    <row r="126" spans="1:12" s="4" customFormat="1">
      <c r="A126" s="18">
        <v>5.5</v>
      </c>
      <c r="B126" s="19" t="s">
        <v>189</v>
      </c>
      <c r="C126" s="22" t="s">
        <v>190</v>
      </c>
      <c r="D126" s="24" t="s">
        <v>6</v>
      </c>
      <c r="E126" s="10"/>
      <c r="F126" s="207"/>
      <c r="G126" s="207"/>
      <c r="H126" s="207"/>
      <c r="I126" s="218"/>
      <c r="J126" s="207"/>
      <c r="K126" s="207"/>
      <c r="L126" s="208"/>
    </row>
    <row r="127" spans="1:12" s="4" customFormat="1" ht="24" customHeight="1">
      <c r="A127" s="18">
        <v>5.6</v>
      </c>
      <c r="B127" s="19" t="s">
        <v>191</v>
      </c>
      <c r="C127" s="22" t="s">
        <v>192</v>
      </c>
      <c r="D127" s="24" t="s">
        <v>5</v>
      </c>
      <c r="E127" s="10"/>
      <c r="F127" s="207"/>
      <c r="G127" s="207"/>
      <c r="H127" s="207"/>
      <c r="I127" s="218"/>
      <c r="J127" s="207"/>
      <c r="K127" s="207"/>
      <c r="L127" s="208"/>
    </row>
    <row r="128" spans="1:12" s="4" customFormat="1">
      <c r="A128" s="18"/>
      <c r="B128" s="19"/>
      <c r="C128" s="48"/>
      <c r="D128" s="21"/>
      <c r="E128" s="10"/>
      <c r="F128" s="207"/>
      <c r="G128" s="207"/>
      <c r="H128" s="207"/>
      <c r="I128" s="218"/>
      <c r="J128" s="207"/>
      <c r="K128" s="207"/>
      <c r="L128" s="208"/>
    </row>
    <row r="129" spans="1:12" s="4" customFormat="1">
      <c r="A129" s="30">
        <v>6</v>
      </c>
      <c r="B129" s="12" t="s">
        <v>14</v>
      </c>
      <c r="C129" s="31" t="s">
        <v>193</v>
      </c>
      <c r="D129" s="31"/>
      <c r="E129" s="32"/>
      <c r="F129" s="211"/>
      <c r="G129" s="211"/>
      <c r="H129" s="211"/>
      <c r="I129" s="220"/>
      <c r="J129" s="211"/>
      <c r="K129" s="211"/>
      <c r="L129" s="212"/>
    </row>
    <row r="130" spans="1:12" s="4" customFormat="1">
      <c r="A130" s="18">
        <v>6.1</v>
      </c>
      <c r="B130" s="19" t="s">
        <v>194</v>
      </c>
      <c r="C130" s="36" t="s">
        <v>195</v>
      </c>
      <c r="D130" s="24" t="s">
        <v>7</v>
      </c>
      <c r="E130" s="10"/>
      <c r="F130" s="207"/>
      <c r="G130" s="207"/>
      <c r="H130" s="207"/>
      <c r="I130" s="218"/>
      <c r="J130" s="207"/>
      <c r="K130" s="207"/>
      <c r="L130" s="208"/>
    </row>
    <row r="131" spans="1:12" s="4" customFormat="1" ht="32.15">
      <c r="A131" s="18">
        <v>6.2</v>
      </c>
      <c r="B131" s="19" t="s">
        <v>196</v>
      </c>
      <c r="C131" s="22" t="s">
        <v>197</v>
      </c>
      <c r="D131" s="24" t="s">
        <v>5</v>
      </c>
      <c r="E131" s="10"/>
      <c r="F131" s="207"/>
      <c r="G131" s="207"/>
      <c r="H131" s="207"/>
      <c r="I131" s="218"/>
      <c r="J131" s="207"/>
      <c r="K131" s="207"/>
      <c r="L131" s="208"/>
    </row>
    <row r="132" spans="1:12" s="4" customFormat="1" ht="21.45">
      <c r="A132" s="18">
        <v>6.3</v>
      </c>
      <c r="B132" s="19" t="s">
        <v>198</v>
      </c>
      <c r="C132" s="22" t="s">
        <v>199</v>
      </c>
      <c r="D132" s="24" t="s">
        <v>6</v>
      </c>
      <c r="E132" s="10"/>
      <c r="F132" s="207"/>
      <c r="G132" s="207"/>
      <c r="H132" s="207"/>
      <c r="I132" s="218"/>
      <c r="J132" s="207"/>
      <c r="K132" s="207"/>
      <c r="L132" s="208"/>
    </row>
    <row r="133" spans="1:12" s="4" customFormat="1" ht="12.75" customHeight="1">
      <c r="A133" s="18">
        <v>6.4</v>
      </c>
      <c r="B133" s="19" t="s">
        <v>200</v>
      </c>
      <c r="C133" s="36" t="s">
        <v>201</v>
      </c>
      <c r="D133" s="24" t="s">
        <v>8</v>
      </c>
      <c r="E133" s="10"/>
      <c r="F133" s="207"/>
      <c r="G133" s="207"/>
      <c r="H133" s="207"/>
      <c r="I133" s="218"/>
      <c r="J133" s="207"/>
      <c r="K133" s="207"/>
      <c r="L133" s="208"/>
    </row>
    <row r="134" spans="1:12" s="4" customFormat="1">
      <c r="A134" s="18">
        <v>6.5</v>
      </c>
      <c r="B134" s="19" t="s">
        <v>202</v>
      </c>
      <c r="C134" s="22" t="s">
        <v>203</v>
      </c>
      <c r="D134" s="24" t="s">
        <v>21</v>
      </c>
      <c r="E134" s="10"/>
      <c r="F134" s="207"/>
      <c r="G134" s="207"/>
      <c r="H134" s="207"/>
      <c r="I134" s="218"/>
      <c r="J134" s="207"/>
      <c r="K134" s="207"/>
      <c r="L134" s="208"/>
    </row>
    <row r="135" spans="1:12" s="4" customFormat="1" ht="21.45">
      <c r="A135" s="18">
        <v>6.6</v>
      </c>
      <c r="B135" s="19" t="s">
        <v>204</v>
      </c>
      <c r="C135" s="22" t="s">
        <v>205</v>
      </c>
      <c r="D135" s="24" t="s">
        <v>7</v>
      </c>
      <c r="E135" s="10"/>
      <c r="F135" s="207"/>
      <c r="G135" s="207"/>
      <c r="H135" s="207"/>
      <c r="I135" s="218"/>
      <c r="J135" s="207"/>
      <c r="K135" s="207"/>
      <c r="L135" s="208"/>
    </row>
    <row r="136" spans="1:12" s="4" customFormat="1">
      <c r="A136" s="18">
        <v>6.7</v>
      </c>
      <c r="B136" s="19" t="s">
        <v>206</v>
      </c>
      <c r="C136" s="37" t="s">
        <v>207</v>
      </c>
      <c r="D136" s="24" t="s">
        <v>7</v>
      </c>
      <c r="E136" s="10"/>
      <c r="F136" s="207"/>
      <c r="G136" s="207"/>
      <c r="H136" s="207"/>
      <c r="I136" s="218"/>
      <c r="J136" s="207"/>
      <c r="K136" s="207"/>
      <c r="L136" s="208"/>
    </row>
    <row r="137" spans="1:12" s="4" customFormat="1">
      <c r="A137" s="18">
        <v>6.8</v>
      </c>
      <c r="B137" s="41" t="s">
        <v>208</v>
      </c>
      <c r="C137" s="37" t="s">
        <v>209</v>
      </c>
      <c r="D137" s="24" t="s">
        <v>7</v>
      </c>
      <c r="E137" s="10"/>
      <c r="F137" s="207"/>
      <c r="G137" s="207"/>
      <c r="H137" s="207"/>
      <c r="I137" s="218"/>
      <c r="J137" s="207"/>
      <c r="K137" s="207"/>
      <c r="L137" s="208"/>
    </row>
    <row r="138" spans="1:12" s="4" customFormat="1" ht="12.45" thickBot="1">
      <c r="A138" s="53">
        <v>6.9</v>
      </c>
      <c r="B138" s="54" t="s">
        <v>26</v>
      </c>
      <c r="C138" s="55" t="s">
        <v>210</v>
      </c>
      <c r="D138" s="56" t="s">
        <v>7</v>
      </c>
      <c r="E138" s="57"/>
      <c r="F138" s="215"/>
      <c r="G138" s="215"/>
      <c r="H138" s="215"/>
      <c r="I138" s="223"/>
      <c r="J138" s="215"/>
      <c r="K138" s="215"/>
      <c r="L138" s="216"/>
    </row>
    <row r="139" spans="1:12" s="4" customFormat="1">
      <c r="A139" s="1"/>
      <c r="B139" s="139"/>
      <c r="C139" s="140"/>
      <c r="D139" s="141"/>
      <c r="E139" s="142"/>
      <c r="F139" s="142"/>
      <c r="G139" s="142"/>
      <c r="H139" s="142"/>
      <c r="I139" s="143"/>
      <c r="J139" s="142"/>
      <c r="K139" s="142"/>
      <c r="L139" s="142"/>
    </row>
    <row r="140" spans="1:12" s="4" customFormat="1">
      <c r="A140" s="1"/>
      <c r="B140" s="139"/>
      <c r="C140" s="140"/>
      <c r="D140" s="141"/>
      <c r="E140" s="142"/>
      <c r="F140" s="142"/>
      <c r="G140" s="142"/>
      <c r="H140" s="142"/>
      <c r="I140" s="143"/>
      <c r="J140" s="188">
        <f>SUM(F10:L138)</f>
        <v>0</v>
      </c>
      <c r="K140" s="188"/>
      <c r="L140" s="142"/>
    </row>
    <row r="141" spans="1:12">
      <c r="C141" s="182" t="s">
        <v>211</v>
      </c>
      <c r="D141" s="182"/>
      <c r="E141" s="182"/>
      <c r="F141" s="182"/>
      <c r="G141" s="182"/>
      <c r="H141" s="182"/>
      <c r="I141" s="182"/>
      <c r="J141" s="182"/>
      <c r="K141" s="182"/>
    </row>
    <row r="142" spans="1:12">
      <c r="C142" s="182"/>
      <c r="D142" s="182"/>
      <c r="E142" s="182"/>
      <c r="F142" s="182"/>
      <c r="G142" s="182"/>
      <c r="H142" s="182"/>
      <c r="I142" s="182"/>
      <c r="J142" s="182"/>
      <c r="K142" s="182"/>
    </row>
  </sheetData>
  <sheetProtection algorithmName="SHA-512" hashValue="AqXYmNT+B/KT4z/88dlnQ2tOclzDwalaMu7hwX6+XNtavPs1F5nbHXLl6LDIIeiRJypNf4C6yT1/B42dR0yBKQ==" saltValue="6sHeVR2Zz2wegI/xRrfoQw==" spinCount="100000" sheet="1" objects="1" scenarios="1" selectLockedCells="1"/>
  <mergeCells count="6">
    <mergeCell ref="J140:K140"/>
    <mergeCell ref="C141:K142"/>
    <mergeCell ref="C2:K4"/>
    <mergeCell ref="C5:K5"/>
    <mergeCell ref="A6:L6"/>
    <mergeCell ref="A7:B7"/>
  </mergeCells>
  <dataValidations count="1">
    <dataValidation allowBlank="1" showInputMessage="1" showErrorMessage="1" promptTitle="Objeto del Contrato" prompt="Escriba claramente el objeto del contrato de ejecución suscrito" sqref="G18 G21 C39:D44" xr:uid="{00000000-0002-0000-0500-000000000000}">
      <formula1>0</formula1>
      <formula2>0</formula2>
    </dataValidation>
  </dataValidations>
  <printOptions horizontalCentered="1"/>
  <pageMargins left="0.59055118110236227" right="0.59055118110236227" top="0.78740157480314965" bottom="0.39370078740157483" header="0.31496062992125984" footer="0"/>
  <pageSetup scale="70" orientation="landscape" r:id="rId1"/>
  <rowBreaks count="2" manualBreakCount="2">
    <brk id="7" max="16383" man="1"/>
    <brk id="104" max="1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00B050"/>
  </sheetPr>
  <dimension ref="A1:M147"/>
  <sheetViews>
    <sheetView showGridLines="0" view="pageBreakPreview" zoomScaleSheetLayoutView="100" workbookViewId="0">
      <pane ySplit="7" topLeftCell="A123" activePane="bottomLeft" state="frozen"/>
      <selection activeCell="R17" sqref="R17"/>
      <selection pane="bottomLeft" activeCell="F10" sqref="F10:M138"/>
    </sheetView>
  </sheetViews>
  <sheetFormatPr baseColWidth="10" defaultColWidth="11.4609375" defaultRowHeight="12"/>
  <cols>
    <col min="1" max="1" width="5.69140625" style="58" customWidth="1"/>
    <col min="2" max="2" width="9.3046875" style="58" customWidth="1"/>
    <col min="3" max="3" width="52" style="59" customWidth="1"/>
    <col min="4" max="4" width="6.84375" style="60" customWidth="1"/>
    <col min="5" max="5" width="0.53515625" style="60" customWidth="1"/>
    <col min="6" max="6" width="9.53515625" style="94" customWidth="1"/>
    <col min="7" max="7" width="10.07421875" style="94" customWidth="1"/>
    <col min="8" max="8" width="8.53515625" style="94" customWidth="1"/>
    <col min="9" max="9" width="8.07421875" style="94" customWidth="1"/>
    <col min="10" max="10" width="11.53515625" style="94" customWidth="1"/>
    <col min="11" max="11" width="8.53515625" style="94" customWidth="1"/>
    <col min="12" max="12" width="10.53515625" style="96" customWidth="1"/>
    <col min="13" max="13" width="10.07421875" style="94" customWidth="1"/>
    <col min="14" max="16384" width="11.4609375" style="91"/>
  </cols>
  <sheetData>
    <row r="1" spans="1:13">
      <c r="A1" s="1"/>
      <c r="B1" s="1"/>
      <c r="C1" s="2"/>
      <c r="D1" s="3"/>
      <c r="E1" s="3"/>
      <c r="F1" s="90"/>
      <c r="G1" s="90"/>
      <c r="H1" s="90"/>
      <c r="I1" s="90"/>
      <c r="J1" s="90"/>
      <c r="K1" s="90"/>
      <c r="L1" s="90"/>
      <c r="M1" s="90"/>
    </row>
    <row r="2" spans="1:13" s="92" customFormat="1" ht="15.9">
      <c r="A2" s="1"/>
      <c r="B2" s="1"/>
      <c r="C2" s="183" t="s">
        <v>299</v>
      </c>
      <c r="D2" s="183"/>
      <c r="E2" s="183"/>
      <c r="F2" s="183"/>
      <c r="G2" s="183"/>
      <c r="H2" s="183"/>
      <c r="I2" s="183"/>
      <c r="J2" s="183"/>
      <c r="K2" s="183"/>
      <c r="L2" s="145"/>
      <c r="M2" s="91"/>
    </row>
    <row r="3" spans="1:13" s="92" customFormat="1" ht="15.9">
      <c r="A3" s="5"/>
      <c r="B3" s="5"/>
      <c r="C3" s="183"/>
      <c r="D3" s="183"/>
      <c r="E3" s="183"/>
      <c r="F3" s="183"/>
      <c r="G3" s="183"/>
      <c r="H3" s="183"/>
      <c r="I3" s="183"/>
      <c r="J3" s="183"/>
      <c r="K3" s="183"/>
      <c r="L3" s="144"/>
      <c r="M3" s="91"/>
    </row>
    <row r="4" spans="1:13" s="92" customFormat="1" ht="15.9">
      <c r="A4" s="5"/>
      <c r="B4" s="5"/>
      <c r="C4" s="183"/>
      <c r="D4" s="183"/>
      <c r="E4" s="183"/>
      <c r="F4" s="183"/>
      <c r="G4" s="183"/>
      <c r="H4" s="183"/>
      <c r="I4" s="183"/>
      <c r="J4" s="183"/>
      <c r="K4" s="183"/>
      <c r="L4" s="144"/>
      <c r="M4" s="91"/>
    </row>
    <row r="5" spans="1:13" s="92" customFormat="1" ht="15.9">
      <c r="A5" s="1"/>
      <c r="B5" s="1"/>
      <c r="C5" s="193" t="s">
        <v>217</v>
      </c>
      <c r="D5" s="193"/>
      <c r="E5" s="193"/>
      <c r="F5" s="193"/>
      <c r="G5" s="193"/>
      <c r="H5" s="193"/>
      <c r="I5" s="193"/>
      <c r="J5" s="193"/>
      <c r="K5" s="193"/>
      <c r="L5" s="93"/>
      <c r="M5" s="91"/>
    </row>
    <row r="6" spans="1:13" s="92" customFormat="1" ht="13.3" thickBot="1">
      <c r="A6" s="194" t="s">
        <v>0</v>
      </c>
      <c r="B6" s="194"/>
      <c r="C6" s="194"/>
      <c r="D6" s="194"/>
      <c r="E6" s="194"/>
      <c r="F6" s="194"/>
      <c r="G6" s="194"/>
      <c r="H6" s="194"/>
      <c r="I6" s="194"/>
      <c r="J6" s="194"/>
      <c r="K6" s="194"/>
      <c r="L6" s="194"/>
      <c r="M6" s="194"/>
    </row>
    <row r="7" spans="1:13" ht="15.75" customHeight="1" thickBot="1">
      <c r="A7" s="186" t="s">
        <v>1</v>
      </c>
      <c r="B7" s="187"/>
      <c r="C7" s="6" t="s">
        <v>2</v>
      </c>
      <c r="D7" s="6" t="s">
        <v>3</v>
      </c>
      <c r="E7" s="6" t="s">
        <v>4</v>
      </c>
      <c r="F7" s="7" t="s">
        <v>244</v>
      </c>
      <c r="G7" s="7" t="s">
        <v>245</v>
      </c>
      <c r="H7" s="7" t="s">
        <v>246</v>
      </c>
      <c r="I7" s="7" t="s">
        <v>247</v>
      </c>
      <c r="J7" s="7" t="s">
        <v>248</v>
      </c>
      <c r="K7" s="83" t="s">
        <v>249</v>
      </c>
      <c r="L7" s="7" t="s">
        <v>250</v>
      </c>
      <c r="M7" s="65" t="s">
        <v>251</v>
      </c>
    </row>
    <row r="8" spans="1:13" s="4" customFormat="1" ht="16.5" customHeight="1" thickBot="1">
      <c r="A8" s="101" t="s">
        <v>13</v>
      </c>
      <c r="B8" s="102"/>
      <c r="C8" s="102"/>
      <c r="D8" s="102"/>
      <c r="E8" s="102"/>
      <c r="F8" s="102"/>
      <c r="G8" s="102"/>
      <c r="H8" s="102"/>
      <c r="I8" s="102"/>
      <c r="J8" s="102"/>
      <c r="K8" s="102"/>
      <c r="L8" s="102"/>
      <c r="M8" s="103"/>
    </row>
    <row r="9" spans="1:13" s="4" customFormat="1">
      <c r="A9" s="11">
        <v>1</v>
      </c>
      <c r="B9" s="12" t="s">
        <v>14</v>
      </c>
      <c r="C9" s="14" t="s">
        <v>15</v>
      </c>
      <c r="D9" s="14"/>
      <c r="E9" s="14"/>
      <c r="F9" s="15"/>
      <c r="G9" s="15"/>
      <c r="H9" s="15"/>
      <c r="I9" s="16"/>
      <c r="J9" s="15"/>
      <c r="K9" s="84"/>
      <c r="L9" s="15"/>
      <c r="M9" s="17"/>
    </row>
    <row r="10" spans="1:13" s="4" customFormat="1" ht="21.45">
      <c r="A10" s="18">
        <v>1.1000000000000001</v>
      </c>
      <c r="B10" s="19" t="s">
        <v>16</v>
      </c>
      <c r="C10" s="20" t="s">
        <v>17</v>
      </c>
      <c r="D10" s="21" t="s">
        <v>8</v>
      </c>
      <c r="E10" s="9"/>
      <c r="F10" s="207"/>
      <c r="G10" s="207"/>
      <c r="H10" s="207"/>
      <c r="I10" s="207"/>
      <c r="J10" s="207"/>
      <c r="K10" s="225"/>
      <c r="L10" s="207"/>
      <c r="M10" s="208"/>
    </row>
    <row r="11" spans="1:13" s="4" customFormat="1" ht="21.45">
      <c r="A11" s="18">
        <v>1.2</v>
      </c>
      <c r="B11" s="19" t="s">
        <v>16</v>
      </c>
      <c r="C11" s="20" t="s">
        <v>18</v>
      </c>
      <c r="D11" s="21" t="s">
        <v>8</v>
      </c>
      <c r="E11" s="9"/>
      <c r="F11" s="207"/>
      <c r="G11" s="207"/>
      <c r="H11" s="207"/>
      <c r="I11" s="207"/>
      <c r="J11" s="207"/>
      <c r="K11" s="225"/>
      <c r="L11" s="207"/>
      <c r="M11" s="208"/>
    </row>
    <row r="12" spans="1:13" s="4" customFormat="1" ht="21.45">
      <c r="A12" s="18">
        <v>1.3</v>
      </c>
      <c r="B12" s="19" t="s">
        <v>19</v>
      </c>
      <c r="C12" s="22" t="s">
        <v>20</v>
      </c>
      <c r="D12" s="23" t="s">
        <v>21</v>
      </c>
      <c r="E12" s="9"/>
      <c r="F12" s="207"/>
      <c r="G12" s="207"/>
      <c r="H12" s="207"/>
      <c r="I12" s="207"/>
      <c r="J12" s="207"/>
      <c r="K12" s="225"/>
      <c r="L12" s="207"/>
      <c r="M12" s="208"/>
    </row>
    <row r="13" spans="1:13" s="4" customFormat="1" ht="21.45">
      <c r="A13" s="18">
        <v>1.4</v>
      </c>
      <c r="B13" s="19" t="s">
        <v>22</v>
      </c>
      <c r="C13" s="22" t="s">
        <v>23</v>
      </c>
      <c r="D13" s="24" t="s">
        <v>21</v>
      </c>
      <c r="E13" s="9"/>
      <c r="F13" s="207"/>
      <c r="G13" s="207"/>
      <c r="H13" s="207"/>
      <c r="I13" s="207"/>
      <c r="J13" s="207"/>
      <c r="K13" s="225"/>
      <c r="L13" s="207"/>
      <c r="M13" s="208"/>
    </row>
    <row r="14" spans="1:13" s="4" customFormat="1" ht="21.45">
      <c r="A14" s="18">
        <v>1.5</v>
      </c>
      <c r="B14" s="19" t="s">
        <v>24</v>
      </c>
      <c r="C14" s="22" t="s">
        <v>25</v>
      </c>
      <c r="D14" s="24" t="s">
        <v>8</v>
      </c>
      <c r="E14" s="9"/>
      <c r="F14" s="207"/>
      <c r="G14" s="207"/>
      <c r="H14" s="207"/>
      <c r="I14" s="207"/>
      <c r="J14" s="207"/>
      <c r="K14" s="225"/>
      <c r="L14" s="207"/>
      <c r="M14" s="208"/>
    </row>
    <row r="15" spans="1:13" s="4" customFormat="1" ht="21.45">
      <c r="A15" s="18">
        <v>1.6</v>
      </c>
      <c r="B15" s="19" t="s">
        <v>26</v>
      </c>
      <c r="C15" s="22" t="s">
        <v>27</v>
      </c>
      <c r="D15" s="24" t="s">
        <v>28</v>
      </c>
      <c r="E15" s="9"/>
      <c r="F15" s="207"/>
      <c r="G15" s="207"/>
      <c r="H15" s="207"/>
      <c r="I15" s="207"/>
      <c r="J15" s="207"/>
      <c r="K15" s="225"/>
      <c r="L15" s="207"/>
      <c r="M15" s="208"/>
    </row>
    <row r="16" spans="1:13" s="4" customFormat="1">
      <c r="A16" s="25"/>
      <c r="B16" s="26"/>
      <c r="C16" s="27"/>
      <c r="D16" s="28"/>
      <c r="E16" s="9"/>
      <c r="F16" s="209"/>
      <c r="G16" s="209"/>
      <c r="H16" s="209"/>
      <c r="I16" s="218"/>
      <c r="J16" s="209"/>
      <c r="K16" s="226"/>
      <c r="L16" s="209"/>
      <c r="M16" s="210"/>
    </row>
    <row r="17" spans="1:13" s="4" customFormat="1">
      <c r="A17" s="30">
        <v>2</v>
      </c>
      <c r="B17" s="12" t="s">
        <v>14</v>
      </c>
      <c r="C17" s="31" t="s">
        <v>29</v>
      </c>
      <c r="D17" s="31"/>
      <c r="E17" s="32"/>
      <c r="F17" s="211"/>
      <c r="G17" s="211"/>
      <c r="H17" s="211"/>
      <c r="I17" s="220"/>
      <c r="J17" s="211"/>
      <c r="K17" s="227"/>
      <c r="L17" s="211"/>
      <c r="M17" s="212"/>
    </row>
    <row r="18" spans="1:13" s="4" customFormat="1">
      <c r="A18" s="18">
        <v>2.1</v>
      </c>
      <c r="B18" s="19" t="s">
        <v>30</v>
      </c>
      <c r="C18" s="33" t="s">
        <v>31</v>
      </c>
      <c r="D18" s="21" t="s">
        <v>8</v>
      </c>
      <c r="E18" s="10"/>
      <c r="F18" s="207"/>
      <c r="G18" s="207"/>
      <c r="H18" s="207"/>
      <c r="I18" s="207"/>
      <c r="J18" s="207"/>
      <c r="K18" s="225"/>
      <c r="L18" s="207"/>
      <c r="M18" s="208"/>
    </row>
    <row r="19" spans="1:13" s="4" customFormat="1">
      <c r="A19" s="18">
        <v>2.2000000000000002</v>
      </c>
      <c r="B19" s="19" t="s">
        <v>32</v>
      </c>
      <c r="C19" s="33" t="s">
        <v>33</v>
      </c>
      <c r="D19" s="34" t="s">
        <v>8</v>
      </c>
      <c r="E19" s="10"/>
      <c r="F19" s="207"/>
      <c r="G19" s="207"/>
      <c r="H19" s="207"/>
      <c r="I19" s="207"/>
      <c r="J19" s="207"/>
      <c r="K19" s="225"/>
      <c r="L19" s="207"/>
      <c r="M19" s="208"/>
    </row>
    <row r="20" spans="1:13" s="4" customFormat="1" ht="22.5" customHeight="1">
      <c r="A20" s="18">
        <v>2.2999999999999998</v>
      </c>
      <c r="B20" s="19" t="s">
        <v>34</v>
      </c>
      <c r="C20" s="33" t="s">
        <v>35</v>
      </c>
      <c r="D20" s="34" t="s">
        <v>8</v>
      </c>
      <c r="E20" s="10"/>
      <c r="F20" s="207"/>
      <c r="G20" s="207"/>
      <c r="H20" s="207"/>
      <c r="I20" s="207"/>
      <c r="J20" s="207"/>
      <c r="K20" s="225"/>
      <c r="L20" s="207"/>
      <c r="M20" s="208"/>
    </row>
    <row r="21" spans="1:13" s="4" customFormat="1">
      <c r="A21" s="18">
        <v>2.4</v>
      </c>
      <c r="B21" s="19" t="s">
        <v>36</v>
      </c>
      <c r="C21" s="22" t="s">
        <v>37</v>
      </c>
      <c r="D21" s="35" t="s">
        <v>8</v>
      </c>
      <c r="E21" s="10"/>
      <c r="F21" s="207"/>
      <c r="G21" s="207"/>
      <c r="H21" s="207"/>
      <c r="I21" s="207"/>
      <c r="J21" s="207"/>
      <c r="K21" s="225"/>
      <c r="L21" s="207"/>
      <c r="M21" s="208"/>
    </row>
    <row r="22" spans="1:13" s="4" customFormat="1">
      <c r="A22" s="18">
        <v>2.5</v>
      </c>
      <c r="B22" s="19" t="s">
        <v>38</v>
      </c>
      <c r="C22" s="22" t="s">
        <v>39</v>
      </c>
      <c r="D22" s="35" t="s">
        <v>8</v>
      </c>
      <c r="E22" s="10"/>
      <c r="F22" s="207"/>
      <c r="G22" s="207"/>
      <c r="H22" s="207"/>
      <c r="I22" s="207"/>
      <c r="J22" s="207"/>
      <c r="K22" s="225"/>
      <c r="L22" s="207"/>
      <c r="M22" s="208"/>
    </row>
    <row r="23" spans="1:13" s="4" customFormat="1">
      <c r="A23" s="18">
        <v>2.6</v>
      </c>
      <c r="B23" s="19" t="s">
        <v>40</v>
      </c>
      <c r="C23" s="36" t="s">
        <v>41</v>
      </c>
      <c r="D23" s="35" t="s">
        <v>8</v>
      </c>
      <c r="E23" s="10"/>
      <c r="F23" s="207"/>
      <c r="G23" s="207"/>
      <c r="H23" s="207"/>
      <c r="I23" s="207"/>
      <c r="J23" s="207"/>
      <c r="K23" s="225"/>
      <c r="L23" s="207"/>
      <c r="M23" s="208"/>
    </row>
    <row r="24" spans="1:13" s="4" customFormat="1">
      <c r="A24" s="18">
        <v>2.7</v>
      </c>
      <c r="B24" s="19" t="s">
        <v>42</v>
      </c>
      <c r="C24" s="37" t="s">
        <v>43</v>
      </c>
      <c r="D24" s="38" t="s">
        <v>7</v>
      </c>
      <c r="E24" s="10"/>
      <c r="F24" s="207"/>
      <c r="G24" s="207"/>
      <c r="H24" s="207"/>
      <c r="I24" s="207"/>
      <c r="J24" s="207"/>
      <c r="K24" s="225"/>
      <c r="L24" s="207"/>
      <c r="M24" s="208"/>
    </row>
    <row r="25" spans="1:13" s="4" customFormat="1" ht="22.5" customHeight="1">
      <c r="A25" s="18">
        <v>2.8</v>
      </c>
      <c r="B25" s="19" t="s">
        <v>44</v>
      </c>
      <c r="C25" s="39" t="s">
        <v>45</v>
      </c>
      <c r="D25" s="38" t="s">
        <v>8</v>
      </c>
      <c r="E25" s="10"/>
      <c r="F25" s="207"/>
      <c r="G25" s="207"/>
      <c r="H25" s="207"/>
      <c r="I25" s="207"/>
      <c r="J25" s="207"/>
      <c r="K25" s="225"/>
      <c r="L25" s="207"/>
      <c r="M25" s="208"/>
    </row>
    <row r="26" spans="1:13" s="4" customFormat="1" ht="21.45">
      <c r="A26" s="18">
        <v>2.9</v>
      </c>
      <c r="B26" s="19" t="s">
        <v>46</v>
      </c>
      <c r="C26" s="39" t="s">
        <v>47</v>
      </c>
      <c r="D26" s="38" t="s">
        <v>8</v>
      </c>
      <c r="E26" s="10"/>
      <c r="F26" s="207"/>
      <c r="G26" s="207"/>
      <c r="H26" s="207"/>
      <c r="I26" s="207"/>
      <c r="J26" s="207"/>
      <c r="K26" s="225"/>
      <c r="L26" s="207"/>
      <c r="M26" s="208"/>
    </row>
    <row r="27" spans="1:13" s="4" customFormat="1" ht="24" customHeight="1">
      <c r="A27" s="40">
        <v>2.1</v>
      </c>
      <c r="B27" s="41" t="s">
        <v>48</v>
      </c>
      <c r="C27" s="39" t="s">
        <v>49</v>
      </c>
      <c r="D27" s="38" t="s">
        <v>8</v>
      </c>
      <c r="E27" s="10"/>
      <c r="F27" s="207"/>
      <c r="G27" s="207"/>
      <c r="H27" s="207"/>
      <c r="I27" s="207"/>
      <c r="J27" s="207"/>
      <c r="K27" s="225"/>
      <c r="L27" s="207"/>
      <c r="M27" s="208"/>
    </row>
    <row r="28" spans="1:13" s="4" customFormat="1" ht="21.45">
      <c r="A28" s="40">
        <v>2.11</v>
      </c>
      <c r="B28" s="41" t="s">
        <v>50</v>
      </c>
      <c r="C28" s="39" t="s">
        <v>51</v>
      </c>
      <c r="D28" s="38" t="s">
        <v>8</v>
      </c>
      <c r="E28" s="10"/>
      <c r="F28" s="207"/>
      <c r="G28" s="207"/>
      <c r="H28" s="207"/>
      <c r="I28" s="207"/>
      <c r="J28" s="207"/>
      <c r="K28" s="225"/>
      <c r="L28" s="207"/>
      <c r="M28" s="208"/>
    </row>
    <row r="29" spans="1:13" s="4" customFormat="1" ht="21.45">
      <c r="A29" s="40">
        <v>2.12</v>
      </c>
      <c r="B29" s="41" t="s">
        <v>52</v>
      </c>
      <c r="C29" s="39" t="s">
        <v>53</v>
      </c>
      <c r="D29" s="38" t="s">
        <v>8</v>
      </c>
      <c r="E29" s="10"/>
      <c r="F29" s="207"/>
      <c r="G29" s="207"/>
      <c r="H29" s="207"/>
      <c r="I29" s="207"/>
      <c r="J29" s="207"/>
      <c r="K29" s="225"/>
      <c r="L29" s="207"/>
      <c r="M29" s="208"/>
    </row>
    <row r="30" spans="1:13" s="4" customFormat="1" ht="21.45">
      <c r="A30" s="40">
        <v>2.13</v>
      </c>
      <c r="B30" s="41" t="s">
        <v>54</v>
      </c>
      <c r="C30" s="39" t="s">
        <v>55</v>
      </c>
      <c r="D30" s="38" t="s">
        <v>8</v>
      </c>
      <c r="E30" s="10"/>
      <c r="F30" s="207"/>
      <c r="G30" s="207"/>
      <c r="H30" s="207"/>
      <c r="I30" s="207"/>
      <c r="J30" s="207"/>
      <c r="K30" s="225"/>
      <c r="L30" s="207"/>
      <c r="M30" s="208"/>
    </row>
    <row r="31" spans="1:13" s="4" customFormat="1" ht="21.45">
      <c r="A31" s="40">
        <v>2.14</v>
      </c>
      <c r="B31" s="41" t="s">
        <v>56</v>
      </c>
      <c r="C31" s="39" t="s">
        <v>57</v>
      </c>
      <c r="D31" s="38" t="s">
        <v>8</v>
      </c>
      <c r="E31" s="10"/>
      <c r="F31" s="207"/>
      <c r="G31" s="207"/>
      <c r="H31" s="207"/>
      <c r="I31" s="207"/>
      <c r="J31" s="207"/>
      <c r="K31" s="225"/>
      <c r="L31" s="207"/>
      <c r="M31" s="208"/>
    </row>
    <row r="32" spans="1:13" s="4" customFormat="1" ht="21.45">
      <c r="A32" s="40">
        <v>2.15</v>
      </c>
      <c r="B32" s="41" t="s">
        <v>58</v>
      </c>
      <c r="C32" s="39" t="s">
        <v>59</v>
      </c>
      <c r="D32" s="38" t="s">
        <v>8</v>
      </c>
      <c r="E32" s="10"/>
      <c r="F32" s="207"/>
      <c r="G32" s="207"/>
      <c r="H32" s="207"/>
      <c r="I32" s="207"/>
      <c r="J32" s="207"/>
      <c r="K32" s="225"/>
      <c r="L32" s="207"/>
      <c r="M32" s="208"/>
    </row>
    <row r="33" spans="1:13" s="4" customFormat="1">
      <c r="A33" s="25"/>
      <c r="B33" s="26"/>
      <c r="C33" s="27"/>
      <c r="D33" s="28"/>
      <c r="E33" s="29"/>
      <c r="F33" s="209"/>
      <c r="G33" s="209"/>
      <c r="H33" s="209"/>
      <c r="I33" s="218"/>
      <c r="J33" s="209"/>
      <c r="K33" s="226"/>
      <c r="L33" s="209"/>
      <c r="M33" s="210"/>
    </row>
    <row r="34" spans="1:13" s="4" customFormat="1">
      <c r="A34" s="30">
        <v>3</v>
      </c>
      <c r="B34" s="12" t="s">
        <v>14</v>
      </c>
      <c r="C34" s="31" t="s">
        <v>60</v>
      </c>
      <c r="D34" s="31"/>
      <c r="E34" s="32"/>
      <c r="F34" s="211"/>
      <c r="G34" s="211"/>
      <c r="H34" s="211"/>
      <c r="I34" s="220"/>
      <c r="J34" s="211"/>
      <c r="K34" s="227"/>
      <c r="L34" s="211"/>
      <c r="M34" s="212"/>
    </row>
    <row r="35" spans="1:13" s="4" customFormat="1">
      <c r="A35" s="18">
        <v>3.1</v>
      </c>
      <c r="B35" s="19" t="s">
        <v>61</v>
      </c>
      <c r="C35" s="42" t="s">
        <v>62</v>
      </c>
      <c r="D35" s="43" t="s">
        <v>7</v>
      </c>
      <c r="E35" s="10"/>
      <c r="F35" s="207"/>
      <c r="G35" s="207"/>
      <c r="H35" s="207"/>
      <c r="I35" s="207"/>
      <c r="J35" s="207"/>
      <c r="K35" s="225"/>
      <c r="L35" s="207"/>
      <c r="M35" s="208"/>
    </row>
    <row r="36" spans="1:13" s="4" customFormat="1">
      <c r="A36" s="18">
        <v>3.2</v>
      </c>
      <c r="B36" s="19" t="s">
        <v>63</v>
      </c>
      <c r="C36" s="44" t="s">
        <v>64</v>
      </c>
      <c r="D36" s="45" t="s">
        <v>8</v>
      </c>
      <c r="E36" s="46"/>
      <c r="F36" s="207"/>
      <c r="G36" s="207"/>
      <c r="H36" s="207"/>
      <c r="I36" s="207"/>
      <c r="J36" s="207"/>
      <c r="K36" s="225"/>
      <c r="L36" s="207"/>
      <c r="M36" s="208"/>
    </row>
    <row r="37" spans="1:13" s="4" customFormat="1">
      <c r="A37" s="18">
        <v>3.3</v>
      </c>
      <c r="B37" s="19" t="s">
        <v>65</v>
      </c>
      <c r="C37" s="44" t="s">
        <v>66</v>
      </c>
      <c r="D37" s="45" t="s">
        <v>8</v>
      </c>
      <c r="E37" s="46"/>
      <c r="F37" s="207"/>
      <c r="G37" s="207"/>
      <c r="H37" s="207"/>
      <c r="I37" s="207"/>
      <c r="J37" s="207"/>
      <c r="K37" s="225"/>
      <c r="L37" s="207"/>
      <c r="M37" s="208"/>
    </row>
    <row r="38" spans="1:13" s="4" customFormat="1" ht="21.45">
      <c r="A38" s="18">
        <v>3.4</v>
      </c>
      <c r="B38" s="19" t="s">
        <v>67</v>
      </c>
      <c r="C38" s="44" t="s">
        <v>68</v>
      </c>
      <c r="D38" s="45" t="s">
        <v>8</v>
      </c>
      <c r="E38" s="10"/>
      <c r="F38" s="207"/>
      <c r="G38" s="207"/>
      <c r="H38" s="207"/>
      <c r="I38" s="207"/>
      <c r="J38" s="207"/>
      <c r="K38" s="225"/>
      <c r="L38" s="207"/>
      <c r="M38" s="208"/>
    </row>
    <row r="39" spans="1:13" s="4" customFormat="1">
      <c r="A39" s="18">
        <v>3.5</v>
      </c>
      <c r="B39" s="19" t="s">
        <v>69</v>
      </c>
      <c r="C39" s="47" t="s">
        <v>70</v>
      </c>
      <c r="D39" s="45" t="s">
        <v>7</v>
      </c>
      <c r="E39" s="10"/>
      <c r="F39" s="207"/>
      <c r="G39" s="207"/>
      <c r="H39" s="207"/>
      <c r="I39" s="207"/>
      <c r="J39" s="207"/>
      <c r="K39" s="225"/>
      <c r="L39" s="207"/>
      <c r="M39" s="208"/>
    </row>
    <row r="40" spans="1:13" s="4" customFormat="1">
      <c r="A40" s="18">
        <v>3.6</v>
      </c>
      <c r="B40" s="19" t="s">
        <v>71</v>
      </c>
      <c r="C40" s="47" t="s">
        <v>72</v>
      </c>
      <c r="D40" s="45" t="s">
        <v>7</v>
      </c>
      <c r="E40" s="10"/>
      <c r="F40" s="207"/>
      <c r="G40" s="207"/>
      <c r="H40" s="207"/>
      <c r="I40" s="207"/>
      <c r="J40" s="207"/>
      <c r="K40" s="225"/>
      <c r="L40" s="207"/>
      <c r="M40" s="208"/>
    </row>
    <row r="41" spans="1:13" s="4" customFormat="1">
      <c r="A41" s="18">
        <v>3.7</v>
      </c>
      <c r="B41" s="19" t="s">
        <v>73</v>
      </c>
      <c r="C41" s="47" t="s">
        <v>74</v>
      </c>
      <c r="D41" s="45" t="s">
        <v>8</v>
      </c>
      <c r="E41" s="10"/>
      <c r="F41" s="207"/>
      <c r="G41" s="207"/>
      <c r="H41" s="207"/>
      <c r="I41" s="207"/>
      <c r="J41" s="207"/>
      <c r="K41" s="225"/>
      <c r="L41" s="207"/>
      <c r="M41" s="208"/>
    </row>
    <row r="42" spans="1:13" s="4" customFormat="1">
      <c r="A42" s="18">
        <v>3.8</v>
      </c>
      <c r="B42" s="19" t="s">
        <v>75</v>
      </c>
      <c r="C42" s="47" t="s">
        <v>76</v>
      </c>
      <c r="D42" s="45" t="s">
        <v>7</v>
      </c>
      <c r="E42" s="10"/>
      <c r="F42" s="207"/>
      <c r="G42" s="207"/>
      <c r="H42" s="207"/>
      <c r="I42" s="207"/>
      <c r="J42" s="207"/>
      <c r="K42" s="225"/>
      <c r="L42" s="207"/>
      <c r="M42" s="208"/>
    </row>
    <row r="43" spans="1:13" s="4" customFormat="1">
      <c r="A43" s="18">
        <v>3.9</v>
      </c>
      <c r="B43" s="19" t="s">
        <v>77</v>
      </c>
      <c r="C43" s="47" t="s">
        <v>291</v>
      </c>
      <c r="D43" s="45" t="s">
        <v>8</v>
      </c>
      <c r="E43" s="46"/>
      <c r="F43" s="207"/>
      <c r="G43" s="207"/>
      <c r="H43" s="207"/>
      <c r="I43" s="207"/>
      <c r="J43" s="207"/>
      <c r="K43" s="225"/>
      <c r="L43" s="207"/>
      <c r="M43" s="208"/>
    </row>
    <row r="44" spans="1:13" s="4" customFormat="1">
      <c r="A44" s="40">
        <v>3.1</v>
      </c>
      <c r="B44" s="19" t="s">
        <v>78</v>
      </c>
      <c r="C44" s="44" t="s">
        <v>292</v>
      </c>
      <c r="D44" s="45" t="s">
        <v>8</v>
      </c>
      <c r="E44" s="46"/>
      <c r="F44" s="207"/>
      <c r="G44" s="207"/>
      <c r="H44" s="207"/>
      <c r="I44" s="207"/>
      <c r="J44" s="207"/>
      <c r="K44" s="225"/>
      <c r="L44" s="207"/>
      <c r="M44" s="208"/>
    </row>
    <row r="45" spans="1:13" s="4" customFormat="1">
      <c r="A45" s="40">
        <v>3.11</v>
      </c>
      <c r="B45" s="19" t="s">
        <v>79</v>
      </c>
      <c r="C45" s="44" t="s">
        <v>80</v>
      </c>
      <c r="D45" s="45" t="s">
        <v>8</v>
      </c>
      <c r="E45" s="46"/>
      <c r="F45" s="207"/>
      <c r="G45" s="207"/>
      <c r="H45" s="207"/>
      <c r="I45" s="207"/>
      <c r="J45" s="207"/>
      <c r="K45" s="225"/>
      <c r="L45" s="207"/>
      <c r="M45" s="208"/>
    </row>
    <row r="46" spans="1:13" s="4" customFormat="1">
      <c r="A46" s="40">
        <v>3.12</v>
      </c>
      <c r="B46" s="19" t="s">
        <v>81</v>
      </c>
      <c r="C46" s="44" t="s">
        <v>293</v>
      </c>
      <c r="D46" s="45" t="s">
        <v>8</v>
      </c>
      <c r="E46" s="46"/>
      <c r="F46" s="207"/>
      <c r="G46" s="207"/>
      <c r="H46" s="207"/>
      <c r="I46" s="207"/>
      <c r="J46" s="207"/>
      <c r="K46" s="225"/>
      <c r="L46" s="207"/>
      <c r="M46" s="208"/>
    </row>
    <row r="47" spans="1:13" s="4" customFormat="1">
      <c r="A47" s="40">
        <v>3.13</v>
      </c>
      <c r="B47" s="41" t="s">
        <v>82</v>
      </c>
      <c r="C47" s="44" t="s">
        <v>83</v>
      </c>
      <c r="D47" s="45" t="s">
        <v>8</v>
      </c>
      <c r="E47" s="10"/>
      <c r="F47" s="207"/>
      <c r="G47" s="207"/>
      <c r="H47" s="207"/>
      <c r="I47" s="207"/>
      <c r="J47" s="207"/>
      <c r="K47" s="225"/>
      <c r="L47" s="207"/>
      <c r="M47" s="208"/>
    </row>
    <row r="48" spans="1:13" s="4" customFormat="1">
      <c r="A48" s="40">
        <v>3.14</v>
      </c>
      <c r="B48" s="19" t="s">
        <v>84</v>
      </c>
      <c r="C48" s="44" t="s">
        <v>85</v>
      </c>
      <c r="D48" s="45" t="s">
        <v>8</v>
      </c>
      <c r="E48" s="10"/>
      <c r="F48" s="207"/>
      <c r="G48" s="207"/>
      <c r="H48" s="207"/>
      <c r="I48" s="207"/>
      <c r="J48" s="207"/>
      <c r="K48" s="225"/>
      <c r="L48" s="207"/>
      <c r="M48" s="208"/>
    </row>
    <row r="49" spans="1:13" s="4" customFormat="1">
      <c r="A49" s="40">
        <v>3.15</v>
      </c>
      <c r="B49" s="19" t="s">
        <v>86</v>
      </c>
      <c r="C49" s="44" t="s">
        <v>87</v>
      </c>
      <c r="D49" s="45" t="s">
        <v>8</v>
      </c>
      <c r="E49" s="10"/>
      <c r="F49" s="207"/>
      <c r="G49" s="207"/>
      <c r="H49" s="207"/>
      <c r="I49" s="207"/>
      <c r="J49" s="207"/>
      <c r="K49" s="225"/>
      <c r="L49" s="207"/>
      <c r="M49" s="208"/>
    </row>
    <row r="50" spans="1:13" s="4" customFormat="1">
      <c r="A50" s="40">
        <v>3.16</v>
      </c>
      <c r="B50" s="19" t="s">
        <v>88</v>
      </c>
      <c r="C50" s="44" t="s">
        <v>89</v>
      </c>
      <c r="D50" s="24" t="s">
        <v>7</v>
      </c>
      <c r="E50" s="10"/>
      <c r="F50" s="207"/>
      <c r="G50" s="207"/>
      <c r="H50" s="207"/>
      <c r="I50" s="207"/>
      <c r="J50" s="207"/>
      <c r="K50" s="225"/>
      <c r="L50" s="207"/>
      <c r="M50" s="208"/>
    </row>
    <row r="51" spans="1:13" s="4" customFormat="1">
      <c r="A51" s="40">
        <v>3.17</v>
      </c>
      <c r="B51" s="19" t="s">
        <v>90</v>
      </c>
      <c r="C51" s="44" t="s">
        <v>91</v>
      </c>
      <c r="D51" s="24" t="s">
        <v>7</v>
      </c>
      <c r="E51" s="10"/>
      <c r="F51" s="207"/>
      <c r="G51" s="207"/>
      <c r="H51" s="207"/>
      <c r="I51" s="207"/>
      <c r="J51" s="207"/>
      <c r="K51" s="225"/>
      <c r="L51" s="207"/>
      <c r="M51" s="208"/>
    </row>
    <row r="52" spans="1:13" s="4" customFormat="1" ht="21.45">
      <c r="A52" s="40">
        <v>3.18</v>
      </c>
      <c r="B52" s="19" t="s">
        <v>92</v>
      </c>
      <c r="C52" s="44" t="s">
        <v>93</v>
      </c>
      <c r="D52" s="24" t="s">
        <v>8</v>
      </c>
      <c r="E52" s="10"/>
      <c r="F52" s="207"/>
      <c r="G52" s="207"/>
      <c r="H52" s="207"/>
      <c r="I52" s="207"/>
      <c r="J52" s="207"/>
      <c r="K52" s="225"/>
      <c r="L52" s="207"/>
      <c r="M52" s="208"/>
    </row>
    <row r="53" spans="1:13" s="4" customFormat="1" ht="21.45">
      <c r="A53" s="40">
        <v>3.19</v>
      </c>
      <c r="B53" s="19" t="s">
        <v>92</v>
      </c>
      <c r="C53" s="44" t="s">
        <v>94</v>
      </c>
      <c r="D53" s="24" t="s">
        <v>8</v>
      </c>
      <c r="E53" s="10"/>
      <c r="F53" s="207"/>
      <c r="G53" s="207"/>
      <c r="H53" s="207"/>
      <c r="I53" s="207"/>
      <c r="J53" s="207"/>
      <c r="K53" s="225"/>
      <c r="L53" s="207"/>
      <c r="M53" s="208"/>
    </row>
    <row r="54" spans="1:13" s="4" customFormat="1" ht="21.45">
      <c r="A54" s="40">
        <v>3.2</v>
      </c>
      <c r="B54" s="19" t="s">
        <v>92</v>
      </c>
      <c r="C54" s="44" t="s">
        <v>95</v>
      </c>
      <c r="D54" s="45" t="s">
        <v>8</v>
      </c>
      <c r="E54" s="10"/>
      <c r="F54" s="207"/>
      <c r="G54" s="207"/>
      <c r="H54" s="207"/>
      <c r="I54" s="207"/>
      <c r="J54" s="207"/>
      <c r="K54" s="225"/>
      <c r="L54" s="207"/>
      <c r="M54" s="208"/>
    </row>
    <row r="55" spans="1:13" s="4" customFormat="1" ht="22.5" customHeight="1">
      <c r="A55" s="40">
        <v>3.21</v>
      </c>
      <c r="B55" s="19" t="s">
        <v>26</v>
      </c>
      <c r="C55" s="44" t="s">
        <v>96</v>
      </c>
      <c r="D55" s="45" t="s">
        <v>6</v>
      </c>
      <c r="E55" s="10"/>
      <c r="F55" s="207"/>
      <c r="G55" s="207"/>
      <c r="H55" s="207"/>
      <c r="I55" s="207"/>
      <c r="J55" s="207"/>
      <c r="K55" s="225"/>
      <c r="L55" s="207"/>
      <c r="M55" s="208"/>
    </row>
    <row r="56" spans="1:13" s="4" customFormat="1" ht="12" customHeight="1">
      <c r="A56" s="40">
        <v>3.22</v>
      </c>
      <c r="B56" s="19" t="s">
        <v>26</v>
      </c>
      <c r="C56" s="44" t="s">
        <v>97</v>
      </c>
      <c r="D56" s="45" t="s">
        <v>8</v>
      </c>
      <c r="E56" s="10"/>
      <c r="F56" s="207"/>
      <c r="G56" s="207"/>
      <c r="H56" s="207"/>
      <c r="I56" s="207"/>
      <c r="J56" s="207"/>
      <c r="K56" s="225"/>
      <c r="L56" s="207"/>
      <c r="M56" s="208"/>
    </row>
    <row r="57" spans="1:13" s="4" customFormat="1">
      <c r="A57" s="40">
        <v>3.23</v>
      </c>
      <c r="B57" s="19">
        <v>442</v>
      </c>
      <c r="C57" s="44" t="s">
        <v>296</v>
      </c>
      <c r="D57" s="45" t="s">
        <v>8</v>
      </c>
      <c r="E57" s="46"/>
      <c r="F57" s="207"/>
      <c r="G57" s="207"/>
      <c r="H57" s="207"/>
      <c r="I57" s="207"/>
      <c r="J57" s="207"/>
      <c r="K57" s="225"/>
      <c r="L57" s="207"/>
      <c r="M57" s="208"/>
    </row>
    <row r="58" spans="1:13" s="4" customFormat="1" ht="12" customHeight="1">
      <c r="A58" s="40">
        <v>3.24</v>
      </c>
      <c r="B58" s="19" t="s">
        <v>26</v>
      </c>
      <c r="C58" s="44" t="s">
        <v>294</v>
      </c>
      <c r="D58" s="45" t="s">
        <v>8</v>
      </c>
      <c r="E58" s="10"/>
      <c r="F58" s="207"/>
      <c r="G58" s="207"/>
      <c r="H58" s="207"/>
      <c r="I58" s="207"/>
      <c r="J58" s="207"/>
      <c r="K58" s="207"/>
      <c r="L58" s="207"/>
      <c r="M58" s="207"/>
    </row>
    <row r="59" spans="1:13" s="4" customFormat="1">
      <c r="A59" s="40">
        <v>3.25</v>
      </c>
      <c r="B59" s="19" t="s">
        <v>26</v>
      </c>
      <c r="C59" s="44" t="s">
        <v>295</v>
      </c>
      <c r="D59" s="45" t="s">
        <v>8</v>
      </c>
      <c r="E59" s="10"/>
      <c r="F59" s="207"/>
      <c r="G59" s="207"/>
      <c r="H59" s="207"/>
      <c r="I59" s="207"/>
      <c r="J59" s="207"/>
      <c r="K59" s="207"/>
      <c r="L59" s="207"/>
      <c r="M59" s="207"/>
    </row>
    <row r="60" spans="1:13" s="4" customFormat="1">
      <c r="A60" s="30">
        <v>4</v>
      </c>
      <c r="B60" s="12" t="s">
        <v>14</v>
      </c>
      <c r="C60" s="31" t="s">
        <v>98</v>
      </c>
      <c r="D60" s="31"/>
      <c r="E60" s="32"/>
      <c r="F60" s="211"/>
      <c r="G60" s="211"/>
      <c r="H60" s="211"/>
      <c r="I60" s="220"/>
      <c r="J60" s="211"/>
      <c r="K60" s="227"/>
      <c r="L60" s="211"/>
      <c r="M60" s="212"/>
    </row>
    <row r="61" spans="1:13" s="4" customFormat="1">
      <c r="A61" s="18">
        <v>4.0999999999999996</v>
      </c>
      <c r="B61" s="19" t="s">
        <v>99</v>
      </c>
      <c r="C61" s="37" t="s">
        <v>100</v>
      </c>
      <c r="D61" s="28" t="s">
        <v>8</v>
      </c>
      <c r="E61" s="10"/>
      <c r="F61" s="207"/>
      <c r="G61" s="207"/>
      <c r="H61" s="207"/>
      <c r="I61" s="207"/>
      <c r="J61" s="207"/>
      <c r="K61" s="225"/>
      <c r="L61" s="207"/>
      <c r="M61" s="208"/>
    </row>
    <row r="62" spans="1:13" s="4" customFormat="1">
      <c r="A62" s="18">
        <v>4.2</v>
      </c>
      <c r="B62" s="19" t="s">
        <v>101</v>
      </c>
      <c r="C62" s="37" t="s">
        <v>102</v>
      </c>
      <c r="D62" s="28" t="s">
        <v>8</v>
      </c>
      <c r="E62" s="10"/>
      <c r="F62" s="207"/>
      <c r="G62" s="207"/>
      <c r="H62" s="207"/>
      <c r="I62" s="207"/>
      <c r="J62" s="207"/>
      <c r="K62" s="225"/>
      <c r="L62" s="207"/>
      <c r="M62" s="208"/>
    </row>
    <row r="63" spans="1:13" s="4" customFormat="1">
      <c r="A63" s="18">
        <v>4.3</v>
      </c>
      <c r="B63" s="19" t="s">
        <v>101</v>
      </c>
      <c r="C63" s="37" t="s">
        <v>103</v>
      </c>
      <c r="D63" s="28" t="s">
        <v>8</v>
      </c>
      <c r="E63" s="10"/>
      <c r="F63" s="207"/>
      <c r="G63" s="207"/>
      <c r="H63" s="207"/>
      <c r="I63" s="207"/>
      <c r="J63" s="207"/>
      <c r="K63" s="225"/>
      <c r="L63" s="207"/>
      <c r="M63" s="208"/>
    </row>
    <row r="64" spans="1:13" s="4" customFormat="1">
      <c r="A64" s="18">
        <v>4.4000000000000004</v>
      </c>
      <c r="B64" s="41" t="s">
        <v>104</v>
      </c>
      <c r="C64" s="37" t="s">
        <v>105</v>
      </c>
      <c r="D64" s="28" t="s">
        <v>8</v>
      </c>
      <c r="E64" s="10"/>
      <c r="F64" s="207"/>
      <c r="G64" s="207"/>
      <c r="H64" s="207"/>
      <c r="I64" s="207"/>
      <c r="J64" s="207"/>
      <c r="K64" s="225"/>
      <c r="L64" s="207"/>
      <c r="M64" s="208"/>
    </row>
    <row r="65" spans="1:13" s="4" customFormat="1">
      <c r="A65" s="18">
        <v>4.5</v>
      </c>
      <c r="B65" s="41" t="s">
        <v>104</v>
      </c>
      <c r="C65" s="37" t="s">
        <v>106</v>
      </c>
      <c r="D65" s="28" t="s">
        <v>8</v>
      </c>
      <c r="E65" s="10"/>
      <c r="F65" s="207"/>
      <c r="G65" s="207"/>
      <c r="H65" s="207"/>
      <c r="I65" s="207"/>
      <c r="J65" s="207"/>
      <c r="K65" s="225"/>
      <c r="L65" s="207"/>
      <c r="M65" s="208"/>
    </row>
    <row r="66" spans="1:13" s="4" customFormat="1">
      <c r="A66" s="18">
        <v>4.5999999999999996</v>
      </c>
      <c r="B66" s="19" t="s">
        <v>107</v>
      </c>
      <c r="C66" s="37" t="s">
        <v>108</v>
      </c>
      <c r="D66" s="28" t="s">
        <v>8</v>
      </c>
      <c r="E66" s="10"/>
      <c r="F66" s="207"/>
      <c r="G66" s="207"/>
      <c r="H66" s="207"/>
      <c r="I66" s="207"/>
      <c r="J66" s="207"/>
      <c r="K66" s="225"/>
      <c r="L66" s="207"/>
      <c r="M66" s="208"/>
    </row>
    <row r="67" spans="1:13" s="4" customFormat="1">
      <c r="A67" s="18">
        <v>4.7</v>
      </c>
      <c r="B67" s="19" t="s">
        <v>107</v>
      </c>
      <c r="C67" s="27" t="s">
        <v>109</v>
      </c>
      <c r="D67" s="28" t="s">
        <v>8</v>
      </c>
      <c r="E67" s="10"/>
      <c r="F67" s="207"/>
      <c r="G67" s="207"/>
      <c r="H67" s="207"/>
      <c r="I67" s="207"/>
      <c r="J67" s="207"/>
      <c r="K67" s="225"/>
      <c r="L67" s="207"/>
      <c r="M67" s="208"/>
    </row>
    <row r="68" spans="1:13" s="4" customFormat="1">
      <c r="A68" s="18">
        <v>4.8</v>
      </c>
      <c r="B68" s="19" t="s">
        <v>107</v>
      </c>
      <c r="C68" s="27" t="s">
        <v>110</v>
      </c>
      <c r="D68" s="28" t="s">
        <v>8</v>
      </c>
      <c r="E68" s="10"/>
      <c r="F68" s="207"/>
      <c r="G68" s="207"/>
      <c r="H68" s="207"/>
      <c r="I68" s="207"/>
      <c r="J68" s="207"/>
      <c r="K68" s="225"/>
      <c r="L68" s="207"/>
      <c r="M68" s="208"/>
    </row>
    <row r="69" spans="1:13" s="4" customFormat="1">
      <c r="A69" s="18">
        <v>4.9000000000000004</v>
      </c>
      <c r="B69" s="19" t="s">
        <v>107</v>
      </c>
      <c r="C69" s="37" t="s">
        <v>111</v>
      </c>
      <c r="D69" s="28" t="s">
        <v>8</v>
      </c>
      <c r="E69" s="10"/>
      <c r="F69" s="207"/>
      <c r="G69" s="207"/>
      <c r="H69" s="207"/>
      <c r="I69" s="207"/>
      <c r="J69" s="207"/>
      <c r="K69" s="225"/>
      <c r="L69" s="207"/>
      <c r="M69" s="208"/>
    </row>
    <row r="70" spans="1:13" s="4" customFormat="1">
      <c r="A70" s="40">
        <v>4.0999999999999996</v>
      </c>
      <c r="B70" s="19" t="s">
        <v>107</v>
      </c>
      <c r="C70" s="37" t="s">
        <v>112</v>
      </c>
      <c r="D70" s="28" t="s">
        <v>8</v>
      </c>
      <c r="E70" s="10"/>
      <c r="F70" s="207"/>
      <c r="G70" s="207"/>
      <c r="H70" s="207"/>
      <c r="I70" s="207"/>
      <c r="J70" s="207"/>
      <c r="K70" s="225"/>
      <c r="L70" s="207"/>
      <c r="M70" s="208"/>
    </row>
    <row r="71" spans="1:13" s="4" customFormat="1" ht="22.5" customHeight="1">
      <c r="A71" s="40">
        <v>4.1100000000000003</v>
      </c>
      <c r="B71" s="19" t="s">
        <v>113</v>
      </c>
      <c r="C71" s="47" t="s">
        <v>114</v>
      </c>
      <c r="D71" s="28" t="s">
        <v>9</v>
      </c>
      <c r="E71" s="10"/>
      <c r="F71" s="207"/>
      <c r="G71" s="207"/>
      <c r="H71" s="207"/>
      <c r="I71" s="207"/>
      <c r="J71" s="207"/>
      <c r="K71" s="225"/>
      <c r="L71" s="207"/>
      <c r="M71" s="208"/>
    </row>
    <row r="72" spans="1:13" s="4" customFormat="1" ht="21.45">
      <c r="A72" s="40">
        <v>4.12</v>
      </c>
      <c r="B72" s="41" t="s">
        <v>113</v>
      </c>
      <c r="C72" s="44" t="s">
        <v>115</v>
      </c>
      <c r="D72" s="28" t="s">
        <v>9</v>
      </c>
      <c r="E72" s="10"/>
      <c r="F72" s="207"/>
      <c r="G72" s="207"/>
      <c r="H72" s="207"/>
      <c r="I72" s="207"/>
      <c r="J72" s="207"/>
      <c r="K72" s="225"/>
      <c r="L72" s="207"/>
      <c r="M72" s="208"/>
    </row>
    <row r="73" spans="1:13" s="4" customFormat="1">
      <c r="A73" s="40">
        <v>4.13</v>
      </c>
      <c r="B73" s="19" t="s">
        <v>116</v>
      </c>
      <c r="C73" s="44" t="s">
        <v>117</v>
      </c>
      <c r="D73" s="28" t="s">
        <v>118</v>
      </c>
      <c r="E73" s="10"/>
      <c r="F73" s="207"/>
      <c r="G73" s="207"/>
      <c r="H73" s="207"/>
      <c r="I73" s="207"/>
      <c r="J73" s="207"/>
      <c r="K73" s="225"/>
      <c r="L73" s="207"/>
      <c r="M73" s="208"/>
    </row>
    <row r="74" spans="1:13" s="4" customFormat="1" ht="21.45">
      <c r="A74" s="40">
        <v>4.1399999999999997</v>
      </c>
      <c r="B74" s="41" t="s">
        <v>119</v>
      </c>
      <c r="C74" s="44" t="s">
        <v>120</v>
      </c>
      <c r="D74" s="28" t="s">
        <v>6</v>
      </c>
      <c r="E74" s="10"/>
      <c r="F74" s="207"/>
      <c r="G74" s="207"/>
      <c r="H74" s="207"/>
      <c r="I74" s="207"/>
      <c r="J74" s="207"/>
      <c r="K74" s="225"/>
      <c r="L74" s="207"/>
      <c r="M74" s="208"/>
    </row>
    <row r="75" spans="1:13" s="4" customFormat="1" ht="21.45">
      <c r="A75" s="40">
        <v>4.1500000000000004</v>
      </c>
      <c r="B75" s="19" t="s">
        <v>121</v>
      </c>
      <c r="C75" s="44" t="s">
        <v>122</v>
      </c>
      <c r="D75" s="28" t="s">
        <v>6</v>
      </c>
      <c r="E75" s="10"/>
      <c r="F75" s="207"/>
      <c r="G75" s="207"/>
      <c r="H75" s="207"/>
      <c r="I75" s="207"/>
      <c r="J75" s="207"/>
      <c r="K75" s="225"/>
      <c r="L75" s="207"/>
      <c r="M75" s="208"/>
    </row>
    <row r="76" spans="1:13" s="4" customFormat="1">
      <c r="A76" s="40">
        <v>4.16</v>
      </c>
      <c r="B76" s="19" t="s">
        <v>123</v>
      </c>
      <c r="C76" s="44" t="s">
        <v>124</v>
      </c>
      <c r="D76" s="28" t="s">
        <v>8</v>
      </c>
      <c r="E76" s="10"/>
      <c r="F76" s="207"/>
      <c r="G76" s="207"/>
      <c r="H76" s="207"/>
      <c r="I76" s="207"/>
      <c r="J76" s="207"/>
      <c r="K76" s="225"/>
      <c r="L76" s="207"/>
      <c r="M76" s="208"/>
    </row>
    <row r="77" spans="1:13" s="4" customFormat="1">
      <c r="A77" s="40">
        <v>4.17</v>
      </c>
      <c r="B77" s="19" t="s">
        <v>125</v>
      </c>
      <c r="C77" s="44" t="s">
        <v>126</v>
      </c>
      <c r="D77" s="28" t="s">
        <v>127</v>
      </c>
      <c r="E77" s="10"/>
      <c r="F77" s="207"/>
      <c r="G77" s="207"/>
      <c r="H77" s="207"/>
      <c r="I77" s="207"/>
      <c r="J77" s="207"/>
      <c r="K77" s="225"/>
      <c r="L77" s="207"/>
      <c r="M77" s="208"/>
    </row>
    <row r="78" spans="1:13" s="4" customFormat="1">
      <c r="A78" s="40">
        <v>4.1800000000000104</v>
      </c>
      <c r="B78" s="41" t="s">
        <v>128</v>
      </c>
      <c r="C78" s="44" t="s">
        <v>129</v>
      </c>
      <c r="D78" s="28" t="s">
        <v>6</v>
      </c>
      <c r="E78" s="10"/>
      <c r="F78" s="207"/>
      <c r="G78" s="207"/>
      <c r="H78" s="207"/>
      <c r="I78" s="207"/>
      <c r="J78" s="207"/>
      <c r="K78" s="225"/>
      <c r="L78" s="207"/>
      <c r="M78" s="208"/>
    </row>
    <row r="79" spans="1:13" s="4" customFormat="1">
      <c r="A79" s="40">
        <v>4.1900000000000102</v>
      </c>
      <c r="B79" s="19" t="s">
        <v>130</v>
      </c>
      <c r="C79" s="44" t="s">
        <v>131</v>
      </c>
      <c r="D79" s="28" t="s">
        <v>6</v>
      </c>
      <c r="E79" s="10"/>
      <c r="F79" s="207"/>
      <c r="G79" s="207"/>
      <c r="H79" s="207"/>
      <c r="I79" s="207"/>
      <c r="J79" s="207"/>
      <c r="K79" s="225"/>
      <c r="L79" s="207"/>
      <c r="M79" s="208"/>
    </row>
    <row r="80" spans="1:13" s="4" customFormat="1">
      <c r="A80" s="40">
        <v>4.2000000000000099</v>
      </c>
      <c r="B80" s="41" t="s">
        <v>26</v>
      </c>
      <c r="C80" s="44" t="s">
        <v>132</v>
      </c>
      <c r="D80" s="28" t="s">
        <v>5</v>
      </c>
      <c r="E80" s="10"/>
      <c r="F80" s="207"/>
      <c r="G80" s="207"/>
      <c r="H80" s="207"/>
      <c r="I80" s="207"/>
      <c r="J80" s="207"/>
      <c r="K80" s="225"/>
      <c r="L80" s="207"/>
      <c r="M80" s="208"/>
    </row>
    <row r="81" spans="1:13" s="4" customFormat="1">
      <c r="A81" s="40">
        <v>4.2100000000000097</v>
      </c>
      <c r="B81" s="19" t="s">
        <v>133</v>
      </c>
      <c r="C81" s="22" t="s">
        <v>134</v>
      </c>
      <c r="D81" s="35" t="s">
        <v>8</v>
      </c>
      <c r="E81" s="10"/>
      <c r="F81" s="207"/>
      <c r="G81" s="207"/>
      <c r="H81" s="207"/>
      <c r="I81" s="207"/>
      <c r="J81" s="207"/>
      <c r="K81" s="225"/>
      <c r="L81" s="207"/>
      <c r="M81" s="208"/>
    </row>
    <row r="82" spans="1:13" s="4" customFormat="1">
      <c r="A82" s="40">
        <v>4.2200000000000104</v>
      </c>
      <c r="B82" s="41" t="s">
        <v>135</v>
      </c>
      <c r="C82" s="22" t="s">
        <v>136</v>
      </c>
      <c r="D82" s="35" t="s">
        <v>8</v>
      </c>
      <c r="E82" s="10"/>
      <c r="F82" s="207"/>
      <c r="G82" s="207"/>
      <c r="H82" s="207"/>
      <c r="I82" s="207"/>
      <c r="J82" s="207"/>
      <c r="K82" s="225"/>
      <c r="L82" s="207"/>
      <c r="M82" s="208"/>
    </row>
    <row r="83" spans="1:13" s="4" customFormat="1">
      <c r="A83" s="40">
        <v>4.2300000000000102</v>
      </c>
      <c r="B83" s="19" t="s">
        <v>137</v>
      </c>
      <c r="C83" s="22" t="s">
        <v>138</v>
      </c>
      <c r="D83" s="35" t="s">
        <v>8</v>
      </c>
      <c r="E83" s="10"/>
      <c r="F83" s="207"/>
      <c r="G83" s="207"/>
      <c r="H83" s="207"/>
      <c r="I83" s="207"/>
      <c r="J83" s="207"/>
      <c r="K83" s="225"/>
      <c r="L83" s="207"/>
      <c r="M83" s="208"/>
    </row>
    <row r="84" spans="1:13" s="4" customFormat="1">
      <c r="A84" s="40">
        <v>4.24000000000001</v>
      </c>
      <c r="B84" s="19" t="s">
        <v>139</v>
      </c>
      <c r="C84" s="22" t="s">
        <v>140</v>
      </c>
      <c r="D84" s="35" t="s">
        <v>8</v>
      </c>
      <c r="E84" s="10"/>
      <c r="F84" s="207"/>
      <c r="G84" s="207"/>
      <c r="H84" s="207"/>
      <c r="I84" s="207"/>
      <c r="J84" s="207"/>
      <c r="K84" s="225"/>
      <c r="L84" s="207"/>
      <c r="M84" s="208"/>
    </row>
    <row r="85" spans="1:13" s="4" customFormat="1">
      <c r="A85" s="40">
        <v>4.2500000000000098</v>
      </c>
      <c r="B85" s="19" t="s">
        <v>141</v>
      </c>
      <c r="C85" s="22" t="s">
        <v>142</v>
      </c>
      <c r="D85" s="35" t="s">
        <v>8</v>
      </c>
      <c r="E85" s="10"/>
      <c r="F85" s="207"/>
      <c r="G85" s="207"/>
      <c r="H85" s="207"/>
      <c r="I85" s="207"/>
      <c r="J85" s="207"/>
      <c r="K85" s="225"/>
      <c r="L85" s="207"/>
      <c r="M85" s="208"/>
    </row>
    <row r="86" spans="1:13" s="4" customFormat="1">
      <c r="A86" s="40">
        <v>4.2600000000000096</v>
      </c>
      <c r="B86" s="19" t="s">
        <v>141</v>
      </c>
      <c r="C86" s="22" t="s">
        <v>143</v>
      </c>
      <c r="D86" s="35" t="s">
        <v>8</v>
      </c>
      <c r="E86" s="10"/>
      <c r="F86" s="207"/>
      <c r="G86" s="207"/>
      <c r="H86" s="207"/>
      <c r="I86" s="207"/>
      <c r="J86" s="207"/>
      <c r="K86" s="225"/>
      <c r="L86" s="207"/>
      <c r="M86" s="208"/>
    </row>
    <row r="87" spans="1:13" s="4" customFormat="1">
      <c r="A87" s="40">
        <v>4.2700000000000102</v>
      </c>
      <c r="B87" s="19" t="s">
        <v>104</v>
      </c>
      <c r="C87" s="22" t="s">
        <v>144</v>
      </c>
      <c r="D87" s="35" t="s">
        <v>8</v>
      </c>
      <c r="E87" s="10"/>
      <c r="F87" s="207"/>
      <c r="G87" s="207"/>
      <c r="H87" s="207"/>
      <c r="I87" s="207"/>
      <c r="J87" s="207"/>
      <c r="K87" s="225"/>
      <c r="L87" s="207"/>
      <c r="M87" s="208"/>
    </row>
    <row r="88" spans="1:13" s="4" customFormat="1">
      <c r="A88" s="40">
        <v>4.28000000000001</v>
      </c>
      <c r="B88" s="19" t="s">
        <v>104</v>
      </c>
      <c r="C88" s="22" t="s">
        <v>145</v>
      </c>
      <c r="D88" s="35" t="s">
        <v>8</v>
      </c>
      <c r="E88" s="10"/>
      <c r="F88" s="207"/>
      <c r="G88" s="207"/>
      <c r="H88" s="207"/>
      <c r="I88" s="207"/>
      <c r="J88" s="207"/>
      <c r="K88" s="225"/>
      <c r="L88" s="207"/>
      <c r="M88" s="208"/>
    </row>
    <row r="89" spans="1:13" s="4" customFormat="1">
      <c r="A89" s="40">
        <v>4.2900000000000098</v>
      </c>
      <c r="B89" s="19" t="s">
        <v>146</v>
      </c>
      <c r="C89" s="22" t="s">
        <v>147</v>
      </c>
      <c r="D89" s="35" t="s">
        <v>8</v>
      </c>
      <c r="E89" s="10"/>
      <c r="F89" s="207"/>
      <c r="G89" s="207"/>
      <c r="H89" s="207"/>
      <c r="I89" s="207"/>
      <c r="J89" s="207"/>
      <c r="K89" s="225"/>
      <c r="L89" s="207"/>
      <c r="M89" s="208"/>
    </row>
    <row r="90" spans="1:13" s="4" customFormat="1">
      <c r="A90" s="40">
        <v>4.3000000000000096</v>
      </c>
      <c r="B90" s="19" t="s">
        <v>146</v>
      </c>
      <c r="C90" s="22" t="s">
        <v>148</v>
      </c>
      <c r="D90" s="35" t="s">
        <v>8</v>
      </c>
      <c r="E90" s="10"/>
      <c r="F90" s="207"/>
      <c r="G90" s="207"/>
      <c r="H90" s="207"/>
      <c r="I90" s="207"/>
      <c r="J90" s="207"/>
      <c r="K90" s="225"/>
      <c r="L90" s="207"/>
      <c r="M90" s="208"/>
    </row>
    <row r="91" spans="1:13" s="4" customFormat="1">
      <c r="A91" s="40">
        <v>4.3100000000000103</v>
      </c>
      <c r="B91" s="49" t="s">
        <v>149</v>
      </c>
      <c r="C91" s="22" t="s">
        <v>150</v>
      </c>
      <c r="D91" s="35" t="s">
        <v>8</v>
      </c>
      <c r="E91" s="10"/>
      <c r="F91" s="207"/>
      <c r="G91" s="207"/>
      <c r="H91" s="207"/>
      <c r="I91" s="207"/>
      <c r="J91" s="207"/>
      <c r="K91" s="225"/>
      <c r="L91" s="207"/>
      <c r="M91" s="208"/>
    </row>
    <row r="92" spans="1:13" s="4" customFormat="1">
      <c r="A92" s="40">
        <v>4.3200000000000101</v>
      </c>
      <c r="B92" s="49" t="s">
        <v>149</v>
      </c>
      <c r="C92" s="22" t="s">
        <v>151</v>
      </c>
      <c r="D92" s="35" t="s">
        <v>8</v>
      </c>
      <c r="E92" s="10"/>
      <c r="F92" s="207"/>
      <c r="G92" s="207"/>
      <c r="H92" s="207"/>
      <c r="I92" s="207"/>
      <c r="J92" s="207"/>
      <c r="K92" s="225"/>
      <c r="L92" s="207"/>
      <c r="M92" s="208"/>
    </row>
    <row r="93" spans="1:13" s="4" customFormat="1">
      <c r="A93" s="40">
        <v>4.3300000000000196</v>
      </c>
      <c r="B93" s="19" t="s">
        <v>152</v>
      </c>
      <c r="C93" s="22" t="s">
        <v>153</v>
      </c>
      <c r="D93" s="35" t="s">
        <v>6</v>
      </c>
      <c r="E93" s="10"/>
      <c r="F93" s="207"/>
      <c r="G93" s="207"/>
      <c r="H93" s="207"/>
      <c r="I93" s="207"/>
      <c r="J93" s="207"/>
      <c r="K93" s="225"/>
      <c r="L93" s="207"/>
      <c r="M93" s="208"/>
    </row>
    <row r="94" spans="1:13" s="4" customFormat="1">
      <c r="A94" s="40">
        <v>4.3400000000000203</v>
      </c>
      <c r="B94" s="19" t="s">
        <v>152</v>
      </c>
      <c r="C94" s="22" t="s">
        <v>154</v>
      </c>
      <c r="D94" s="35" t="s">
        <v>6</v>
      </c>
      <c r="E94" s="10"/>
      <c r="F94" s="207"/>
      <c r="G94" s="207"/>
      <c r="H94" s="207"/>
      <c r="I94" s="207"/>
      <c r="J94" s="207"/>
      <c r="K94" s="225"/>
      <c r="L94" s="207"/>
      <c r="M94" s="208"/>
    </row>
    <row r="95" spans="1:13" s="4" customFormat="1" ht="21.45">
      <c r="A95" s="40">
        <v>4.3500000000000201</v>
      </c>
      <c r="B95" s="19" t="s">
        <v>26</v>
      </c>
      <c r="C95" s="36" t="s">
        <v>155</v>
      </c>
      <c r="D95" s="35" t="s">
        <v>7</v>
      </c>
      <c r="E95" s="10"/>
      <c r="F95" s="207"/>
      <c r="G95" s="207"/>
      <c r="H95" s="207"/>
      <c r="I95" s="207"/>
      <c r="J95" s="207"/>
      <c r="K95" s="225"/>
      <c r="L95" s="207"/>
      <c r="M95" s="208"/>
    </row>
    <row r="96" spans="1:13" s="4" customFormat="1" ht="15" customHeight="1">
      <c r="A96" s="40">
        <v>4.3600000000000199</v>
      </c>
      <c r="B96" s="41" t="s">
        <v>26</v>
      </c>
      <c r="C96" s="36" t="s">
        <v>156</v>
      </c>
      <c r="D96" s="35" t="s">
        <v>7</v>
      </c>
      <c r="E96" s="10"/>
      <c r="F96" s="207"/>
      <c r="G96" s="207"/>
      <c r="H96" s="207"/>
      <c r="I96" s="207"/>
      <c r="J96" s="207"/>
      <c r="K96" s="225"/>
      <c r="L96" s="207"/>
      <c r="M96" s="208"/>
    </row>
    <row r="97" spans="1:13" s="4" customFormat="1" ht="15" customHeight="1">
      <c r="A97" s="40">
        <v>4.3700000000000196</v>
      </c>
      <c r="B97" s="19" t="s">
        <v>26</v>
      </c>
      <c r="C97" s="36" t="s">
        <v>157</v>
      </c>
      <c r="D97" s="35" t="s">
        <v>7</v>
      </c>
      <c r="E97" s="10"/>
      <c r="F97" s="207"/>
      <c r="G97" s="207"/>
      <c r="H97" s="207"/>
      <c r="I97" s="207"/>
      <c r="J97" s="207"/>
      <c r="K97" s="225"/>
      <c r="L97" s="207"/>
      <c r="M97" s="208"/>
    </row>
    <row r="98" spans="1:13" s="4" customFormat="1" ht="21.45">
      <c r="A98" s="40">
        <v>4.3800000000000203</v>
      </c>
      <c r="B98" s="41" t="s">
        <v>26</v>
      </c>
      <c r="C98" s="36" t="s">
        <v>158</v>
      </c>
      <c r="D98" s="35" t="s">
        <v>7</v>
      </c>
      <c r="E98" s="10"/>
      <c r="F98" s="207"/>
      <c r="G98" s="207"/>
      <c r="H98" s="207"/>
      <c r="I98" s="207"/>
      <c r="J98" s="207"/>
      <c r="K98" s="225"/>
      <c r="L98" s="207"/>
      <c r="M98" s="208"/>
    </row>
    <row r="99" spans="1:13" s="4" customFormat="1" ht="21.45">
      <c r="A99" s="40">
        <v>4.3900000000000201</v>
      </c>
      <c r="B99" s="19" t="s">
        <v>26</v>
      </c>
      <c r="C99" s="36" t="s">
        <v>159</v>
      </c>
      <c r="D99" s="35" t="s">
        <v>7</v>
      </c>
      <c r="E99" s="10"/>
      <c r="F99" s="207"/>
      <c r="G99" s="207"/>
      <c r="H99" s="207"/>
      <c r="I99" s="207"/>
      <c r="J99" s="207"/>
      <c r="K99" s="225"/>
      <c r="L99" s="207"/>
      <c r="M99" s="208"/>
    </row>
    <row r="100" spans="1:13" s="4" customFormat="1" ht="22.5" customHeight="1">
      <c r="A100" s="40">
        <v>4.4000000000000199</v>
      </c>
      <c r="B100" s="41" t="s">
        <v>26</v>
      </c>
      <c r="C100" s="22" t="s">
        <v>160</v>
      </c>
      <c r="D100" s="35" t="s">
        <v>7</v>
      </c>
      <c r="E100" s="10"/>
      <c r="F100" s="207"/>
      <c r="G100" s="207"/>
      <c r="H100" s="207"/>
      <c r="I100" s="207"/>
      <c r="J100" s="207"/>
      <c r="K100" s="225"/>
      <c r="L100" s="207"/>
      <c r="M100" s="208"/>
    </row>
    <row r="101" spans="1:13" s="4" customFormat="1" ht="22.5" customHeight="1">
      <c r="A101" s="40">
        <v>4.4100000000000197</v>
      </c>
      <c r="B101" s="19" t="s">
        <v>26</v>
      </c>
      <c r="C101" s="22" t="s">
        <v>161</v>
      </c>
      <c r="D101" s="35" t="s">
        <v>7</v>
      </c>
      <c r="E101" s="10"/>
      <c r="F101" s="207"/>
      <c r="G101" s="207"/>
      <c r="H101" s="207"/>
      <c r="I101" s="207"/>
      <c r="J101" s="207"/>
      <c r="K101" s="225"/>
      <c r="L101" s="207"/>
      <c r="M101" s="208"/>
    </row>
    <row r="102" spans="1:13" s="4" customFormat="1" ht="22.5" customHeight="1">
      <c r="A102" s="40">
        <v>4.4200000000000204</v>
      </c>
      <c r="B102" s="19" t="s">
        <v>26</v>
      </c>
      <c r="C102" s="22" t="s">
        <v>162</v>
      </c>
      <c r="D102" s="35" t="s">
        <v>7</v>
      </c>
      <c r="E102" s="10"/>
      <c r="F102" s="207"/>
      <c r="G102" s="207"/>
      <c r="H102" s="207"/>
      <c r="I102" s="207"/>
      <c r="J102" s="207"/>
      <c r="K102" s="225"/>
      <c r="L102" s="207"/>
      <c r="M102" s="208"/>
    </row>
    <row r="103" spans="1:13" s="4" customFormat="1" ht="24" customHeight="1">
      <c r="A103" s="40">
        <v>4.4300000000000201</v>
      </c>
      <c r="B103" s="41" t="s">
        <v>26</v>
      </c>
      <c r="C103" s="22" t="s">
        <v>163</v>
      </c>
      <c r="D103" s="35" t="s">
        <v>7</v>
      </c>
      <c r="E103" s="10"/>
      <c r="F103" s="207"/>
      <c r="G103" s="207"/>
      <c r="H103" s="207"/>
      <c r="I103" s="207"/>
      <c r="J103" s="207"/>
      <c r="K103" s="225"/>
      <c r="L103" s="207"/>
      <c r="M103" s="208"/>
    </row>
    <row r="104" spans="1:13" s="4" customFormat="1" ht="24" customHeight="1">
      <c r="A104" s="40">
        <v>4.4400000000000199</v>
      </c>
      <c r="B104" s="19" t="s">
        <v>26</v>
      </c>
      <c r="C104" s="22" t="s">
        <v>164</v>
      </c>
      <c r="D104" s="35" t="s">
        <v>7</v>
      </c>
      <c r="E104" s="10"/>
      <c r="F104" s="207"/>
      <c r="G104" s="207"/>
      <c r="H104" s="207"/>
      <c r="I104" s="207"/>
      <c r="J104" s="207"/>
      <c r="K104" s="225"/>
      <c r="L104" s="207"/>
      <c r="M104" s="208"/>
    </row>
    <row r="105" spans="1:13" s="4" customFormat="1" ht="24" customHeight="1">
      <c r="A105" s="40">
        <v>4.4500000000000197</v>
      </c>
      <c r="B105" s="41" t="s">
        <v>26</v>
      </c>
      <c r="C105" s="22" t="s">
        <v>165</v>
      </c>
      <c r="D105" s="35" t="s">
        <v>7</v>
      </c>
      <c r="E105" s="10"/>
      <c r="F105" s="207"/>
      <c r="G105" s="207"/>
      <c r="H105" s="207"/>
      <c r="I105" s="207"/>
      <c r="J105" s="207"/>
      <c r="K105" s="225"/>
      <c r="L105" s="207"/>
      <c r="M105" s="208"/>
    </row>
    <row r="106" spans="1:13" s="4" customFormat="1" ht="24" customHeight="1">
      <c r="A106" s="40">
        <v>4.4600000000000204</v>
      </c>
      <c r="B106" s="19" t="s">
        <v>26</v>
      </c>
      <c r="C106" s="22" t="s">
        <v>166</v>
      </c>
      <c r="D106" s="35" t="s">
        <v>7</v>
      </c>
      <c r="E106" s="10"/>
      <c r="F106" s="207"/>
      <c r="G106" s="207"/>
      <c r="H106" s="207"/>
      <c r="I106" s="207"/>
      <c r="J106" s="207"/>
      <c r="K106" s="225"/>
      <c r="L106" s="207"/>
      <c r="M106" s="208"/>
    </row>
    <row r="107" spans="1:13" s="4" customFormat="1" ht="24.75" customHeight="1">
      <c r="A107" s="40">
        <v>4.4700000000000202</v>
      </c>
      <c r="B107" s="19" t="s">
        <v>26</v>
      </c>
      <c r="C107" s="22" t="s">
        <v>167</v>
      </c>
      <c r="D107" s="35" t="s">
        <v>7</v>
      </c>
      <c r="E107" s="10"/>
      <c r="F107" s="207"/>
      <c r="G107" s="207"/>
      <c r="H107" s="207"/>
      <c r="I107" s="207"/>
      <c r="J107" s="207"/>
      <c r="K107" s="225"/>
      <c r="L107" s="207"/>
      <c r="M107" s="208"/>
    </row>
    <row r="108" spans="1:13" s="4" customFormat="1" ht="21.45">
      <c r="A108" s="40">
        <v>4.4800000000000297</v>
      </c>
      <c r="B108" s="41" t="s">
        <v>168</v>
      </c>
      <c r="C108" s="22" t="s">
        <v>169</v>
      </c>
      <c r="D108" s="35" t="s">
        <v>6</v>
      </c>
      <c r="E108" s="10"/>
      <c r="F108" s="207"/>
      <c r="G108" s="207"/>
      <c r="H108" s="207"/>
      <c r="I108" s="207"/>
      <c r="J108" s="207"/>
      <c r="K108" s="225"/>
      <c r="L108" s="207"/>
      <c r="M108" s="208"/>
    </row>
    <row r="109" spans="1:13" s="4" customFormat="1">
      <c r="A109" s="40">
        <v>4.4900000000000304</v>
      </c>
      <c r="B109" s="41" t="s">
        <v>170</v>
      </c>
      <c r="C109" s="22" t="s">
        <v>171</v>
      </c>
      <c r="D109" s="35" t="s">
        <v>6</v>
      </c>
      <c r="E109" s="10"/>
      <c r="F109" s="207"/>
      <c r="G109" s="207"/>
      <c r="H109" s="207"/>
      <c r="I109" s="207"/>
      <c r="J109" s="207"/>
      <c r="K109" s="225"/>
      <c r="L109" s="207"/>
      <c r="M109" s="208"/>
    </row>
    <row r="110" spans="1:13" s="4" customFormat="1">
      <c r="A110" s="40">
        <v>4.5000000000000302</v>
      </c>
      <c r="B110" s="41" t="s">
        <v>26</v>
      </c>
      <c r="C110" s="22" t="s">
        <v>172</v>
      </c>
      <c r="D110" s="35" t="s">
        <v>6</v>
      </c>
      <c r="E110" s="10"/>
      <c r="F110" s="207"/>
      <c r="G110" s="207"/>
      <c r="H110" s="207"/>
      <c r="I110" s="207"/>
      <c r="J110" s="207"/>
      <c r="K110" s="225"/>
      <c r="L110" s="207"/>
      <c r="M110" s="208"/>
    </row>
    <row r="111" spans="1:13" s="4" customFormat="1" ht="12.75" customHeight="1">
      <c r="A111" s="40">
        <v>4.51000000000003</v>
      </c>
      <c r="B111" s="19" t="s">
        <v>173</v>
      </c>
      <c r="C111" s="22" t="s">
        <v>174</v>
      </c>
      <c r="D111" s="35" t="s">
        <v>8</v>
      </c>
      <c r="E111" s="10"/>
      <c r="F111" s="207"/>
      <c r="G111" s="207"/>
      <c r="H111" s="207"/>
      <c r="I111" s="207"/>
      <c r="J111" s="207"/>
      <c r="K111" s="225"/>
      <c r="L111" s="207"/>
      <c r="M111" s="208"/>
    </row>
    <row r="112" spans="1:13" s="4" customFormat="1">
      <c r="A112" s="40">
        <v>4.5200000000000298</v>
      </c>
      <c r="B112" s="41" t="s">
        <v>175</v>
      </c>
      <c r="C112" s="22" t="s">
        <v>176</v>
      </c>
      <c r="D112" s="35" t="s">
        <v>9</v>
      </c>
      <c r="E112" s="10"/>
      <c r="F112" s="207"/>
      <c r="G112" s="207"/>
      <c r="H112" s="207"/>
      <c r="I112" s="207"/>
      <c r="J112" s="207"/>
      <c r="K112" s="225"/>
      <c r="L112" s="207"/>
      <c r="M112" s="208"/>
    </row>
    <row r="113" spans="1:13" s="4" customFormat="1">
      <c r="A113" s="40">
        <v>4.5300000000000296</v>
      </c>
      <c r="B113" s="19" t="s">
        <v>26</v>
      </c>
      <c r="C113" s="22" t="s">
        <v>177</v>
      </c>
      <c r="D113" s="35" t="s">
        <v>6</v>
      </c>
      <c r="E113" s="10"/>
      <c r="F113" s="207"/>
      <c r="G113" s="207"/>
      <c r="H113" s="207"/>
      <c r="I113" s="207"/>
      <c r="J113" s="207"/>
      <c r="K113" s="225"/>
      <c r="L113" s="207"/>
      <c r="M113" s="208"/>
    </row>
    <row r="114" spans="1:13" s="4" customFormat="1">
      <c r="A114" s="40">
        <v>4.5400000000000302</v>
      </c>
      <c r="B114" s="41" t="s">
        <v>26</v>
      </c>
      <c r="C114" s="22" t="s">
        <v>178</v>
      </c>
      <c r="D114" s="35" t="s">
        <v>6</v>
      </c>
      <c r="E114" s="10"/>
      <c r="F114" s="207"/>
      <c r="G114" s="207"/>
      <c r="H114" s="207"/>
      <c r="I114" s="207"/>
      <c r="J114" s="207"/>
      <c r="K114" s="225"/>
      <c r="L114" s="207"/>
      <c r="M114" s="208"/>
    </row>
    <row r="115" spans="1:13" s="4" customFormat="1">
      <c r="A115" s="40">
        <v>4.55000000000003</v>
      </c>
      <c r="B115" s="19" t="s">
        <v>26</v>
      </c>
      <c r="C115" s="22" t="s">
        <v>179</v>
      </c>
      <c r="D115" s="35" t="s">
        <v>8</v>
      </c>
      <c r="E115" s="10"/>
      <c r="F115" s="207"/>
      <c r="G115" s="207"/>
      <c r="H115" s="207"/>
      <c r="I115" s="207"/>
      <c r="J115" s="207"/>
      <c r="K115" s="225"/>
      <c r="L115" s="207"/>
      <c r="M115" s="208"/>
    </row>
    <row r="116" spans="1:13" s="4" customFormat="1">
      <c r="A116" s="40">
        <v>4.5600000000000298</v>
      </c>
      <c r="B116" s="19" t="s">
        <v>180</v>
      </c>
      <c r="C116" s="22" t="s">
        <v>181</v>
      </c>
      <c r="D116" s="35" t="s">
        <v>8</v>
      </c>
      <c r="E116" s="10"/>
      <c r="F116" s="207"/>
      <c r="G116" s="207"/>
      <c r="H116" s="207"/>
      <c r="I116" s="207"/>
      <c r="J116" s="207"/>
      <c r="K116" s="225"/>
      <c r="L116" s="207"/>
      <c r="M116" s="208"/>
    </row>
    <row r="117" spans="1:13" s="4" customFormat="1">
      <c r="A117" s="40">
        <v>4.5700000000000296</v>
      </c>
      <c r="B117" s="41" t="s">
        <v>26</v>
      </c>
      <c r="C117" s="22" t="s">
        <v>182</v>
      </c>
      <c r="D117" s="35" t="s">
        <v>7</v>
      </c>
      <c r="E117" s="10"/>
      <c r="F117" s="207"/>
      <c r="G117" s="207"/>
      <c r="H117" s="207"/>
      <c r="I117" s="207"/>
      <c r="J117" s="207"/>
      <c r="K117" s="225"/>
      <c r="L117" s="207"/>
      <c r="M117" s="208"/>
    </row>
    <row r="118" spans="1:13" s="4" customFormat="1">
      <c r="A118" s="40">
        <v>4.5800000000000303</v>
      </c>
      <c r="B118" s="41" t="s">
        <v>26</v>
      </c>
      <c r="C118" s="22" t="s">
        <v>297</v>
      </c>
      <c r="D118" s="35" t="s">
        <v>6</v>
      </c>
      <c r="E118" s="10"/>
      <c r="F118" s="207"/>
      <c r="G118" s="207"/>
      <c r="H118" s="207"/>
      <c r="I118" s="207"/>
      <c r="J118" s="207"/>
      <c r="K118" s="207"/>
      <c r="L118" s="207"/>
      <c r="M118" s="217"/>
    </row>
    <row r="119" spans="1:13" s="4" customFormat="1">
      <c r="A119" s="40">
        <v>4.5900000000000301</v>
      </c>
      <c r="B119" s="41" t="s">
        <v>26</v>
      </c>
      <c r="C119" s="22" t="s">
        <v>298</v>
      </c>
      <c r="D119" s="35" t="s">
        <v>6</v>
      </c>
      <c r="E119" s="10"/>
      <c r="F119" s="207"/>
      <c r="G119" s="207"/>
      <c r="H119" s="207"/>
      <c r="I119" s="207"/>
      <c r="J119" s="207"/>
      <c r="K119" s="207"/>
      <c r="L119" s="207"/>
      <c r="M119" s="217"/>
    </row>
    <row r="120" spans="1:13" s="4" customFormat="1">
      <c r="A120" s="50"/>
      <c r="B120" s="51"/>
      <c r="C120" s="36"/>
      <c r="D120" s="35"/>
      <c r="E120" s="52"/>
      <c r="F120" s="213"/>
      <c r="G120" s="213"/>
      <c r="H120" s="213"/>
      <c r="I120" s="218"/>
      <c r="J120" s="213"/>
      <c r="K120" s="228"/>
      <c r="L120" s="213"/>
      <c r="M120" s="214"/>
    </row>
    <row r="121" spans="1:13" s="4" customFormat="1">
      <c r="A121" s="30">
        <v>5</v>
      </c>
      <c r="B121" s="12" t="s">
        <v>14</v>
      </c>
      <c r="C121" s="31" t="s">
        <v>10</v>
      </c>
      <c r="D121" s="31"/>
      <c r="E121" s="32"/>
      <c r="F121" s="211"/>
      <c r="G121" s="211"/>
      <c r="H121" s="211"/>
      <c r="I121" s="220"/>
      <c r="J121" s="211"/>
      <c r="K121" s="227"/>
      <c r="L121" s="211"/>
      <c r="M121" s="212"/>
    </row>
    <row r="122" spans="1:13" s="4" customFormat="1">
      <c r="A122" s="18">
        <v>5.0999999999999996</v>
      </c>
      <c r="B122" s="19" t="s">
        <v>183</v>
      </c>
      <c r="C122" s="22" t="s">
        <v>11</v>
      </c>
      <c r="D122" s="23" t="s">
        <v>6</v>
      </c>
      <c r="E122" s="10"/>
      <c r="F122" s="207"/>
      <c r="G122" s="207"/>
      <c r="H122" s="207"/>
      <c r="I122" s="207"/>
      <c r="J122" s="207"/>
      <c r="K122" s="225"/>
      <c r="L122" s="207"/>
      <c r="M122" s="208"/>
    </row>
    <row r="123" spans="1:13" s="4" customFormat="1">
      <c r="A123" s="18">
        <v>5.2</v>
      </c>
      <c r="B123" s="19" t="s">
        <v>184</v>
      </c>
      <c r="C123" s="22" t="s">
        <v>12</v>
      </c>
      <c r="D123" s="24" t="s">
        <v>7</v>
      </c>
      <c r="E123" s="10"/>
      <c r="F123" s="207"/>
      <c r="G123" s="207"/>
      <c r="H123" s="207"/>
      <c r="I123" s="218"/>
      <c r="J123" s="207"/>
      <c r="K123" s="225"/>
      <c r="L123" s="207"/>
      <c r="M123" s="208"/>
    </row>
    <row r="124" spans="1:13" s="4" customFormat="1">
      <c r="A124" s="18">
        <v>5.3</v>
      </c>
      <c r="B124" s="19" t="s">
        <v>185</v>
      </c>
      <c r="C124" s="22" t="s">
        <v>186</v>
      </c>
      <c r="D124" s="24" t="s">
        <v>5</v>
      </c>
      <c r="E124" s="10"/>
      <c r="F124" s="207"/>
      <c r="G124" s="207"/>
      <c r="H124" s="207"/>
      <c r="I124" s="218"/>
      <c r="J124" s="207"/>
      <c r="K124" s="225"/>
      <c r="L124" s="207"/>
      <c r="M124" s="208"/>
    </row>
    <row r="125" spans="1:13" s="4" customFormat="1">
      <c r="A125" s="18">
        <v>5.4</v>
      </c>
      <c r="B125" s="19" t="s">
        <v>187</v>
      </c>
      <c r="C125" s="22" t="s">
        <v>188</v>
      </c>
      <c r="D125" s="24" t="s">
        <v>5</v>
      </c>
      <c r="E125" s="10"/>
      <c r="F125" s="207"/>
      <c r="G125" s="207"/>
      <c r="H125" s="207"/>
      <c r="I125" s="218"/>
      <c r="J125" s="207"/>
      <c r="K125" s="225"/>
      <c r="L125" s="207"/>
      <c r="M125" s="208"/>
    </row>
    <row r="126" spans="1:13" s="4" customFormat="1">
      <c r="A126" s="18">
        <v>5.5</v>
      </c>
      <c r="B126" s="19" t="s">
        <v>189</v>
      </c>
      <c r="C126" s="22" t="s">
        <v>190</v>
      </c>
      <c r="D126" s="24" t="s">
        <v>6</v>
      </c>
      <c r="E126" s="10"/>
      <c r="F126" s="207"/>
      <c r="G126" s="207"/>
      <c r="H126" s="207"/>
      <c r="I126" s="218"/>
      <c r="J126" s="207"/>
      <c r="K126" s="225"/>
      <c r="L126" s="207"/>
      <c r="M126" s="208"/>
    </row>
    <row r="127" spans="1:13" s="4" customFormat="1">
      <c r="A127" s="18">
        <v>5.6</v>
      </c>
      <c r="B127" s="19" t="s">
        <v>191</v>
      </c>
      <c r="C127" s="22" t="s">
        <v>192</v>
      </c>
      <c r="D127" s="24" t="s">
        <v>5</v>
      </c>
      <c r="E127" s="10"/>
      <c r="F127" s="207"/>
      <c r="G127" s="207"/>
      <c r="H127" s="207"/>
      <c r="I127" s="218"/>
      <c r="J127" s="207"/>
      <c r="K127" s="225"/>
      <c r="L127" s="207"/>
      <c r="M127" s="208"/>
    </row>
    <row r="128" spans="1:13" s="4" customFormat="1">
      <c r="A128" s="18"/>
      <c r="B128" s="19"/>
      <c r="C128" s="48"/>
      <c r="D128" s="21"/>
      <c r="E128" s="10"/>
      <c r="F128" s="207"/>
      <c r="G128" s="207"/>
      <c r="H128" s="207"/>
      <c r="I128" s="218"/>
      <c r="J128" s="207"/>
      <c r="K128" s="225"/>
      <c r="L128" s="207"/>
      <c r="M128" s="208"/>
    </row>
    <row r="129" spans="1:13" s="4" customFormat="1">
      <c r="A129" s="30">
        <v>6</v>
      </c>
      <c r="B129" s="12" t="s">
        <v>14</v>
      </c>
      <c r="C129" s="31" t="s">
        <v>193</v>
      </c>
      <c r="D129" s="31"/>
      <c r="E129" s="32"/>
      <c r="F129" s="211"/>
      <c r="G129" s="211"/>
      <c r="H129" s="211"/>
      <c r="I129" s="220"/>
      <c r="J129" s="211"/>
      <c r="K129" s="227"/>
      <c r="L129" s="211"/>
      <c r="M129" s="212"/>
    </row>
    <row r="130" spans="1:13" s="4" customFormat="1">
      <c r="A130" s="18">
        <v>6.1</v>
      </c>
      <c r="B130" s="19" t="s">
        <v>194</v>
      </c>
      <c r="C130" s="36" t="s">
        <v>195</v>
      </c>
      <c r="D130" s="24" t="s">
        <v>7</v>
      </c>
      <c r="E130" s="10"/>
      <c r="F130" s="207"/>
      <c r="G130" s="207"/>
      <c r="H130" s="207"/>
      <c r="I130" s="218"/>
      <c r="J130" s="207"/>
      <c r="K130" s="225"/>
      <c r="L130" s="207"/>
      <c r="M130" s="208"/>
    </row>
    <row r="131" spans="1:13" s="4" customFormat="1" ht="21.45">
      <c r="A131" s="18">
        <v>6.2</v>
      </c>
      <c r="B131" s="19" t="s">
        <v>196</v>
      </c>
      <c r="C131" s="22" t="s">
        <v>197</v>
      </c>
      <c r="D131" s="24" t="s">
        <v>5</v>
      </c>
      <c r="E131" s="10"/>
      <c r="F131" s="207"/>
      <c r="G131" s="207"/>
      <c r="H131" s="207"/>
      <c r="I131" s="218"/>
      <c r="J131" s="207"/>
      <c r="K131" s="225"/>
      <c r="L131" s="207"/>
      <c r="M131" s="208"/>
    </row>
    <row r="132" spans="1:13" s="4" customFormat="1" ht="21.45">
      <c r="A132" s="18">
        <v>6.3</v>
      </c>
      <c r="B132" s="19" t="s">
        <v>198</v>
      </c>
      <c r="C132" s="22" t="s">
        <v>199</v>
      </c>
      <c r="D132" s="24" t="s">
        <v>6</v>
      </c>
      <c r="E132" s="10"/>
      <c r="F132" s="207"/>
      <c r="G132" s="207"/>
      <c r="H132" s="207"/>
      <c r="I132" s="218"/>
      <c r="J132" s="207"/>
      <c r="K132" s="225"/>
      <c r="L132" s="207"/>
      <c r="M132" s="208"/>
    </row>
    <row r="133" spans="1:13" s="4" customFormat="1" ht="12.75" customHeight="1">
      <c r="A133" s="18">
        <v>6.4</v>
      </c>
      <c r="B133" s="19" t="s">
        <v>200</v>
      </c>
      <c r="C133" s="22" t="s">
        <v>201</v>
      </c>
      <c r="D133" s="24" t="s">
        <v>8</v>
      </c>
      <c r="E133" s="10"/>
      <c r="F133" s="207"/>
      <c r="G133" s="207"/>
      <c r="H133" s="207"/>
      <c r="I133" s="218"/>
      <c r="J133" s="207"/>
      <c r="K133" s="225"/>
      <c r="L133" s="207"/>
      <c r="M133" s="208"/>
    </row>
    <row r="134" spans="1:13" s="4" customFormat="1" ht="12.75" customHeight="1">
      <c r="A134" s="18">
        <v>6.5</v>
      </c>
      <c r="B134" s="19" t="s">
        <v>202</v>
      </c>
      <c r="C134" s="22" t="s">
        <v>203</v>
      </c>
      <c r="D134" s="24" t="s">
        <v>21</v>
      </c>
      <c r="E134" s="10"/>
      <c r="F134" s="207"/>
      <c r="G134" s="207"/>
      <c r="H134" s="207"/>
      <c r="I134" s="218"/>
      <c r="J134" s="207"/>
      <c r="K134" s="225"/>
      <c r="L134" s="207"/>
      <c r="M134" s="208"/>
    </row>
    <row r="135" spans="1:13" s="4" customFormat="1" ht="21.45">
      <c r="A135" s="18">
        <v>6.6</v>
      </c>
      <c r="B135" s="19" t="s">
        <v>204</v>
      </c>
      <c r="C135" s="22" t="s">
        <v>205</v>
      </c>
      <c r="D135" s="24" t="s">
        <v>7</v>
      </c>
      <c r="E135" s="10"/>
      <c r="F135" s="207"/>
      <c r="G135" s="207"/>
      <c r="H135" s="207"/>
      <c r="I135" s="218"/>
      <c r="J135" s="207"/>
      <c r="K135" s="225"/>
      <c r="L135" s="207"/>
      <c r="M135" s="208"/>
    </row>
    <row r="136" spans="1:13" s="4" customFormat="1">
      <c r="A136" s="18">
        <v>6.7</v>
      </c>
      <c r="B136" s="19" t="s">
        <v>206</v>
      </c>
      <c r="C136" s="37" t="s">
        <v>207</v>
      </c>
      <c r="D136" s="24" t="s">
        <v>7</v>
      </c>
      <c r="E136" s="10"/>
      <c r="F136" s="207"/>
      <c r="G136" s="207"/>
      <c r="H136" s="207"/>
      <c r="I136" s="218"/>
      <c r="J136" s="207"/>
      <c r="K136" s="225"/>
      <c r="L136" s="207"/>
      <c r="M136" s="208"/>
    </row>
    <row r="137" spans="1:13" s="4" customFormat="1">
      <c r="A137" s="18">
        <v>6.8</v>
      </c>
      <c r="B137" s="41" t="s">
        <v>208</v>
      </c>
      <c r="C137" s="37" t="s">
        <v>209</v>
      </c>
      <c r="D137" s="24" t="s">
        <v>7</v>
      </c>
      <c r="E137" s="10"/>
      <c r="F137" s="207"/>
      <c r="G137" s="207"/>
      <c r="H137" s="207"/>
      <c r="I137" s="218"/>
      <c r="J137" s="207"/>
      <c r="K137" s="225"/>
      <c r="L137" s="207"/>
      <c r="M137" s="208"/>
    </row>
    <row r="138" spans="1:13" s="4" customFormat="1" ht="12.45" thickBot="1">
      <c r="A138" s="53">
        <v>6.9</v>
      </c>
      <c r="B138" s="54" t="s">
        <v>26</v>
      </c>
      <c r="C138" s="55" t="s">
        <v>210</v>
      </c>
      <c r="D138" s="56" t="s">
        <v>7</v>
      </c>
      <c r="E138" s="57"/>
      <c r="F138" s="215"/>
      <c r="G138" s="215"/>
      <c r="H138" s="215"/>
      <c r="I138" s="223"/>
      <c r="J138" s="215"/>
      <c r="K138" s="229"/>
      <c r="L138" s="215"/>
      <c r="M138" s="216"/>
    </row>
    <row r="139" spans="1:13">
      <c r="L139" s="95"/>
    </row>
    <row r="140" spans="1:13">
      <c r="K140" s="192">
        <f>SUM(F10:M138)</f>
        <v>0</v>
      </c>
      <c r="L140" s="192"/>
    </row>
    <row r="141" spans="1:13">
      <c r="C141" s="182" t="s">
        <v>211</v>
      </c>
      <c r="D141" s="182"/>
      <c r="E141" s="182"/>
      <c r="F141" s="182"/>
      <c r="G141" s="182"/>
      <c r="H141" s="182"/>
      <c r="I141" s="182"/>
      <c r="J141" s="182"/>
      <c r="K141" s="182"/>
      <c r="L141" s="182"/>
    </row>
    <row r="142" spans="1:13">
      <c r="C142" s="182"/>
      <c r="D142" s="182"/>
      <c r="E142" s="182"/>
      <c r="F142" s="182"/>
      <c r="G142" s="182"/>
      <c r="H142" s="182"/>
      <c r="I142" s="182"/>
      <c r="J142" s="182"/>
      <c r="K142" s="182"/>
      <c r="L142" s="182"/>
    </row>
    <row r="143" spans="1:13">
      <c r="L143" s="94"/>
    </row>
    <row r="144" spans="1:13">
      <c r="L144" s="94"/>
    </row>
    <row r="145" spans="12:12">
      <c r="L145" s="94"/>
    </row>
    <row r="146" spans="12:12">
      <c r="L146" s="94"/>
    </row>
    <row r="147" spans="12:12">
      <c r="L147" s="94"/>
    </row>
  </sheetData>
  <sheetProtection algorithmName="SHA-512" hashValue="gd+kkOp4Kx2BShLpl7ObailuYKUJ/bStHBNMXudvVm1I3Ga1sQeeV+TWznWVPOpZcmqDx3Fzy52I7+ptTuQ34A==" saltValue="4tF86+ZbjMJ8fGaAESXRNA==" spinCount="100000" sheet="1" objects="1" scenarios="1" selectLockedCells="1"/>
  <mergeCells count="6">
    <mergeCell ref="K140:L140"/>
    <mergeCell ref="C141:L142"/>
    <mergeCell ref="C2:K4"/>
    <mergeCell ref="C5:K5"/>
    <mergeCell ref="A6:M6"/>
    <mergeCell ref="A7:B7"/>
  </mergeCells>
  <dataValidations count="1">
    <dataValidation allowBlank="1" showInputMessage="1" showErrorMessage="1" promptTitle="Objeto del Contrato" prompt="Escriba claramente el objeto del contrato de ejecución suscrito" sqref="G18 G21 C39:D44" xr:uid="{00000000-0002-0000-0800-000000000000}">
      <formula1>0</formula1>
      <formula2>0</formula2>
    </dataValidation>
  </dataValidations>
  <printOptions horizontalCentered="1"/>
  <pageMargins left="0.59055118110236227" right="0.59055118110236227" top="0.78740157480314965" bottom="0.39370078740157483" header="0.31496062992125984" footer="0"/>
  <pageSetup scale="70" orientation="landscape" r:id="rId1"/>
  <rowBreaks count="1" manualBreakCount="1">
    <brk id="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00B050"/>
  </sheetPr>
  <dimension ref="A1:N142"/>
  <sheetViews>
    <sheetView showGridLines="0" view="pageBreakPreview" zoomScaleSheetLayoutView="100" workbookViewId="0">
      <pane ySplit="7" topLeftCell="A8" activePane="bottomLeft" state="frozen"/>
      <selection activeCell="R17" sqref="R17"/>
      <selection pane="bottomLeft" activeCell="N138" sqref="F10:N138"/>
    </sheetView>
  </sheetViews>
  <sheetFormatPr baseColWidth="10" defaultColWidth="11.4609375" defaultRowHeight="12"/>
  <cols>
    <col min="1" max="1" width="5.84375" style="58" customWidth="1"/>
    <col min="2" max="2" width="8.84375" style="58" customWidth="1"/>
    <col min="3" max="3" width="46.4609375" style="59" customWidth="1"/>
    <col min="4" max="4" width="7.07421875" style="60" customWidth="1"/>
    <col min="5" max="5" width="0.4609375" style="60" customWidth="1"/>
    <col min="6" max="6" width="10.07421875" style="66" customWidth="1"/>
    <col min="7" max="7" width="9.4609375" style="66" customWidth="1"/>
    <col min="8" max="8" width="9.3046875" style="66" customWidth="1"/>
    <col min="9" max="9" width="10.07421875" style="66" customWidth="1"/>
    <col min="10" max="10" width="8.69140625" style="66" customWidth="1"/>
    <col min="11" max="11" width="9" style="66" customWidth="1"/>
    <col min="12" max="12" width="8.84375" style="66" customWidth="1"/>
    <col min="13" max="13" width="8.4609375" style="82" customWidth="1"/>
    <col min="14" max="14" width="8.69140625" style="66" customWidth="1"/>
    <col min="15" max="16384" width="11.4609375" style="62"/>
  </cols>
  <sheetData>
    <row r="1" spans="1:14" s="63" customFormat="1" ht="12.9">
      <c r="A1" s="1"/>
      <c r="B1" s="1"/>
      <c r="C1" s="2"/>
      <c r="D1" s="3"/>
      <c r="E1" s="3"/>
      <c r="F1" s="61"/>
      <c r="G1" s="61"/>
      <c r="H1" s="61"/>
      <c r="I1" s="61"/>
      <c r="J1" s="61"/>
      <c r="K1" s="61"/>
      <c r="L1" s="61"/>
      <c r="M1" s="62"/>
    </row>
    <row r="2" spans="1:14" s="63" customFormat="1" ht="12.9">
      <c r="A2" s="1"/>
      <c r="B2" s="1"/>
      <c r="C2" s="183" t="s">
        <v>299</v>
      </c>
      <c r="D2" s="183"/>
      <c r="E2" s="183"/>
      <c r="F2" s="183"/>
      <c r="G2" s="183"/>
      <c r="H2" s="183"/>
      <c r="I2" s="183"/>
      <c r="J2" s="183"/>
      <c r="K2" s="183"/>
      <c r="L2" s="183"/>
      <c r="M2" s="97"/>
    </row>
    <row r="3" spans="1:14" s="63" customFormat="1" ht="12.9">
      <c r="A3" s="5"/>
      <c r="B3" s="5"/>
      <c r="C3" s="183"/>
      <c r="D3" s="183"/>
      <c r="E3" s="183"/>
      <c r="F3" s="183"/>
      <c r="G3" s="183"/>
      <c r="H3" s="183"/>
      <c r="I3" s="183"/>
      <c r="J3" s="183"/>
      <c r="K3" s="183"/>
      <c r="L3" s="183"/>
      <c r="M3" s="97"/>
    </row>
    <row r="4" spans="1:14" s="63" customFormat="1" ht="12.9">
      <c r="A4" s="5"/>
      <c r="B4" s="5"/>
      <c r="C4" s="183"/>
      <c r="D4" s="183"/>
      <c r="E4" s="183"/>
      <c r="F4" s="183"/>
      <c r="G4" s="183"/>
      <c r="H4" s="183"/>
      <c r="I4" s="183"/>
      <c r="J4" s="183"/>
      <c r="K4" s="183"/>
      <c r="L4" s="183"/>
      <c r="M4" s="97"/>
    </row>
    <row r="5" spans="1:14" s="63" customFormat="1" ht="14.6">
      <c r="A5" s="1"/>
      <c r="B5" s="1"/>
      <c r="C5" s="184" t="s">
        <v>218</v>
      </c>
      <c r="D5" s="184"/>
      <c r="E5" s="184"/>
      <c r="F5" s="184"/>
      <c r="G5" s="184"/>
      <c r="H5" s="184"/>
      <c r="I5" s="184"/>
      <c r="J5" s="184"/>
      <c r="K5" s="184"/>
      <c r="L5" s="184"/>
      <c r="M5" s="97"/>
    </row>
    <row r="6" spans="1:14" s="63" customFormat="1" ht="13.3" thickBot="1">
      <c r="A6" s="185" t="s">
        <v>0</v>
      </c>
      <c r="B6" s="185"/>
      <c r="C6" s="185"/>
      <c r="D6" s="185"/>
      <c r="E6" s="185"/>
      <c r="F6" s="185"/>
      <c r="G6" s="185"/>
      <c r="H6" s="185"/>
      <c r="I6" s="185"/>
      <c r="J6" s="185"/>
      <c r="K6" s="185"/>
      <c r="L6" s="185"/>
      <c r="M6" s="185"/>
      <c r="N6" s="185"/>
    </row>
    <row r="7" spans="1:14" ht="15.75" customHeight="1" thickBot="1">
      <c r="A7" s="186" t="s">
        <v>1</v>
      </c>
      <c r="B7" s="187"/>
      <c r="C7" s="6" t="s">
        <v>2</v>
      </c>
      <c r="D7" s="6" t="s">
        <v>3</v>
      </c>
      <c r="E7" s="6" t="s">
        <v>4</v>
      </c>
      <c r="F7" s="7" t="s">
        <v>252</v>
      </c>
      <c r="G7" s="7" t="s">
        <v>253</v>
      </c>
      <c r="H7" s="7" t="s">
        <v>254</v>
      </c>
      <c r="I7" s="7" t="s">
        <v>255</v>
      </c>
      <c r="J7" s="7" t="s">
        <v>256</v>
      </c>
      <c r="K7" s="7" t="s">
        <v>257</v>
      </c>
      <c r="L7" s="83" t="s">
        <v>258</v>
      </c>
      <c r="M7" s="7" t="s">
        <v>259</v>
      </c>
      <c r="N7" s="8" t="s">
        <v>260</v>
      </c>
    </row>
    <row r="8" spans="1:14" s="4" customFormat="1" ht="16.5" customHeight="1" thickBot="1">
      <c r="A8" s="101" t="s">
        <v>13</v>
      </c>
      <c r="B8" s="102"/>
      <c r="C8" s="102"/>
      <c r="D8" s="102"/>
      <c r="E8" s="102"/>
      <c r="F8" s="102"/>
      <c r="G8" s="102"/>
      <c r="H8" s="102"/>
      <c r="I8" s="102"/>
      <c r="J8" s="102"/>
      <c r="K8" s="102"/>
      <c r="L8" s="102"/>
      <c r="M8" s="102"/>
      <c r="N8" s="103"/>
    </row>
    <row r="9" spans="1:14" s="4" customFormat="1" ht="15.75" customHeight="1">
      <c r="A9" s="11">
        <v>1</v>
      </c>
      <c r="B9" s="12" t="s">
        <v>14</v>
      </c>
      <c r="C9" s="14" t="s">
        <v>15</v>
      </c>
      <c r="D9" s="14"/>
      <c r="E9" s="14"/>
      <c r="F9" s="15"/>
      <c r="G9" s="15"/>
      <c r="H9" s="15"/>
      <c r="I9" s="16"/>
      <c r="J9" s="15"/>
      <c r="K9" s="15"/>
      <c r="L9" s="84"/>
      <c r="M9" s="15"/>
      <c r="N9" s="17"/>
    </row>
    <row r="10" spans="1:14" s="4" customFormat="1" ht="21.45">
      <c r="A10" s="18">
        <v>1.1000000000000001</v>
      </c>
      <c r="B10" s="19" t="s">
        <v>16</v>
      </c>
      <c r="C10" s="20" t="s">
        <v>17</v>
      </c>
      <c r="D10" s="21" t="s">
        <v>8</v>
      </c>
      <c r="E10" s="9"/>
      <c r="F10" s="207"/>
      <c r="G10" s="207"/>
      <c r="H10" s="207"/>
      <c r="I10" s="207"/>
      <c r="J10" s="207"/>
      <c r="K10" s="207"/>
      <c r="L10" s="225"/>
      <c r="M10" s="207"/>
      <c r="N10" s="208"/>
    </row>
    <row r="11" spans="1:14" s="4" customFormat="1" ht="21.45">
      <c r="A11" s="18">
        <v>1.2</v>
      </c>
      <c r="B11" s="19" t="s">
        <v>16</v>
      </c>
      <c r="C11" s="20" t="s">
        <v>18</v>
      </c>
      <c r="D11" s="21" t="s">
        <v>8</v>
      </c>
      <c r="E11" s="9"/>
      <c r="F11" s="207"/>
      <c r="G11" s="207"/>
      <c r="H11" s="207"/>
      <c r="I11" s="207"/>
      <c r="J11" s="207"/>
      <c r="K11" s="207"/>
      <c r="L11" s="225"/>
      <c r="M11" s="207"/>
      <c r="N11" s="208"/>
    </row>
    <row r="12" spans="1:14" s="4" customFormat="1" ht="21.45">
      <c r="A12" s="18">
        <v>1.3</v>
      </c>
      <c r="B12" s="19" t="s">
        <v>19</v>
      </c>
      <c r="C12" s="22" t="s">
        <v>20</v>
      </c>
      <c r="D12" s="23" t="s">
        <v>21</v>
      </c>
      <c r="E12" s="9"/>
      <c r="F12" s="207"/>
      <c r="G12" s="207"/>
      <c r="H12" s="207"/>
      <c r="I12" s="207"/>
      <c r="J12" s="207"/>
      <c r="K12" s="207"/>
      <c r="L12" s="225"/>
      <c r="M12" s="207"/>
      <c r="N12" s="208"/>
    </row>
    <row r="13" spans="1:14" s="4" customFormat="1" ht="21.45">
      <c r="A13" s="18">
        <v>1.4</v>
      </c>
      <c r="B13" s="19" t="s">
        <v>22</v>
      </c>
      <c r="C13" s="22" t="s">
        <v>23</v>
      </c>
      <c r="D13" s="24" t="s">
        <v>21</v>
      </c>
      <c r="E13" s="9"/>
      <c r="F13" s="207"/>
      <c r="G13" s="207"/>
      <c r="H13" s="207"/>
      <c r="I13" s="207"/>
      <c r="J13" s="207"/>
      <c r="K13" s="207"/>
      <c r="L13" s="225"/>
      <c r="M13" s="207"/>
      <c r="N13" s="208"/>
    </row>
    <row r="14" spans="1:14" s="4" customFormat="1" ht="21.45">
      <c r="A14" s="18">
        <v>1.5</v>
      </c>
      <c r="B14" s="19" t="s">
        <v>24</v>
      </c>
      <c r="C14" s="22" t="s">
        <v>25</v>
      </c>
      <c r="D14" s="24" t="s">
        <v>8</v>
      </c>
      <c r="E14" s="9"/>
      <c r="F14" s="207"/>
      <c r="G14" s="207"/>
      <c r="H14" s="207"/>
      <c r="I14" s="207"/>
      <c r="J14" s="207"/>
      <c r="K14" s="207"/>
      <c r="L14" s="225"/>
      <c r="M14" s="207"/>
      <c r="N14" s="208"/>
    </row>
    <row r="15" spans="1:14" s="4" customFormat="1" ht="21.45">
      <c r="A15" s="18">
        <v>1.6</v>
      </c>
      <c r="B15" s="19" t="s">
        <v>26</v>
      </c>
      <c r="C15" s="22" t="s">
        <v>27</v>
      </c>
      <c r="D15" s="24" t="s">
        <v>28</v>
      </c>
      <c r="E15" s="9"/>
      <c r="F15" s="207"/>
      <c r="G15" s="207"/>
      <c r="H15" s="207"/>
      <c r="I15" s="207"/>
      <c r="J15" s="207"/>
      <c r="K15" s="207"/>
      <c r="L15" s="225"/>
      <c r="M15" s="207"/>
      <c r="N15" s="208"/>
    </row>
    <row r="16" spans="1:14" s="4" customFormat="1">
      <c r="A16" s="25"/>
      <c r="B16" s="26"/>
      <c r="C16" s="27"/>
      <c r="D16" s="28"/>
      <c r="E16" s="9"/>
      <c r="F16" s="209"/>
      <c r="G16" s="209"/>
      <c r="H16" s="209"/>
      <c r="I16" s="218"/>
      <c r="J16" s="209"/>
      <c r="K16" s="209"/>
      <c r="L16" s="226"/>
      <c r="M16" s="209"/>
      <c r="N16" s="210"/>
    </row>
    <row r="17" spans="1:14" s="4" customFormat="1" ht="18.75" customHeight="1">
      <c r="A17" s="30">
        <v>2</v>
      </c>
      <c r="B17" s="12" t="s">
        <v>14</v>
      </c>
      <c r="C17" s="31" t="s">
        <v>29</v>
      </c>
      <c r="D17" s="31"/>
      <c r="E17" s="32"/>
      <c r="F17" s="211"/>
      <c r="G17" s="211"/>
      <c r="H17" s="211"/>
      <c r="I17" s="220"/>
      <c r="J17" s="211"/>
      <c r="K17" s="211"/>
      <c r="L17" s="227"/>
      <c r="M17" s="211"/>
      <c r="N17" s="212"/>
    </row>
    <row r="18" spans="1:14" s="4" customFormat="1" ht="20.25" customHeight="1">
      <c r="A18" s="18">
        <v>2.1</v>
      </c>
      <c r="B18" s="19" t="s">
        <v>30</v>
      </c>
      <c r="C18" s="33" t="s">
        <v>31</v>
      </c>
      <c r="D18" s="21" t="s">
        <v>8</v>
      </c>
      <c r="E18" s="10"/>
      <c r="F18" s="207"/>
      <c r="G18" s="207"/>
      <c r="H18" s="207"/>
      <c r="I18" s="207"/>
      <c r="J18" s="207"/>
      <c r="K18" s="207"/>
      <c r="L18" s="225"/>
      <c r="M18" s="207"/>
      <c r="N18" s="208"/>
    </row>
    <row r="19" spans="1:14" s="4" customFormat="1">
      <c r="A19" s="18">
        <v>2.2000000000000002</v>
      </c>
      <c r="B19" s="19" t="s">
        <v>32</v>
      </c>
      <c r="C19" s="33" t="s">
        <v>33</v>
      </c>
      <c r="D19" s="34" t="s">
        <v>8</v>
      </c>
      <c r="E19" s="10"/>
      <c r="F19" s="207"/>
      <c r="G19" s="207"/>
      <c r="H19" s="207"/>
      <c r="I19" s="207"/>
      <c r="J19" s="207"/>
      <c r="K19" s="207"/>
      <c r="L19" s="225"/>
      <c r="M19" s="207"/>
      <c r="N19" s="208"/>
    </row>
    <row r="20" spans="1:14" s="4" customFormat="1" ht="21" customHeight="1">
      <c r="A20" s="18">
        <v>2.2999999999999998</v>
      </c>
      <c r="B20" s="19" t="s">
        <v>34</v>
      </c>
      <c r="C20" s="33" t="s">
        <v>35</v>
      </c>
      <c r="D20" s="34" t="s">
        <v>8</v>
      </c>
      <c r="E20" s="10"/>
      <c r="F20" s="207"/>
      <c r="G20" s="207"/>
      <c r="H20" s="207"/>
      <c r="I20" s="207"/>
      <c r="J20" s="207"/>
      <c r="K20" s="207"/>
      <c r="L20" s="225"/>
      <c r="M20" s="207"/>
      <c r="N20" s="208"/>
    </row>
    <row r="21" spans="1:14" s="4" customFormat="1">
      <c r="A21" s="18">
        <v>2.4</v>
      </c>
      <c r="B21" s="19" t="s">
        <v>36</v>
      </c>
      <c r="C21" s="22" t="s">
        <v>37</v>
      </c>
      <c r="D21" s="35" t="s">
        <v>8</v>
      </c>
      <c r="E21" s="10"/>
      <c r="F21" s="207"/>
      <c r="G21" s="207"/>
      <c r="H21" s="207"/>
      <c r="I21" s="207"/>
      <c r="J21" s="207"/>
      <c r="K21" s="207"/>
      <c r="L21" s="225"/>
      <c r="M21" s="207"/>
      <c r="N21" s="208"/>
    </row>
    <row r="22" spans="1:14" s="4" customFormat="1">
      <c r="A22" s="18">
        <v>2.5</v>
      </c>
      <c r="B22" s="19" t="s">
        <v>38</v>
      </c>
      <c r="C22" s="22" t="s">
        <v>39</v>
      </c>
      <c r="D22" s="35" t="s">
        <v>8</v>
      </c>
      <c r="E22" s="10"/>
      <c r="F22" s="207"/>
      <c r="G22" s="207"/>
      <c r="H22" s="207"/>
      <c r="I22" s="207"/>
      <c r="J22" s="207"/>
      <c r="K22" s="207"/>
      <c r="L22" s="225"/>
      <c r="M22" s="207"/>
      <c r="N22" s="208"/>
    </row>
    <row r="23" spans="1:14" s="4" customFormat="1">
      <c r="A23" s="18">
        <v>2.6</v>
      </c>
      <c r="B23" s="19" t="s">
        <v>40</v>
      </c>
      <c r="C23" s="36" t="s">
        <v>41</v>
      </c>
      <c r="D23" s="35" t="s">
        <v>8</v>
      </c>
      <c r="E23" s="10"/>
      <c r="F23" s="207"/>
      <c r="G23" s="207"/>
      <c r="H23" s="207"/>
      <c r="I23" s="207"/>
      <c r="J23" s="207"/>
      <c r="K23" s="207"/>
      <c r="L23" s="225"/>
      <c r="M23" s="207"/>
      <c r="N23" s="208"/>
    </row>
    <row r="24" spans="1:14" s="4" customFormat="1">
      <c r="A24" s="18">
        <v>2.7</v>
      </c>
      <c r="B24" s="19" t="s">
        <v>42</v>
      </c>
      <c r="C24" s="37" t="s">
        <v>43</v>
      </c>
      <c r="D24" s="38" t="s">
        <v>7</v>
      </c>
      <c r="E24" s="10"/>
      <c r="F24" s="207"/>
      <c r="G24" s="207"/>
      <c r="H24" s="207"/>
      <c r="I24" s="207"/>
      <c r="J24" s="207"/>
      <c r="K24" s="207"/>
      <c r="L24" s="225"/>
      <c r="M24" s="207"/>
      <c r="N24" s="208"/>
    </row>
    <row r="25" spans="1:14" s="4" customFormat="1" ht="26.25" customHeight="1">
      <c r="A25" s="18">
        <v>2.8</v>
      </c>
      <c r="B25" s="19" t="s">
        <v>44</v>
      </c>
      <c r="C25" s="39" t="s">
        <v>45</v>
      </c>
      <c r="D25" s="38" t="s">
        <v>8</v>
      </c>
      <c r="E25" s="10"/>
      <c r="F25" s="207"/>
      <c r="G25" s="207"/>
      <c r="H25" s="207"/>
      <c r="I25" s="207"/>
      <c r="J25" s="207"/>
      <c r="K25" s="207"/>
      <c r="L25" s="225"/>
      <c r="M25" s="207"/>
      <c r="N25" s="208"/>
    </row>
    <row r="26" spans="1:14" s="4" customFormat="1" ht="21.45">
      <c r="A26" s="18">
        <v>2.9</v>
      </c>
      <c r="B26" s="19" t="s">
        <v>46</v>
      </c>
      <c r="C26" s="39" t="s">
        <v>47</v>
      </c>
      <c r="D26" s="38" t="s">
        <v>8</v>
      </c>
      <c r="E26" s="10"/>
      <c r="F26" s="207"/>
      <c r="G26" s="207"/>
      <c r="H26" s="207"/>
      <c r="I26" s="207"/>
      <c r="J26" s="207"/>
      <c r="K26" s="207"/>
      <c r="L26" s="225"/>
      <c r="M26" s="207"/>
      <c r="N26" s="208"/>
    </row>
    <row r="27" spans="1:14" s="4" customFormat="1" ht="24" customHeight="1">
      <c r="A27" s="40">
        <v>2.1</v>
      </c>
      <c r="B27" s="41" t="s">
        <v>48</v>
      </c>
      <c r="C27" s="39" t="s">
        <v>49</v>
      </c>
      <c r="D27" s="38" t="s">
        <v>8</v>
      </c>
      <c r="E27" s="10"/>
      <c r="F27" s="207"/>
      <c r="G27" s="207"/>
      <c r="H27" s="207"/>
      <c r="I27" s="207"/>
      <c r="J27" s="207"/>
      <c r="K27" s="207"/>
      <c r="L27" s="225"/>
      <c r="M27" s="207"/>
      <c r="N27" s="208"/>
    </row>
    <row r="28" spans="1:14" s="4" customFormat="1" ht="21.45">
      <c r="A28" s="40">
        <v>2.11</v>
      </c>
      <c r="B28" s="41" t="s">
        <v>50</v>
      </c>
      <c r="C28" s="39" t="s">
        <v>51</v>
      </c>
      <c r="D28" s="38" t="s">
        <v>8</v>
      </c>
      <c r="E28" s="10"/>
      <c r="F28" s="207"/>
      <c r="G28" s="207"/>
      <c r="H28" s="207"/>
      <c r="I28" s="207"/>
      <c r="J28" s="207"/>
      <c r="K28" s="207"/>
      <c r="L28" s="225"/>
      <c r="M28" s="207"/>
      <c r="N28" s="208"/>
    </row>
    <row r="29" spans="1:14" s="4" customFormat="1" ht="21.45">
      <c r="A29" s="40">
        <v>2.12</v>
      </c>
      <c r="B29" s="41" t="s">
        <v>52</v>
      </c>
      <c r="C29" s="39" t="s">
        <v>53</v>
      </c>
      <c r="D29" s="38" t="s">
        <v>8</v>
      </c>
      <c r="E29" s="10"/>
      <c r="F29" s="207"/>
      <c r="G29" s="207"/>
      <c r="H29" s="207"/>
      <c r="I29" s="207"/>
      <c r="J29" s="207"/>
      <c r="K29" s="207"/>
      <c r="L29" s="225"/>
      <c r="M29" s="207"/>
      <c r="N29" s="208"/>
    </row>
    <row r="30" spans="1:14" s="4" customFormat="1" ht="21.45">
      <c r="A30" s="40">
        <v>2.13</v>
      </c>
      <c r="B30" s="41" t="s">
        <v>54</v>
      </c>
      <c r="C30" s="39" t="s">
        <v>55</v>
      </c>
      <c r="D30" s="38" t="s">
        <v>8</v>
      </c>
      <c r="E30" s="10"/>
      <c r="F30" s="207"/>
      <c r="G30" s="207"/>
      <c r="H30" s="207"/>
      <c r="I30" s="207"/>
      <c r="J30" s="207"/>
      <c r="K30" s="207"/>
      <c r="L30" s="225"/>
      <c r="M30" s="207"/>
      <c r="N30" s="208"/>
    </row>
    <row r="31" spans="1:14" s="4" customFormat="1" ht="21.45">
      <c r="A31" s="40">
        <v>2.14</v>
      </c>
      <c r="B31" s="41" t="s">
        <v>56</v>
      </c>
      <c r="C31" s="39" t="s">
        <v>57</v>
      </c>
      <c r="D31" s="38" t="s">
        <v>8</v>
      </c>
      <c r="E31" s="10"/>
      <c r="F31" s="207"/>
      <c r="G31" s="207"/>
      <c r="H31" s="207"/>
      <c r="I31" s="207"/>
      <c r="J31" s="207"/>
      <c r="K31" s="207"/>
      <c r="L31" s="225"/>
      <c r="M31" s="207"/>
      <c r="N31" s="208"/>
    </row>
    <row r="32" spans="1:14" s="4" customFormat="1" ht="21.45">
      <c r="A32" s="40">
        <v>2.15</v>
      </c>
      <c r="B32" s="41" t="s">
        <v>58</v>
      </c>
      <c r="C32" s="39" t="s">
        <v>59</v>
      </c>
      <c r="D32" s="38" t="s">
        <v>8</v>
      </c>
      <c r="E32" s="10"/>
      <c r="F32" s="207"/>
      <c r="G32" s="207"/>
      <c r="H32" s="207"/>
      <c r="I32" s="207"/>
      <c r="J32" s="207"/>
      <c r="K32" s="207"/>
      <c r="L32" s="225"/>
      <c r="M32" s="207"/>
      <c r="N32" s="208"/>
    </row>
    <row r="33" spans="1:14" s="4" customFormat="1">
      <c r="A33" s="25"/>
      <c r="B33" s="26"/>
      <c r="C33" s="27"/>
      <c r="D33" s="28"/>
      <c r="E33" s="29"/>
      <c r="F33" s="209"/>
      <c r="G33" s="209"/>
      <c r="H33" s="209"/>
      <c r="I33" s="218"/>
      <c r="J33" s="209"/>
      <c r="K33" s="209"/>
      <c r="L33" s="226"/>
      <c r="M33" s="209"/>
      <c r="N33" s="210"/>
    </row>
    <row r="34" spans="1:14" s="4" customFormat="1" ht="16.5" customHeight="1">
      <c r="A34" s="30">
        <v>3</v>
      </c>
      <c r="B34" s="12" t="s">
        <v>14</v>
      </c>
      <c r="C34" s="31" t="s">
        <v>60</v>
      </c>
      <c r="D34" s="31"/>
      <c r="E34" s="32"/>
      <c r="F34" s="211"/>
      <c r="G34" s="211"/>
      <c r="H34" s="211"/>
      <c r="I34" s="220"/>
      <c r="J34" s="211"/>
      <c r="K34" s="211"/>
      <c r="L34" s="227"/>
      <c r="M34" s="211"/>
      <c r="N34" s="212"/>
    </row>
    <row r="35" spans="1:14" s="4" customFormat="1">
      <c r="A35" s="18">
        <v>3.1</v>
      </c>
      <c r="B35" s="19" t="s">
        <v>61</v>
      </c>
      <c r="C35" s="42" t="s">
        <v>62</v>
      </c>
      <c r="D35" s="43" t="s">
        <v>7</v>
      </c>
      <c r="E35" s="10"/>
      <c r="F35" s="207"/>
      <c r="G35" s="207"/>
      <c r="H35" s="207"/>
      <c r="I35" s="207"/>
      <c r="J35" s="207"/>
      <c r="K35" s="207"/>
      <c r="L35" s="225"/>
      <c r="M35" s="207"/>
      <c r="N35" s="208"/>
    </row>
    <row r="36" spans="1:14" s="4" customFormat="1">
      <c r="A36" s="18">
        <v>3.2</v>
      </c>
      <c r="B36" s="19" t="s">
        <v>63</v>
      </c>
      <c r="C36" s="44" t="s">
        <v>64</v>
      </c>
      <c r="D36" s="45" t="s">
        <v>8</v>
      </c>
      <c r="E36" s="46"/>
      <c r="F36" s="207"/>
      <c r="G36" s="207"/>
      <c r="H36" s="207"/>
      <c r="I36" s="207"/>
      <c r="J36" s="207"/>
      <c r="K36" s="207"/>
      <c r="L36" s="225"/>
      <c r="M36" s="207"/>
      <c r="N36" s="208"/>
    </row>
    <row r="37" spans="1:14" s="4" customFormat="1">
      <c r="A37" s="18">
        <v>3.3</v>
      </c>
      <c r="B37" s="19" t="s">
        <v>65</v>
      </c>
      <c r="C37" s="44" t="s">
        <v>66</v>
      </c>
      <c r="D37" s="45" t="s">
        <v>8</v>
      </c>
      <c r="E37" s="46"/>
      <c r="F37" s="207"/>
      <c r="G37" s="207"/>
      <c r="H37" s="207"/>
      <c r="I37" s="207"/>
      <c r="J37" s="207"/>
      <c r="K37" s="207"/>
      <c r="L37" s="225"/>
      <c r="M37" s="207"/>
      <c r="N37" s="208"/>
    </row>
    <row r="38" spans="1:14" s="4" customFormat="1" ht="21.45">
      <c r="A38" s="18">
        <v>3.4</v>
      </c>
      <c r="B38" s="19" t="s">
        <v>67</v>
      </c>
      <c r="C38" s="44" t="s">
        <v>68</v>
      </c>
      <c r="D38" s="45" t="s">
        <v>8</v>
      </c>
      <c r="E38" s="10"/>
      <c r="F38" s="207"/>
      <c r="G38" s="207"/>
      <c r="H38" s="207"/>
      <c r="I38" s="207"/>
      <c r="J38" s="207"/>
      <c r="K38" s="207"/>
      <c r="L38" s="225"/>
      <c r="M38" s="207"/>
      <c r="N38" s="208"/>
    </row>
    <row r="39" spans="1:14" s="4" customFormat="1">
      <c r="A39" s="18">
        <v>3.5</v>
      </c>
      <c r="B39" s="19" t="s">
        <v>69</v>
      </c>
      <c r="C39" s="47" t="s">
        <v>70</v>
      </c>
      <c r="D39" s="45" t="s">
        <v>7</v>
      </c>
      <c r="E39" s="10"/>
      <c r="F39" s="207"/>
      <c r="G39" s="207"/>
      <c r="H39" s="207"/>
      <c r="I39" s="207"/>
      <c r="J39" s="207"/>
      <c r="K39" s="207"/>
      <c r="L39" s="225"/>
      <c r="M39" s="207"/>
      <c r="N39" s="208"/>
    </row>
    <row r="40" spans="1:14" s="4" customFormat="1">
      <c r="A40" s="18">
        <v>3.6</v>
      </c>
      <c r="B40" s="19" t="s">
        <v>71</v>
      </c>
      <c r="C40" s="47" t="s">
        <v>72</v>
      </c>
      <c r="D40" s="45" t="s">
        <v>7</v>
      </c>
      <c r="E40" s="10"/>
      <c r="F40" s="207"/>
      <c r="G40" s="207"/>
      <c r="H40" s="207"/>
      <c r="I40" s="207"/>
      <c r="J40" s="207"/>
      <c r="K40" s="207"/>
      <c r="L40" s="225"/>
      <c r="M40" s="207"/>
      <c r="N40" s="208"/>
    </row>
    <row r="41" spans="1:14" s="4" customFormat="1" ht="22.5" customHeight="1">
      <c r="A41" s="18">
        <v>3.7</v>
      </c>
      <c r="B41" s="19" t="s">
        <v>73</v>
      </c>
      <c r="C41" s="47" t="s">
        <v>74</v>
      </c>
      <c r="D41" s="45" t="s">
        <v>8</v>
      </c>
      <c r="E41" s="10"/>
      <c r="F41" s="207"/>
      <c r="G41" s="207"/>
      <c r="H41" s="207"/>
      <c r="I41" s="207"/>
      <c r="J41" s="207"/>
      <c r="K41" s="207"/>
      <c r="L41" s="225"/>
      <c r="M41" s="207"/>
      <c r="N41" s="208"/>
    </row>
    <row r="42" spans="1:14" s="4" customFormat="1">
      <c r="A42" s="18">
        <v>3.8</v>
      </c>
      <c r="B42" s="19" t="s">
        <v>75</v>
      </c>
      <c r="C42" s="47" t="s">
        <v>76</v>
      </c>
      <c r="D42" s="45" t="s">
        <v>7</v>
      </c>
      <c r="E42" s="10"/>
      <c r="F42" s="207"/>
      <c r="G42" s="207"/>
      <c r="H42" s="207"/>
      <c r="I42" s="207"/>
      <c r="J42" s="207"/>
      <c r="K42" s="207"/>
      <c r="L42" s="225"/>
      <c r="M42" s="207"/>
      <c r="N42" s="208"/>
    </row>
    <row r="43" spans="1:14" s="4" customFormat="1">
      <c r="A43" s="18">
        <v>3.9</v>
      </c>
      <c r="B43" s="19" t="s">
        <v>77</v>
      </c>
      <c r="C43" s="47" t="s">
        <v>291</v>
      </c>
      <c r="D43" s="45" t="s">
        <v>8</v>
      </c>
      <c r="E43" s="46"/>
      <c r="F43" s="207"/>
      <c r="G43" s="207"/>
      <c r="H43" s="207"/>
      <c r="I43" s="207"/>
      <c r="J43" s="207"/>
      <c r="K43" s="207"/>
      <c r="L43" s="225"/>
      <c r="M43" s="207"/>
      <c r="N43" s="208"/>
    </row>
    <row r="44" spans="1:14" s="4" customFormat="1" ht="21.45">
      <c r="A44" s="40">
        <v>3.1</v>
      </c>
      <c r="B44" s="19" t="s">
        <v>78</v>
      </c>
      <c r="C44" s="44" t="s">
        <v>292</v>
      </c>
      <c r="D44" s="45" t="s">
        <v>8</v>
      </c>
      <c r="E44" s="46"/>
      <c r="F44" s="207"/>
      <c r="G44" s="207"/>
      <c r="H44" s="207"/>
      <c r="I44" s="207"/>
      <c r="J44" s="207"/>
      <c r="K44" s="207"/>
      <c r="L44" s="225"/>
      <c r="M44" s="207"/>
      <c r="N44" s="208"/>
    </row>
    <row r="45" spans="1:14" s="4" customFormat="1" ht="21.45">
      <c r="A45" s="40">
        <v>3.11</v>
      </c>
      <c r="B45" s="19" t="s">
        <v>79</v>
      </c>
      <c r="C45" s="44" t="s">
        <v>80</v>
      </c>
      <c r="D45" s="45" t="s">
        <v>8</v>
      </c>
      <c r="E45" s="46"/>
      <c r="F45" s="207"/>
      <c r="G45" s="207"/>
      <c r="H45" s="207"/>
      <c r="I45" s="207"/>
      <c r="J45" s="207"/>
      <c r="K45" s="207"/>
      <c r="L45" s="225"/>
      <c r="M45" s="207"/>
      <c r="N45" s="208"/>
    </row>
    <row r="46" spans="1:14" s="4" customFormat="1" ht="21.45">
      <c r="A46" s="40">
        <v>3.12</v>
      </c>
      <c r="B46" s="19" t="s">
        <v>81</v>
      </c>
      <c r="C46" s="44" t="s">
        <v>293</v>
      </c>
      <c r="D46" s="45" t="s">
        <v>8</v>
      </c>
      <c r="E46" s="46"/>
      <c r="F46" s="207"/>
      <c r="G46" s="207"/>
      <c r="H46" s="207"/>
      <c r="I46" s="207"/>
      <c r="J46" s="207"/>
      <c r="K46" s="207"/>
      <c r="L46" s="225"/>
      <c r="M46" s="207"/>
      <c r="N46" s="208"/>
    </row>
    <row r="47" spans="1:14" s="4" customFormat="1">
      <c r="A47" s="40">
        <v>3.13</v>
      </c>
      <c r="B47" s="41" t="s">
        <v>82</v>
      </c>
      <c r="C47" s="44" t="s">
        <v>83</v>
      </c>
      <c r="D47" s="45" t="s">
        <v>8</v>
      </c>
      <c r="E47" s="10"/>
      <c r="F47" s="207"/>
      <c r="G47" s="207"/>
      <c r="H47" s="207"/>
      <c r="I47" s="207"/>
      <c r="J47" s="207"/>
      <c r="K47" s="207"/>
      <c r="L47" s="225"/>
      <c r="M47" s="207"/>
      <c r="N47" s="208"/>
    </row>
    <row r="48" spans="1:14" s="4" customFormat="1">
      <c r="A48" s="40">
        <v>3.14</v>
      </c>
      <c r="B48" s="19" t="s">
        <v>84</v>
      </c>
      <c r="C48" s="44" t="s">
        <v>85</v>
      </c>
      <c r="D48" s="45" t="s">
        <v>8</v>
      </c>
      <c r="E48" s="10"/>
      <c r="F48" s="207"/>
      <c r="G48" s="207"/>
      <c r="H48" s="207"/>
      <c r="I48" s="207"/>
      <c r="J48" s="207"/>
      <c r="K48" s="207"/>
      <c r="L48" s="225"/>
      <c r="M48" s="207"/>
      <c r="N48" s="208"/>
    </row>
    <row r="49" spans="1:14" s="4" customFormat="1">
      <c r="A49" s="40">
        <v>3.15</v>
      </c>
      <c r="B49" s="19" t="s">
        <v>86</v>
      </c>
      <c r="C49" s="44" t="s">
        <v>87</v>
      </c>
      <c r="D49" s="45" t="s">
        <v>8</v>
      </c>
      <c r="E49" s="10"/>
      <c r="F49" s="207"/>
      <c r="G49" s="207"/>
      <c r="H49" s="207"/>
      <c r="I49" s="207"/>
      <c r="J49" s="207"/>
      <c r="K49" s="207"/>
      <c r="L49" s="225"/>
      <c r="M49" s="207"/>
      <c r="N49" s="208"/>
    </row>
    <row r="50" spans="1:14" s="4" customFormat="1">
      <c r="A50" s="40">
        <v>3.16</v>
      </c>
      <c r="B50" s="19" t="s">
        <v>88</v>
      </c>
      <c r="C50" s="44" t="s">
        <v>89</v>
      </c>
      <c r="D50" s="24" t="s">
        <v>7</v>
      </c>
      <c r="E50" s="10"/>
      <c r="F50" s="207"/>
      <c r="G50" s="207"/>
      <c r="H50" s="207"/>
      <c r="I50" s="207"/>
      <c r="J50" s="207"/>
      <c r="K50" s="207"/>
      <c r="L50" s="225"/>
      <c r="M50" s="207"/>
      <c r="N50" s="208"/>
    </row>
    <row r="51" spans="1:14" s="4" customFormat="1">
      <c r="A51" s="40">
        <v>3.17</v>
      </c>
      <c r="B51" s="19" t="s">
        <v>90</v>
      </c>
      <c r="C51" s="44" t="s">
        <v>91</v>
      </c>
      <c r="D51" s="24" t="s">
        <v>7</v>
      </c>
      <c r="E51" s="10"/>
      <c r="F51" s="207"/>
      <c r="G51" s="207"/>
      <c r="H51" s="207"/>
      <c r="I51" s="207"/>
      <c r="J51" s="207"/>
      <c r="K51" s="207"/>
      <c r="L51" s="225"/>
      <c r="M51" s="207"/>
      <c r="N51" s="208"/>
    </row>
    <row r="52" spans="1:14" s="4" customFormat="1" ht="21.45">
      <c r="A52" s="40">
        <v>3.18</v>
      </c>
      <c r="B52" s="19" t="s">
        <v>92</v>
      </c>
      <c r="C52" s="44" t="s">
        <v>93</v>
      </c>
      <c r="D52" s="24" t="s">
        <v>8</v>
      </c>
      <c r="E52" s="10"/>
      <c r="F52" s="207"/>
      <c r="G52" s="207"/>
      <c r="H52" s="207"/>
      <c r="I52" s="207"/>
      <c r="J52" s="207"/>
      <c r="K52" s="207"/>
      <c r="L52" s="225"/>
      <c r="M52" s="207"/>
      <c r="N52" s="208"/>
    </row>
    <row r="53" spans="1:14" s="4" customFormat="1" ht="21.45">
      <c r="A53" s="40">
        <v>3.19</v>
      </c>
      <c r="B53" s="19" t="s">
        <v>92</v>
      </c>
      <c r="C53" s="44" t="s">
        <v>94</v>
      </c>
      <c r="D53" s="24" t="s">
        <v>8</v>
      </c>
      <c r="E53" s="10"/>
      <c r="F53" s="207"/>
      <c r="G53" s="207"/>
      <c r="H53" s="207"/>
      <c r="I53" s="207"/>
      <c r="J53" s="207"/>
      <c r="K53" s="207"/>
      <c r="L53" s="225"/>
      <c r="M53" s="207"/>
      <c r="N53" s="208"/>
    </row>
    <row r="54" spans="1:14" s="4" customFormat="1" ht="21.45">
      <c r="A54" s="40">
        <v>3.2</v>
      </c>
      <c r="B54" s="19" t="s">
        <v>92</v>
      </c>
      <c r="C54" s="44" t="s">
        <v>95</v>
      </c>
      <c r="D54" s="45" t="s">
        <v>8</v>
      </c>
      <c r="E54" s="10"/>
      <c r="F54" s="207"/>
      <c r="G54" s="207"/>
      <c r="H54" s="207"/>
      <c r="I54" s="207"/>
      <c r="J54" s="207"/>
      <c r="K54" s="207"/>
      <c r="L54" s="225"/>
      <c r="M54" s="207"/>
      <c r="N54" s="208"/>
    </row>
    <row r="55" spans="1:14" s="4" customFormat="1" ht="22.5" customHeight="1">
      <c r="A55" s="40">
        <v>3.21</v>
      </c>
      <c r="B55" s="19" t="s">
        <v>26</v>
      </c>
      <c r="C55" s="44" t="s">
        <v>96</v>
      </c>
      <c r="D55" s="45" t="s">
        <v>6</v>
      </c>
      <c r="E55" s="10"/>
      <c r="F55" s="207"/>
      <c r="G55" s="207"/>
      <c r="H55" s="207"/>
      <c r="I55" s="207"/>
      <c r="J55" s="207"/>
      <c r="K55" s="207"/>
      <c r="L55" s="225"/>
      <c r="M55" s="207"/>
      <c r="N55" s="208"/>
    </row>
    <row r="56" spans="1:14" s="4" customFormat="1" ht="12" customHeight="1">
      <c r="A56" s="40">
        <v>3.22</v>
      </c>
      <c r="B56" s="19" t="s">
        <v>26</v>
      </c>
      <c r="C56" s="44" t="s">
        <v>97</v>
      </c>
      <c r="D56" s="45" t="s">
        <v>8</v>
      </c>
      <c r="E56" s="10"/>
      <c r="F56" s="207"/>
      <c r="G56" s="207"/>
      <c r="H56" s="207"/>
      <c r="I56" s="207"/>
      <c r="J56" s="207"/>
      <c r="K56" s="207"/>
      <c r="L56" s="225"/>
      <c r="M56" s="207"/>
      <c r="N56" s="208"/>
    </row>
    <row r="57" spans="1:14" s="4" customFormat="1">
      <c r="A57" s="40">
        <v>3.23</v>
      </c>
      <c r="B57" s="19">
        <v>442</v>
      </c>
      <c r="C57" s="44" t="s">
        <v>296</v>
      </c>
      <c r="D57" s="45" t="s">
        <v>8</v>
      </c>
      <c r="E57" s="46"/>
      <c r="F57" s="207"/>
      <c r="G57" s="207"/>
      <c r="H57" s="207"/>
      <c r="I57" s="207"/>
      <c r="J57" s="207"/>
      <c r="K57" s="207"/>
      <c r="L57" s="225"/>
      <c r="M57" s="207"/>
      <c r="N57" s="208"/>
    </row>
    <row r="58" spans="1:14" s="4" customFormat="1" ht="12" customHeight="1">
      <c r="A58" s="40">
        <v>3.24</v>
      </c>
      <c r="B58" s="19" t="s">
        <v>26</v>
      </c>
      <c r="C58" s="44" t="s">
        <v>294</v>
      </c>
      <c r="D58" s="45" t="s">
        <v>8</v>
      </c>
      <c r="E58" s="10"/>
      <c r="F58" s="207"/>
      <c r="G58" s="207"/>
      <c r="H58" s="207"/>
      <c r="I58" s="207"/>
      <c r="J58" s="207"/>
      <c r="K58" s="207"/>
      <c r="L58" s="207"/>
      <c r="M58" s="207"/>
      <c r="N58" s="207"/>
    </row>
    <row r="59" spans="1:14" s="4" customFormat="1">
      <c r="A59" s="40">
        <v>3.25</v>
      </c>
      <c r="B59" s="19" t="s">
        <v>26</v>
      </c>
      <c r="C59" s="44" t="s">
        <v>295</v>
      </c>
      <c r="D59" s="45" t="s">
        <v>8</v>
      </c>
      <c r="E59" s="10"/>
      <c r="F59" s="207"/>
      <c r="G59" s="207"/>
      <c r="H59" s="207"/>
      <c r="I59" s="207"/>
      <c r="J59" s="207"/>
      <c r="K59" s="207"/>
      <c r="L59" s="207"/>
      <c r="M59" s="207"/>
      <c r="N59" s="207"/>
    </row>
    <row r="60" spans="1:14" s="4" customFormat="1" ht="18" customHeight="1">
      <c r="A60" s="30">
        <v>4</v>
      </c>
      <c r="B60" s="12" t="s">
        <v>14</v>
      </c>
      <c r="C60" s="31" t="s">
        <v>98</v>
      </c>
      <c r="D60" s="31"/>
      <c r="E60" s="32"/>
      <c r="F60" s="211"/>
      <c r="G60" s="211"/>
      <c r="H60" s="211"/>
      <c r="I60" s="220"/>
      <c r="J60" s="211"/>
      <c r="K60" s="211"/>
      <c r="L60" s="227"/>
      <c r="M60" s="211"/>
      <c r="N60" s="212"/>
    </row>
    <row r="61" spans="1:14" s="4" customFormat="1">
      <c r="A61" s="18">
        <v>4.0999999999999996</v>
      </c>
      <c r="B61" s="19" t="s">
        <v>99</v>
      </c>
      <c r="C61" s="37" t="s">
        <v>100</v>
      </c>
      <c r="D61" s="28" t="s">
        <v>8</v>
      </c>
      <c r="E61" s="10"/>
      <c r="F61" s="207"/>
      <c r="G61" s="207"/>
      <c r="H61" s="207"/>
      <c r="I61" s="207"/>
      <c r="J61" s="207"/>
      <c r="K61" s="207"/>
      <c r="L61" s="225"/>
      <c r="M61" s="207"/>
      <c r="N61" s="208"/>
    </row>
    <row r="62" spans="1:14" s="4" customFormat="1">
      <c r="A62" s="18">
        <v>4.2</v>
      </c>
      <c r="B62" s="19" t="s">
        <v>101</v>
      </c>
      <c r="C62" s="37" t="s">
        <v>102</v>
      </c>
      <c r="D62" s="28" t="s">
        <v>8</v>
      </c>
      <c r="E62" s="10"/>
      <c r="F62" s="207"/>
      <c r="G62" s="207"/>
      <c r="H62" s="207"/>
      <c r="I62" s="207"/>
      <c r="J62" s="207"/>
      <c r="K62" s="207"/>
      <c r="L62" s="225"/>
      <c r="M62" s="207"/>
      <c r="N62" s="208"/>
    </row>
    <row r="63" spans="1:14" s="4" customFormat="1">
      <c r="A63" s="18">
        <v>4.3</v>
      </c>
      <c r="B63" s="19" t="s">
        <v>101</v>
      </c>
      <c r="C63" s="37" t="s">
        <v>103</v>
      </c>
      <c r="D63" s="28" t="s">
        <v>8</v>
      </c>
      <c r="E63" s="10"/>
      <c r="F63" s="207"/>
      <c r="G63" s="207"/>
      <c r="H63" s="207"/>
      <c r="I63" s="207"/>
      <c r="J63" s="207"/>
      <c r="K63" s="207"/>
      <c r="L63" s="225"/>
      <c r="M63" s="207"/>
      <c r="N63" s="208"/>
    </row>
    <row r="64" spans="1:14" s="4" customFormat="1">
      <c r="A64" s="18">
        <v>4.4000000000000004</v>
      </c>
      <c r="B64" s="41" t="s">
        <v>104</v>
      </c>
      <c r="C64" s="37" t="s">
        <v>105</v>
      </c>
      <c r="D64" s="28" t="s">
        <v>8</v>
      </c>
      <c r="E64" s="10"/>
      <c r="F64" s="207"/>
      <c r="G64" s="207"/>
      <c r="H64" s="207"/>
      <c r="I64" s="207"/>
      <c r="J64" s="207"/>
      <c r="K64" s="207"/>
      <c r="L64" s="225"/>
      <c r="M64" s="207"/>
      <c r="N64" s="208"/>
    </row>
    <row r="65" spans="1:14" s="4" customFormat="1">
      <c r="A65" s="18">
        <v>4.5</v>
      </c>
      <c r="B65" s="41" t="s">
        <v>104</v>
      </c>
      <c r="C65" s="37" t="s">
        <v>106</v>
      </c>
      <c r="D65" s="28" t="s">
        <v>8</v>
      </c>
      <c r="E65" s="10"/>
      <c r="F65" s="207"/>
      <c r="G65" s="207"/>
      <c r="H65" s="207"/>
      <c r="I65" s="207"/>
      <c r="J65" s="207"/>
      <c r="K65" s="207"/>
      <c r="L65" s="225"/>
      <c r="M65" s="207"/>
      <c r="N65" s="208"/>
    </row>
    <row r="66" spans="1:14" s="4" customFormat="1">
      <c r="A66" s="18">
        <v>4.5999999999999996</v>
      </c>
      <c r="B66" s="19" t="s">
        <v>107</v>
      </c>
      <c r="C66" s="37" t="s">
        <v>108</v>
      </c>
      <c r="D66" s="28" t="s">
        <v>8</v>
      </c>
      <c r="E66" s="10"/>
      <c r="F66" s="207"/>
      <c r="G66" s="207"/>
      <c r="H66" s="207"/>
      <c r="I66" s="207"/>
      <c r="J66" s="207"/>
      <c r="K66" s="207"/>
      <c r="L66" s="225"/>
      <c r="M66" s="207"/>
      <c r="N66" s="208"/>
    </row>
    <row r="67" spans="1:14" s="4" customFormat="1">
      <c r="A67" s="18">
        <v>4.7</v>
      </c>
      <c r="B67" s="19" t="s">
        <v>107</v>
      </c>
      <c r="C67" s="27" t="s">
        <v>109</v>
      </c>
      <c r="D67" s="28" t="s">
        <v>8</v>
      </c>
      <c r="E67" s="10"/>
      <c r="F67" s="207"/>
      <c r="G67" s="207"/>
      <c r="H67" s="207"/>
      <c r="I67" s="207"/>
      <c r="J67" s="207"/>
      <c r="K67" s="207"/>
      <c r="L67" s="225"/>
      <c r="M67" s="207"/>
      <c r="N67" s="208"/>
    </row>
    <row r="68" spans="1:14" s="4" customFormat="1">
      <c r="A68" s="18">
        <v>4.8</v>
      </c>
      <c r="B68" s="19" t="s">
        <v>107</v>
      </c>
      <c r="C68" s="27" t="s">
        <v>110</v>
      </c>
      <c r="D68" s="28" t="s">
        <v>8</v>
      </c>
      <c r="E68" s="10"/>
      <c r="F68" s="207"/>
      <c r="G68" s="207"/>
      <c r="H68" s="207"/>
      <c r="I68" s="207"/>
      <c r="J68" s="207"/>
      <c r="K68" s="207"/>
      <c r="L68" s="225"/>
      <c r="M68" s="207"/>
      <c r="N68" s="208"/>
    </row>
    <row r="69" spans="1:14" s="4" customFormat="1">
      <c r="A69" s="18">
        <v>4.9000000000000004</v>
      </c>
      <c r="B69" s="19" t="s">
        <v>107</v>
      </c>
      <c r="C69" s="37" t="s">
        <v>111</v>
      </c>
      <c r="D69" s="28" t="s">
        <v>8</v>
      </c>
      <c r="E69" s="10"/>
      <c r="F69" s="207"/>
      <c r="G69" s="207"/>
      <c r="H69" s="207"/>
      <c r="I69" s="207"/>
      <c r="J69" s="207"/>
      <c r="K69" s="207"/>
      <c r="L69" s="225"/>
      <c r="M69" s="207"/>
      <c r="N69" s="208"/>
    </row>
    <row r="70" spans="1:14" s="4" customFormat="1">
      <c r="A70" s="40">
        <v>4.0999999999999996</v>
      </c>
      <c r="B70" s="19" t="s">
        <v>107</v>
      </c>
      <c r="C70" s="37" t="s">
        <v>112</v>
      </c>
      <c r="D70" s="28" t="s">
        <v>8</v>
      </c>
      <c r="E70" s="10"/>
      <c r="F70" s="207"/>
      <c r="G70" s="207"/>
      <c r="H70" s="207"/>
      <c r="I70" s="207"/>
      <c r="J70" s="207"/>
      <c r="K70" s="207"/>
      <c r="L70" s="225"/>
      <c r="M70" s="207"/>
      <c r="N70" s="208"/>
    </row>
    <row r="71" spans="1:14" s="4" customFormat="1" ht="24" customHeight="1">
      <c r="A71" s="40">
        <v>4.1100000000000003</v>
      </c>
      <c r="B71" s="19" t="s">
        <v>113</v>
      </c>
      <c r="C71" s="47" t="s">
        <v>114</v>
      </c>
      <c r="D71" s="28" t="s">
        <v>9</v>
      </c>
      <c r="E71" s="10"/>
      <c r="F71" s="207"/>
      <c r="G71" s="207"/>
      <c r="H71" s="207"/>
      <c r="I71" s="207"/>
      <c r="J71" s="207"/>
      <c r="K71" s="207"/>
      <c r="L71" s="225"/>
      <c r="M71" s="207"/>
      <c r="N71" s="208"/>
    </row>
    <row r="72" spans="1:14" s="4" customFormat="1" ht="21.45">
      <c r="A72" s="40">
        <v>4.12</v>
      </c>
      <c r="B72" s="41" t="s">
        <v>113</v>
      </c>
      <c r="C72" s="44" t="s">
        <v>115</v>
      </c>
      <c r="D72" s="28" t="s">
        <v>9</v>
      </c>
      <c r="E72" s="10"/>
      <c r="F72" s="207"/>
      <c r="G72" s="207"/>
      <c r="H72" s="207"/>
      <c r="I72" s="207"/>
      <c r="J72" s="207"/>
      <c r="K72" s="207"/>
      <c r="L72" s="225"/>
      <c r="M72" s="207"/>
      <c r="N72" s="208"/>
    </row>
    <row r="73" spans="1:14" s="4" customFormat="1">
      <c r="A73" s="40">
        <v>4.13</v>
      </c>
      <c r="B73" s="19" t="s">
        <v>116</v>
      </c>
      <c r="C73" s="44" t="s">
        <v>117</v>
      </c>
      <c r="D73" s="28" t="s">
        <v>118</v>
      </c>
      <c r="E73" s="10"/>
      <c r="F73" s="207"/>
      <c r="G73" s="207"/>
      <c r="H73" s="207"/>
      <c r="I73" s="207"/>
      <c r="J73" s="207"/>
      <c r="K73" s="207"/>
      <c r="L73" s="225"/>
      <c r="M73" s="207"/>
      <c r="N73" s="208"/>
    </row>
    <row r="74" spans="1:14" s="4" customFormat="1" ht="21.45">
      <c r="A74" s="40">
        <v>4.1399999999999997</v>
      </c>
      <c r="B74" s="41" t="s">
        <v>119</v>
      </c>
      <c r="C74" s="44" t="s">
        <v>120</v>
      </c>
      <c r="D74" s="28" t="s">
        <v>6</v>
      </c>
      <c r="E74" s="10"/>
      <c r="F74" s="207"/>
      <c r="G74" s="207"/>
      <c r="H74" s="207"/>
      <c r="I74" s="207"/>
      <c r="J74" s="207"/>
      <c r="K74" s="207"/>
      <c r="L74" s="225"/>
      <c r="M74" s="207"/>
      <c r="N74" s="208"/>
    </row>
    <row r="75" spans="1:14" s="4" customFormat="1" ht="32.15">
      <c r="A75" s="40">
        <v>4.1500000000000004</v>
      </c>
      <c r="B75" s="19" t="s">
        <v>121</v>
      </c>
      <c r="C75" s="44" t="s">
        <v>122</v>
      </c>
      <c r="D75" s="28" t="s">
        <v>6</v>
      </c>
      <c r="E75" s="10"/>
      <c r="F75" s="207"/>
      <c r="G75" s="207"/>
      <c r="H75" s="207"/>
      <c r="I75" s="207"/>
      <c r="J75" s="207"/>
      <c r="K75" s="207"/>
      <c r="L75" s="225"/>
      <c r="M75" s="207"/>
      <c r="N75" s="208"/>
    </row>
    <row r="76" spans="1:14" s="4" customFormat="1" ht="24.75" customHeight="1">
      <c r="A76" s="40">
        <v>4.16</v>
      </c>
      <c r="B76" s="19" t="s">
        <v>123</v>
      </c>
      <c r="C76" s="44" t="s">
        <v>124</v>
      </c>
      <c r="D76" s="28" t="s">
        <v>8</v>
      </c>
      <c r="E76" s="10"/>
      <c r="F76" s="207"/>
      <c r="G76" s="207"/>
      <c r="H76" s="207"/>
      <c r="I76" s="207"/>
      <c r="J76" s="207"/>
      <c r="K76" s="207"/>
      <c r="L76" s="225"/>
      <c r="M76" s="207"/>
      <c r="N76" s="208"/>
    </row>
    <row r="77" spans="1:14" s="4" customFormat="1">
      <c r="A77" s="40">
        <v>4.17</v>
      </c>
      <c r="B77" s="19" t="s">
        <v>125</v>
      </c>
      <c r="C77" s="44" t="s">
        <v>126</v>
      </c>
      <c r="D77" s="28" t="s">
        <v>127</v>
      </c>
      <c r="E77" s="10"/>
      <c r="F77" s="207"/>
      <c r="G77" s="207"/>
      <c r="H77" s="207"/>
      <c r="I77" s="207"/>
      <c r="J77" s="207"/>
      <c r="K77" s="207"/>
      <c r="L77" s="225"/>
      <c r="M77" s="207"/>
      <c r="N77" s="208"/>
    </row>
    <row r="78" spans="1:14" s="4" customFormat="1">
      <c r="A78" s="40">
        <v>4.1800000000000104</v>
      </c>
      <c r="B78" s="41" t="s">
        <v>128</v>
      </c>
      <c r="C78" s="44" t="s">
        <v>129</v>
      </c>
      <c r="D78" s="28" t="s">
        <v>6</v>
      </c>
      <c r="E78" s="10"/>
      <c r="F78" s="207"/>
      <c r="G78" s="207"/>
      <c r="H78" s="207"/>
      <c r="I78" s="207"/>
      <c r="J78" s="207"/>
      <c r="K78" s="207"/>
      <c r="L78" s="225"/>
      <c r="M78" s="207"/>
      <c r="N78" s="208"/>
    </row>
    <row r="79" spans="1:14" s="4" customFormat="1">
      <c r="A79" s="40">
        <v>4.1900000000000102</v>
      </c>
      <c r="B79" s="19" t="s">
        <v>130</v>
      </c>
      <c r="C79" s="44" t="s">
        <v>131</v>
      </c>
      <c r="D79" s="28" t="s">
        <v>6</v>
      </c>
      <c r="E79" s="10"/>
      <c r="F79" s="207"/>
      <c r="G79" s="207"/>
      <c r="H79" s="207"/>
      <c r="I79" s="207"/>
      <c r="J79" s="207"/>
      <c r="K79" s="207"/>
      <c r="L79" s="225"/>
      <c r="M79" s="207"/>
      <c r="N79" s="208"/>
    </row>
    <row r="80" spans="1:14" s="4" customFormat="1">
      <c r="A80" s="40">
        <v>4.2000000000000099</v>
      </c>
      <c r="B80" s="41" t="s">
        <v>26</v>
      </c>
      <c r="C80" s="44" t="s">
        <v>132</v>
      </c>
      <c r="D80" s="28" t="s">
        <v>5</v>
      </c>
      <c r="E80" s="10"/>
      <c r="F80" s="207"/>
      <c r="G80" s="207"/>
      <c r="H80" s="207"/>
      <c r="I80" s="207"/>
      <c r="J80" s="207"/>
      <c r="K80" s="207"/>
      <c r="L80" s="225"/>
      <c r="M80" s="207"/>
      <c r="N80" s="208"/>
    </row>
    <row r="81" spans="1:14" s="4" customFormat="1">
      <c r="A81" s="40">
        <v>4.2100000000000097</v>
      </c>
      <c r="B81" s="19" t="s">
        <v>133</v>
      </c>
      <c r="C81" s="22" t="s">
        <v>134</v>
      </c>
      <c r="D81" s="35" t="s">
        <v>8</v>
      </c>
      <c r="E81" s="10"/>
      <c r="F81" s="207"/>
      <c r="G81" s="207"/>
      <c r="H81" s="207"/>
      <c r="I81" s="207"/>
      <c r="J81" s="207"/>
      <c r="K81" s="207"/>
      <c r="L81" s="225"/>
      <c r="M81" s="207"/>
      <c r="N81" s="208"/>
    </row>
    <row r="82" spans="1:14" s="4" customFormat="1">
      <c r="A82" s="40">
        <v>4.2200000000000104</v>
      </c>
      <c r="B82" s="41" t="s">
        <v>135</v>
      </c>
      <c r="C82" s="22" t="s">
        <v>136</v>
      </c>
      <c r="D82" s="35" t="s">
        <v>8</v>
      </c>
      <c r="E82" s="10"/>
      <c r="F82" s="207"/>
      <c r="G82" s="207"/>
      <c r="H82" s="207"/>
      <c r="I82" s="207"/>
      <c r="J82" s="207"/>
      <c r="K82" s="207"/>
      <c r="L82" s="225"/>
      <c r="M82" s="207"/>
      <c r="N82" s="208"/>
    </row>
    <row r="83" spans="1:14" s="4" customFormat="1">
      <c r="A83" s="40">
        <v>4.2300000000000102</v>
      </c>
      <c r="B83" s="19" t="s">
        <v>137</v>
      </c>
      <c r="C83" s="22" t="s">
        <v>138</v>
      </c>
      <c r="D83" s="35" t="s">
        <v>8</v>
      </c>
      <c r="E83" s="10"/>
      <c r="F83" s="207"/>
      <c r="G83" s="207"/>
      <c r="H83" s="207"/>
      <c r="I83" s="207"/>
      <c r="J83" s="207"/>
      <c r="K83" s="207"/>
      <c r="L83" s="225"/>
      <c r="M83" s="207"/>
      <c r="N83" s="208"/>
    </row>
    <row r="84" spans="1:14" s="4" customFormat="1">
      <c r="A84" s="40">
        <v>4.24000000000001</v>
      </c>
      <c r="B84" s="19" t="s">
        <v>139</v>
      </c>
      <c r="C84" s="22" t="s">
        <v>140</v>
      </c>
      <c r="D84" s="35" t="s">
        <v>8</v>
      </c>
      <c r="E84" s="10"/>
      <c r="F84" s="207"/>
      <c r="G84" s="207"/>
      <c r="H84" s="207"/>
      <c r="I84" s="207"/>
      <c r="J84" s="207"/>
      <c r="K84" s="207"/>
      <c r="L84" s="225"/>
      <c r="M84" s="207"/>
      <c r="N84" s="208"/>
    </row>
    <row r="85" spans="1:14" s="4" customFormat="1">
      <c r="A85" s="40">
        <v>4.2500000000000098</v>
      </c>
      <c r="B85" s="19" t="s">
        <v>141</v>
      </c>
      <c r="C85" s="22" t="s">
        <v>142</v>
      </c>
      <c r="D85" s="35" t="s">
        <v>8</v>
      </c>
      <c r="E85" s="10"/>
      <c r="F85" s="207"/>
      <c r="G85" s="207"/>
      <c r="H85" s="207"/>
      <c r="I85" s="207"/>
      <c r="J85" s="207"/>
      <c r="K85" s="207"/>
      <c r="L85" s="225"/>
      <c r="M85" s="207"/>
      <c r="N85" s="208"/>
    </row>
    <row r="86" spans="1:14" s="4" customFormat="1" ht="21.75" customHeight="1">
      <c r="A86" s="40">
        <v>4.2600000000000096</v>
      </c>
      <c r="B86" s="19" t="s">
        <v>141</v>
      </c>
      <c r="C86" s="22" t="s">
        <v>143</v>
      </c>
      <c r="D86" s="35" t="s">
        <v>8</v>
      </c>
      <c r="E86" s="10"/>
      <c r="F86" s="207"/>
      <c r="G86" s="207"/>
      <c r="H86" s="207"/>
      <c r="I86" s="207"/>
      <c r="J86" s="207"/>
      <c r="K86" s="207"/>
      <c r="L86" s="225"/>
      <c r="M86" s="207"/>
      <c r="N86" s="208"/>
    </row>
    <row r="87" spans="1:14" s="4" customFormat="1">
      <c r="A87" s="40">
        <v>4.2700000000000102</v>
      </c>
      <c r="B87" s="19" t="s">
        <v>104</v>
      </c>
      <c r="C87" s="22" t="s">
        <v>144</v>
      </c>
      <c r="D87" s="35" t="s">
        <v>8</v>
      </c>
      <c r="E87" s="10"/>
      <c r="F87" s="207"/>
      <c r="G87" s="207"/>
      <c r="H87" s="207"/>
      <c r="I87" s="207"/>
      <c r="J87" s="207"/>
      <c r="K87" s="207"/>
      <c r="L87" s="225"/>
      <c r="M87" s="207"/>
      <c r="N87" s="208"/>
    </row>
    <row r="88" spans="1:14" s="4" customFormat="1">
      <c r="A88" s="40">
        <v>4.28000000000001</v>
      </c>
      <c r="B88" s="19" t="s">
        <v>104</v>
      </c>
      <c r="C88" s="22" t="s">
        <v>145</v>
      </c>
      <c r="D88" s="35" t="s">
        <v>8</v>
      </c>
      <c r="E88" s="10"/>
      <c r="F88" s="207"/>
      <c r="G88" s="207"/>
      <c r="H88" s="207"/>
      <c r="I88" s="207"/>
      <c r="J88" s="207"/>
      <c r="K88" s="207"/>
      <c r="L88" s="225"/>
      <c r="M88" s="207"/>
      <c r="N88" s="208"/>
    </row>
    <row r="89" spans="1:14" s="4" customFormat="1">
      <c r="A89" s="40">
        <v>4.2900000000000098</v>
      </c>
      <c r="B89" s="19" t="s">
        <v>146</v>
      </c>
      <c r="C89" s="22" t="s">
        <v>147</v>
      </c>
      <c r="D89" s="35" t="s">
        <v>8</v>
      </c>
      <c r="E89" s="10"/>
      <c r="F89" s="207"/>
      <c r="G89" s="207"/>
      <c r="H89" s="207"/>
      <c r="I89" s="207"/>
      <c r="J89" s="207"/>
      <c r="K89" s="207"/>
      <c r="L89" s="225"/>
      <c r="M89" s="207"/>
      <c r="N89" s="208"/>
    </row>
    <row r="90" spans="1:14" s="4" customFormat="1">
      <c r="A90" s="40">
        <v>4.3000000000000096</v>
      </c>
      <c r="B90" s="19" t="s">
        <v>146</v>
      </c>
      <c r="C90" s="22" t="s">
        <v>148</v>
      </c>
      <c r="D90" s="35" t="s">
        <v>8</v>
      </c>
      <c r="E90" s="10"/>
      <c r="F90" s="207"/>
      <c r="G90" s="207"/>
      <c r="H90" s="207"/>
      <c r="I90" s="207"/>
      <c r="J90" s="207"/>
      <c r="K90" s="207"/>
      <c r="L90" s="225"/>
      <c r="M90" s="207"/>
      <c r="N90" s="208"/>
    </row>
    <row r="91" spans="1:14" s="4" customFormat="1">
      <c r="A91" s="40">
        <v>4.3100000000000103</v>
      </c>
      <c r="B91" s="49" t="s">
        <v>149</v>
      </c>
      <c r="C91" s="22" t="s">
        <v>150</v>
      </c>
      <c r="D91" s="35" t="s">
        <v>8</v>
      </c>
      <c r="E91" s="10"/>
      <c r="F91" s="207"/>
      <c r="G91" s="207"/>
      <c r="H91" s="207"/>
      <c r="I91" s="207"/>
      <c r="J91" s="207"/>
      <c r="K91" s="207"/>
      <c r="L91" s="225"/>
      <c r="M91" s="207"/>
      <c r="N91" s="208"/>
    </row>
    <row r="92" spans="1:14" s="4" customFormat="1">
      <c r="A92" s="40">
        <v>4.3200000000000101</v>
      </c>
      <c r="B92" s="49" t="s">
        <v>149</v>
      </c>
      <c r="C92" s="22" t="s">
        <v>151</v>
      </c>
      <c r="D92" s="35" t="s">
        <v>8</v>
      </c>
      <c r="E92" s="10"/>
      <c r="F92" s="207"/>
      <c r="G92" s="207"/>
      <c r="H92" s="207"/>
      <c r="I92" s="207"/>
      <c r="J92" s="207"/>
      <c r="K92" s="207"/>
      <c r="L92" s="225"/>
      <c r="M92" s="207"/>
      <c r="N92" s="208"/>
    </row>
    <row r="93" spans="1:14" s="4" customFormat="1" ht="22.5" customHeight="1">
      <c r="A93" s="40">
        <v>4.3300000000000196</v>
      </c>
      <c r="B93" s="19" t="s">
        <v>152</v>
      </c>
      <c r="C93" s="22" t="s">
        <v>153</v>
      </c>
      <c r="D93" s="35" t="s">
        <v>6</v>
      </c>
      <c r="E93" s="10"/>
      <c r="F93" s="207"/>
      <c r="G93" s="207"/>
      <c r="H93" s="207"/>
      <c r="I93" s="207"/>
      <c r="J93" s="207"/>
      <c r="K93" s="207"/>
      <c r="L93" s="225"/>
      <c r="M93" s="207"/>
      <c r="N93" s="208"/>
    </row>
    <row r="94" spans="1:14" s="4" customFormat="1" ht="20.25" customHeight="1">
      <c r="A94" s="40">
        <v>4.3400000000000203</v>
      </c>
      <c r="B94" s="19" t="s">
        <v>152</v>
      </c>
      <c r="C94" s="36" t="s">
        <v>154</v>
      </c>
      <c r="D94" s="35" t="s">
        <v>6</v>
      </c>
      <c r="E94" s="10"/>
      <c r="F94" s="207"/>
      <c r="G94" s="207"/>
      <c r="H94" s="207"/>
      <c r="I94" s="207"/>
      <c r="J94" s="207"/>
      <c r="K94" s="207"/>
      <c r="L94" s="225"/>
      <c r="M94" s="207"/>
      <c r="N94" s="208"/>
    </row>
    <row r="95" spans="1:14" s="4" customFormat="1" ht="21.45">
      <c r="A95" s="40">
        <v>4.3500000000000201</v>
      </c>
      <c r="B95" s="19" t="s">
        <v>26</v>
      </c>
      <c r="C95" s="36" t="s">
        <v>155</v>
      </c>
      <c r="D95" s="35" t="s">
        <v>7</v>
      </c>
      <c r="E95" s="10"/>
      <c r="F95" s="207"/>
      <c r="G95" s="207"/>
      <c r="H95" s="207"/>
      <c r="I95" s="207"/>
      <c r="J95" s="207"/>
      <c r="K95" s="207"/>
      <c r="L95" s="225"/>
      <c r="M95" s="207"/>
      <c r="N95" s="208"/>
    </row>
    <row r="96" spans="1:14" s="4" customFormat="1" ht="18.75" customHeight="1">
      <c r="A96" s="40">
        <v>4.3600000000000199</v>
      </c>
      <c r="B96" s="41" t="s">
        <v>26</v>
      </c>
      <c r="C96" s="36" t="s">
        <v>156</v>
      </c>
      <c r="D96" s="35" t="s">
        <v>7</v>
      </c>
      <c r="E96" s="10"/>
      <c r="F96" s="207"/>
      <c r="G96" s="207"/>
      <c r="H96" s="207"/>
      <c r="I96" s="207"/>
      <c r="J96" s="207"/>
      <c r="K96" s="207"/>
      <c r="L96" s="225"/>
      <c r="M96" s="207"/>
      <c r="N96" s="208"/>
    </row>
    <row r="97" spans="1:14" s="4" customFormat="1" ht="18" customHeight="1">
      <c r="A97" s="40">
        <v>4.3700000000000196</v>
      </c>
      <c r="B97" s="19" t="s">
        <v>26</v>
      </c>
      <c r="C97" s="36" t="s">
        <v>157</v>
      </c>
      <c r="D97" s="35" t="s">
        <v>7</v>
      </c>
      <c r="E97" s="10"/>
      <c r="F97" s="207"/>
      <c r="G97" s="207"/>
      <c r="H97" s="207"/>
      <c r="I97" s="207"/>
      <c r="J97" s="207"/>
      <c r="K97" s="207"/>
      <c r="L97" s="225"/>
      <c r="M97" s="207"/>
      <c r="N97" s="208"/>
    </row>
    <row r="98" spans="1:14" s="4" customFormat="1" ht="21.45">
      <c r="A98" s="40">
        <v>4.3800000000000203</v>
      </c>
      <c r="B98" s="41" t="s">
        <v>26</v>
      </c>
      <c r="C98" s="36" t="s">
        <v>158</v>
      </c>
      <c r="D98" s="35" t="s">
        <v>7</v>
      </c>
      <c r="E98" s="10"/>
      <c r="F98" s="207"/>
      <c r="G98" s="207"/>
      <c r="H98" s="207"/>
      <c r="I98" s="207"/>
      <c r="J98" s="207"/>
      <c r="K98" s="207"/>
      <c r="L98" s="225"/>
      <c r="M98" s="207"/>
      <c r="N98" s="208"/>
    </row>
    <row r="99" spans="1:14" s="4" customFormat="1" ht="21.45">
      <c r="A99" s="40">
        <v>4.3900000000000201</v>
      </c>
      <c r="B99" s="19" t="s">
        <v>26</v>
      </c>
      <c r="C99" s="36" t="s">
        <v>159</v>
      </c>
      <c r="D99" s="35" t="s">
        <v>7</v>
      </c>
      <c r="E99" s="10"/>
      <c r="F99" s="207"/>
      <c r="G99" s="207"/>
      <c r="H99" s="207"/>
      <c r="I99" s="207"/>
      <c r="J99" s="207"/>
      <c r="K99" s="207"/>
      <c r="L99" s="225"/>
      <c r="M99" s="207"/>
      <c r="N99" s="208"/>
    </row>
    <row r="100" spans="1:14" s="4" customFormat="1" ht="21.75" customHeight="1">
      <c r="A100" s="40">
        <v>4.4000000000000199</v>
      </c>
      <c r="B100" s="41" t="s">
        <v>26</v>
      </c>
      <c r="C100" s="22" t="s">
        <v>160</v>
      </c>
      <c r="D100" s="35" t="s">
        <v>7</v>
      </c>
      <c r="E100" s="10"/>
      <c r="F100" s="207"/>
      <c r="G100" s="207"/>
      <c r="H100" s="207"/>
      <c r="I100" s="207"/>
      <c r="J100" s="207"/>
      <c r="K100" s="207"/>
      <c r="L100" s="225"/>
      <c r="M100" s="207"/>
      <c r="N100" s="208"/>
    </row>
    <row r="101" spans="1:14" s="4" customFormat="1" ht="22.5" customHeight="1">
      <c r="A101" s="40">
        <v>4.4100000000000197</v>
      </c>
      <c r="B101" s="19" t="s">
        <v>26</v>
      </c>
      <c r="C101" s="22" t="s">
        <v>161</v>
      </c>
      <c r="D101" s="35" t="s">
        <v>7</v>
      </c>
      <c r="E101" s="10"/>
      <c r="F101" s="207"/>
      <c r="G101" s="207"/>
      <c r="H101" s="207"/>
      <c r="I101" s="207"/>
      <c r="J101" s="207"/>
      <c r="K101" s="207"/>
      <c r="L101" s="225"/>
      <c r="M101" s="207"/>
      <c r="N101" s="208"/>
    </row>
    <row r="102" spans="1:14" s="4" customFormat="1" ht="22.5" customHeight="1">
      <c r="A102" s="40">
        <v>4.4200000000000204</v>
      </c>
      <c r="B102" s="19" t="s">
        <v>26</v>
      </c>
      <c r="C102" s="22" t="s">
        <v>162</v>
      </c>
      <c r="D102" s="35" t="s">
        <v>7</v>
      </c>
      <c r="E102" s="10"/>
      <c r="F102" s="207"/>
      <c r="G102" s="207"/>
      <c r="H102" s="207"/>
      <c r="I102" s="207"/>
      <c r="J102" s="207"/>
      <c r="K102" s="207"/>
      <c r="L102" s="225"/>
      <c r="M102" s="207"/>
      <c r="N102" s="208"/>
    </row>
    <row r="103" spans="1:14" s="4" customFormat="1" ht="24" customHeight="1">
      <c r="A103" s="40">
        <v>4.4300000000000201</v>
      </c>
      <c r="B103" s="41" t="s">
        <v>26</v>
      </c>
      <c r="C103" s="22" t="s">
        <v>163</v>
      </c>
      <c r="D103" s="35" t="s">
        <v>7</v>
      </c>
      <c r="E103" s="10"/>
      <c r="F103" s="207"/>
      <c r="G103" s="207"/>
      <c r="H103" s="207"/>
      <c r="I103" s="207"/>
      <c r="J103" s="207"/>
      <c r="K103" s="207"/>
      <c r="L103" s="225"/>
      <c r="M103" s="207"/>
      <c r="N103" s="208"/>
    </row>
    <row r="104" spans="1:14" s="4" customFormat="1" ht="24" customHeight="1">
      <c r="A104" s="40">
        <v>4.4400000000000199</v>
      </c>
      <c r="B104" s="19" t="s">
        <v>26</v>
      </c>
      <c r="C104" s="22" t="s">
        <v>164</v>
      </c>
      <c r="D104" s="35" t="s">
        <v>7</v>
      </c>
      <c r="E104" s="10"/>
      <c r="F104" s="207"/>
      <c r="G104" s="207"/>
      <c r="H104" s="207"/>
      <c r="I104" s="207"/>
      <c r="J104" s="207"/>
      <c r="K104" s="207"/>
      <c r="L104" s="225"/>
      <c r="M104" s="207"/>
      <c r="N104" s="208"/>
    </row>
    <row r="105" spans="1:14" s="4" customFormat="1" ht="24" customHeight="1">
      <c r="A105" s="40">
        <v>4.4500000000000197</v>
      </c>
      <c r="B105" s="41" t="s">
        <v>26</v>
      </c>
      <c r="C105" s="22" t="s">
        <v>165</v>
      </c>
      <c r="D105" s="35" t="s">
        <v>7</v>
      </c>
      <c r="E105" s="10"/>
      <c r="F105" s="207"/>
      <c r="G105" s="207"/>
      <c r="H105" s="207"/>
      <c r="I105" s="207"/>
      <c r="J105" s="207"/>
      <c r="K105" s="207"/>
      <c r="L105" s="225"/>
      <c r="M105" s="207"/>
      <c r="N105" s="208"/>
    </row>
    <row r="106" spans="1:14" s="4" customFormat="1" ht="24" customHeight="1">
      <c r="A106" s="40">
        <v>4.4600000000000204</v>
      </c>
      <c r="B106" s="19" t="s">
        <v>26</v>
      </c>
      <c r="C106" s="22" t="s">
        <v>166</v>
      </c>
      <c r="D106" s="35" t="s">
        <v>7</v>
      </c>
      <c r="E106" s="10"/>
      <c r="F106" s="207"/>
      <c r="G106" s="207"/>
      <c r="H106" s="207"/>
      <c r="I106" s="207"/>
      <c r="J106" s="207"/>
      <c r="K106" s="207"/>
      <c r="L106" s="225"/>
      <c r="M106" s="207"/>
      <c r="N106" s="208"/>
    </row>
    <row r="107" spans="1:14" s="4" customFormat="1" ht="24.75" customHeight="1">
      <c r="A107" s="40">
        <v>4.4700000000000202</v>
      </c>
      <c r="B107" s="19" t="s">
        <v>26</v>
      </c>
      <c r="C107" s="22" t="s">
        <v>167</v>
      </c>
      <c r="D107" s="35" t="s">
        <v>7</v>
      </c>
      <c r="E107" s="10"/>
      <c r="F107" s="207"/>
      <c r="G107" s="207"/>
      <c r="H107" s="207"/>
      <c r="I107" s="207"/>
      <c r="J107" s="207"/>
      <c r="K107" s="207"/>
      <c r="L107" s="225"/>
      <c r="M107" s="207"/>
      <c r="N107" s="208"/>
    </row>
    <row r="108" spans="1:14" s="4" customFormat="1" ht="21.45">
      <c r="A108" s="40">
        <v>4.4800000000000297</v>
      </c>
      <c r="B108" s="41" t="s">
        <v>168</v>
      </c>
      <c r="C108" s="22" t="s">
        <v>169</v>
      </c>
      <c r="D108" s="35" t="s">
        <v>6</v>
      </c>
      <c r="E108" s="10"/>
      <c r="F108" s="207"/>
      <c r="G108" s="207"/>
      <c r="H108" s="207"/>
      <c r="I108" s="207"/>
      <c r="J108" s="207"/>
      <c r="K108" s="207"/>
      <c r="L108" s="225"/>
      <c r="M108" s="207"/>
      <c r="N108" s="208"/>
    </row>
    <row r="109" spans="1:14" s="4" customFormat="1" ht="21" customHeight="1">
      <c r="A109" s="40">
        <v>4.4900000000000304</v>
      </c>
      <c r="B109" s="41" t="s">
        <v>170</v>
      </c>
      <c r="C109" s="22" t="s">
        <v>171</v>
      </c>
      <c r="D109" s="35" t="s">
        <v>6</v>
      </c>
      <c r="E109" s="10"/>
      <c r="F109" s="207"/>
      <c r="G109" s="207"/>
      <c r="H109" s="207"/>
      <c r="I109" s="207"/>
      <c r="J109" s="207"/>
      <c r="K109" s="207"/>
      <c r="L109" s="225"/>
      <c r="M109" s="207"/>
      <c r="N109" s="208"/>
    </row>
    <row r="110" spans="1:14" s="4" customFormat="1" ht="21" customHeight="1">
      <c r="A110" s="40">
        <v>4.5000000000000302</v>
      </c>
      <c r="B110" s="41" t="s">
        <v>26</v>
      </c>
      <c r="C110" s="22" t="s">
        <v>172</v>
      </c>
      <c r="D110" s="35" t="s">
        <v>6</v>
      </c>
      <c r="E110" s="10"/>
      <c r="F110" s="207"/>
      <c r="G110" s="207"/>
      <c r="H110" s="207"/>
      <c r="I110" s="207"/>
      <c r="J110" s="207"/>
      <c r="K110" s="207"/>
      <c r="L110" s="225"/>
      <c r="M110" s="207"/>
      <c r="N110" s="208"/>
    </row>
    <row r="111" spans="1:14" s="4" customFormat="1" ht="12.75" customHeight="1">
      <c r="A111" s="40">
        <v>4.51000000000003</v>
      </c>
      <c r="B111" s="19" t="s">
        <v>173</v>
      </c>
      <c r="C111" s="22" t="s">
        <v>174</v>
      </c>
      <c r="D111" s="35" t="s">
        <v>8</v>
      </c>
      <c r="E111" s="10"/>
      <c r="F111" s="207"/>
      <c r="G111" s="207"/>
      <c r="H111" s="207"/>
      <c r="I111" s="207"/>
      <c r="J111" s="207"/>
      <c r="K111" s="207"/>
      <c r="L111" s="225"/>
      <c r="M111" s="207"/>
      <c r="N111" s="208"/>
    </row>
    <row r="112" spans="1:14" s="4" customFormat="1" ht="11.25" customHeight="1">
      <c r="A112" s="40">
        <v>4.5200000000000298</v>
      </c>
      <c r="B112" s="41" t="s">
        <v>175</v>
      </c>
      <c r="C112" s="22" t="s">
        <v>176</v>
      </c>
      <c r="D112" s="35" t="s">
        <v>9</v>
      </c>
      <c r="E112" s="10"/>
      <c r="F112" s="207"/>
      <c r="G112" s="207"/>
      <c r="H112" s="207"/>
      <c r="I112" s="207"/>
      <c r="J112" s="207"/>
      <c r="K112" s="207"/>
      <c r="L112" s="225"/>
      <c r="M112" s="207"/>
      <c r="N112" s="208"/>
    </row>
    <row r="113" spans="1:14" s="4" customFormat="1" ht="22.5" customHeight="1">
      <c r="A113" s="40">
        <v>4.5300000000000296</v>
      </c>
      <c r="B113" s="19" t="s">
        <v>26</v>
      </c>
      <c r="C113" s="22" t="s">
        <v>177</v>
      </c>
      <c r="D113" s="35" t="s">
        <v>6</v>
      </c>
      <c r="E113" s="10"/>
      <c r="F113" s="207"/>
      <c r="G113" s="207"/>
      <c r="H113" s="207"/>
      <c r="I113" s="207"/>
      <c r="J113" s="207"/>
      <c r="K113" s="207"/>
      <c r="L113" s="225"/>
      <c r="M113" s="207"/>
      <c r="N113" s="208"/>
    </row>
    <row r="114" spans="1:14" s="4" customFormat="1" ht="22.5" customHeight="1">
      <c r="A114" s="40">
        <v>4.5400000000000302</v>
      </c>
      <c r="B114" s="41" t="s">
        <v>26</v>
      </c>
      <c r="C114" s="22" t="s">
        <v>178</v>
      </c>
      <c r="D114" s="35" t="s">
        <v>6</v>
      </c>
      <c r="E114" s="10"/>
      <c r="F114" s="207"/>
      <c r="G114" s="207"/>
      <c r="H114" s="207"/>
      <c r="I114" s="207"/>
      <c r="J114" s="207"/>
      <c r="K114" s="207"/>
      <c r="L114" s="225"/>
      <c r="M114" s="207"/>
      <c r="N114" s="208"/>
    </row>
    <row r="115" spans="1:14" s="4" customFormat="1">
      <c r="A115" s="40">
        <v>4.55000000000003</v>
      </c>
      <c r="B115" s="19" t="s">
        <v>26</v>
      </c>
      <c r="C115" s="22" t="s">
        <v>179</v>
      </c>
      <c r="D115" s="35" t="s">
        <v>8</v>
      </c>
      <c r="E115" s="10"/>
      <c r="F115" s="207"/>
      <c r="G115" s="207"/>
      <c r="H115" s="207"/>
      <c r="I115" s="207"/>
      <c r="J115" s="207"/>
      <c r="K115" s="207"/>
      <c r="L115" s="225"/>
      <c r="M115" s="207"/>
      <c r="N115" s="208"/>
    </row>
    <row r="116" spans="1:14" s="4" customFormat="1">
      <c r="A116" s="40">
        <v>4.5600000000000298</v>
      </c>
      <c r="B116" s="19" t="s">
        <v>180</v>
      </c>
      <c r="C116" s="22" t="s">
        <v>181</v>
      </c>
      <c r="D116" s="35" t="s">
        <v>8</v>
      </c>
      <c r="E116" s="10"/>
      <c r="F116" s="207"/>
      <c r="G116" s="207"/>
      <c r="H116" s="207"/>
      <c r="I116" s="207"/>
      <c r="J116" s="207"/>
      <c r="K116" s="207"/>
      <c r="L116" s="225"/>
      <c r="M116" s="207"/>
      <c r="N116" s="208"/>
    </row>
    <row r="117" spans="1:14" s="4" customFormat="1">
      <c r="A117" s="40">
        <v>4.5700000000000296</v>
      </c>
      <c r="B117" s="41" t="s">
        <v>26</v>
      </c>
      <c r="C117" s="22" t="s">
        <v>182</v>
      </c>
      <c r="D117" s="35" t="s">
        <v>7</v>
      </c>
      <c r="E117" s="10"/>
      <c r="F117" s="207"/>
      <c r="G117" s="207"/>
      <c r="H117" s="207"/>
      <c r="I117" s="207"/>
      <c r="J117" s="207"/>
      <c r="K117" s="207"/>
      <c r="L117" s="225"/>
      <c r="M117" s="207"/>
      <c r="N117" s="208"/>
    </row>
    <row r="118" spans="1:14" s="4" customFormat="1">
      <c r="A118" s="40">
        <v>4.5800000000000303</v>
      </c>
      <c r="B118" s="41" t="s">
        <v>26</v>
      </c>
      <c r="C118" s="22" t="s">
        <v>297</v>
      </c>
      <c r="D118" s="35" t="s">
        <v>6</v>
      </c>
      <c r="E118" s="10"/>
      <c r="F118" s="207"/>
      <c r="G118" s="207"/>
      <c r="H118" s="207"/>
      <c r="I118" s="207"/>
      <c r="J118" s="207"/>
      <c r="K118" s="207"/>
      <c r="L118" s="207"/>
      <c r="M118" s="217"/>
      <c r="N118" s="207"/>
    </row>
    <row r="119" spans="1:14" s="4" customFormat="1">
      <c r="A119" s="40">
        <v>4.5900000000000301</v>
      </c>
      <c r="B119" s="41" t="s">
        <v>26</v>
      </c>
      <c r="C119" s="22" t="s">
        <v>298</v>
      </c>
      <c r="D119" s="35" t="s">
        <v>6</v>
      </c>
      <c r="E119" s="10"/>
      <c r="F119" s="207"/>
      <c r="G119" s="207"/>
      <c r="H119" s="207"/>
      <c r="I119" s="207"/>
      <c r="J119" s="207"/>
      <c r="K119" s="207"/>
      <c r="L119" s="207"/>
      <c r="M119" s="217"/>
      <c r="N119" s="207"/>
    </row>
    <row r="120" spans="1:14" s="4" customFormat="1">
      <c r="A120" s="50"/>
      <c r="B120" s="51"/>
      <c r="C120" s="36"/>
      <c r="D120" s="35"/>
      <c r="E120" s="52"/>
      <c r="F120" s="213"/>
      <c r="G120" s="213"/>
      <c r="H120" s="213"/>
      <c r="I120" s="218"/>
      <c r="J120" s="213"/>
      <c r="K120" s="213"/>
      <c r="L120" s="228"/>
      <c r="M120" s="213"/>
      <c r="N120" s="214"/>
    </row>
    <row r="121" spans="1:14" s="4" customFormat="1" ht="18" customHeight="1">
      <c r="A121" s="30">
        <v>5</v>
      </c>
      <c r="B121" s="12" t="s">
        <v>14</v>
      </c>
      <c r="C121" s="31" t="s">
        <v>10</v>
      </c>
      <c r="D121" s="31"/>
      <c r="E121" s="32"/>
      <c r="F121" s="211"/>
      <c r="G121" s="211"/>
      <c r="H121" s="211"/>
      <c r="I121" s="220"/>
      <c r="J121" s="211"/>
      <c r="K121" s="211"/>
      <c r="L121" s="227"/>
      <c r="M121" s="211"/>
      <c r="N121" s="212"/>
    </row>
    <row r="122" spans="1:14" s="4" customFormat="1">
      <c r="A122" s="18">
        <v>5.0999999999999996</v>
      </c>
      <c r="B122" s="19" t="s">
        <v>183</v>
      </c>
      <c r="C122" s="22" t="s">
        <v>11</v>
      </c>
      <c r="D122" s="23" t="s">
        <v>6</v>
      </c>
      <c r="E122" s="10"/>
      <c r="F122" s="207"/>
      <c r="G122" s="207"/>
      <c r="H122" s="207"/>
      <c r="I122" s="207"/>
      <c r="J122" s="207"/>
      <c r="K122" s="207"/>
      <c r="L122" s="225"/>
      <c r="M122" s="207"/>
      <c r="N122" s="208"/>
    </row>
    <row r="123" spans="1:14" s="4" customFormat="1">
      <c r="A123" s="18">
        <v>5.2</v>
      </c>
      <c r="B123" s="19" t="s">
        <v>184</v>
      </c>
      <c r="C123" s="22" t="s">
        <v>12</v>
      </c>
      <c r="D123" s="24" t="s">
        <v>7</v>
      </c>
      <c r="E123" s="10"/>
      <c r="F123" s="207"/>
      <c r="G123" s="207"/>
      <c r="H123" s="207"/>
      <c r="I123" s="218"/>
      <c r="J123" s="207"/>
      <c r="K123" s="207"/>
      <c r="L123" s="225"/>
      <c r="M123" s="207"/>
      <c r="N123" s="208"/>
    </row>
    <row r="124" spans="1:14" s="4" customFormat="1">
      <c r="A124" s="18">
        <v>5.3</v>
      </c>
      <c r="B124" s="19" t="s">
        <v>185</v>
      </c>
      <c r="C124" s="22" t="s">
        <v>186</v>
      </c>
      <c r="D124" s="24" t="s">
        <v>5</v>
      </c>
      <c r="E124" s="10"/>
      <c r="F124" s="207"/>
      <c r="G124" s="207"/>
      <c r="H124" s="207"/>
      <c r="I124" s="218"/>
      <c r="J124" s="207"/>
      <c r="K124" s="207"/>
      <c r="L124" s="225"/>
      <c r="M124" s="207"/>
      <c r="N124" s="208"/>
    </row>
    <row r="125" spans="1:14" s="4" customFormat="1">
      <c r="A125" s="18">
        <v>5.4</v>
      </c>
      <c r="B125" s="19" t="s">
        <v>187</v>
      </c>
      <c r="C125" s="22" t="s">
        <v>188</v>
      </c>
      <c r="D125" s="24" t="s">
        <v>5</v>
      </c>
      <c r="E125" s="10"/>
      <c r="F125" s="207"/>
      <c r="G125" s="207"/>
      <c r="H125" s="207"/>
      <c r="I125" s="218"/>
      <c r="J125" s="207"/>
      <c r="K125" s="207"/>
      <c r="L125" s="225"/>
      <c r="M125" s="207"/>
      <c r="N125" s="208"/>
    </row>
    <row r="126" spans="1:14" s="4" customFormat="1">
      <c r="A126" s="18">
        <v>5.5</v>
      </c>
      <c r="B126" s="19" t="s">
        <v>189</v>
      </c>
      <c r="C126" s="22" t="s">
        <v>190</v>
      </c>
      <c r="D126" s="24" t="s">
        <v>6</v>
      </c>
      <c r="E126" s="10"/>
      <c r="F126" s="207"/>
      <c r="G126" s="207"/>
      <c r="H126" s="207"/>
      <c r="I126" s="218"/>
      <c r="J126" s="207"/>
      <c r="K126" s="207"/>
      <c r="L126" s="225"/>
      <c r="M126" s="207"/>
      <c r="N126" s="208"/>
    </row>
    <row r="127" spans="1:14" s="4" customFormat="1" ht="21.75" customHeight="1">
      <c r="A127" s="18">
        <v>5.6</v>
      </c>
      <c r="B127" s="19" t="s">
        <v>191</v>
      </c>
      <c r="C127" s="22" t="s">
        <v>192</v>
      </c>
      <c r="D127" s="24" t="s">
        <v>5</v>
      </c>
      <c r="E127" s="10"/>
      <c r="F127" s="207"/>
      <c r="G127" s="207"/>
      <c r="H127" s="207"/>
      <c r="I127" s="218"/>
      <c r="J127" s="207"/>
      <c r="K127" s="207"/>
      <c r="L127" s="225"/>
      <c r="M127" s="207"/>
      <c r="N127" s="208"/>
    </row>
    <row r="128" spans="1:14" s="4" customFormat="1">
      <c r="A128" s="18"/>
      <c r="B128" s="19"/>
      <c r="C128" s="48"/>
      <c r="D128" s="21"/>
      <c r="E128" s="10"/>
      <c r="F128" s="207"/>
      <c r="G128" s="207"/>
      <c r="H128" s="207"/>
      <c r="I128" s="218"/>
      <c r="J128" s="207"/>
      <c r="K128" s="207"/>
      <c r="L128" s="225"/>
      <c r="M128" s="207"/>
      <c r="N128" s="208"/>
    </row>
    <row r="129" spans="1:14" s="4" customFormat="1" ht="15.75" customHeight="1">
      <c r="A129" s="30">
        <v>6</v>
      </c>
      <c r="B129" s="12" t="s">
        <v>14</v>
      </c>
      <c r="C129" s="31" t="s">
        <v>193</v>
      </c>
      <c r="D129" s="31"/>
      <c r="E129" s="32"/>
      <c r="F129" s="211"/>
      <c r="G129" s="211"/>
      <c r="H129" s="211"/>
      <c r="I129" s="220"/>
      <c r="J129" s="211"/>
      <c r="K129" s="211"/>
      <c r="L129" s="227"/>
      <c r="M129" s="211"/>
      <c r="N129" s="212"/>
    </row>
    <row r="130" spans="1:14" s="4" customFormat="1">
      <c r="A130" s="18">
        <v>6.1</v>
      </c>
      <c r="B130" s="19" t="s">
        <v>194</v>
      </c>
      <c r="C130" s="36" t="s">
        <v>195</v>
      </c>
      <c r="D130" s="24" t="s">
        <v>7</v>
      </c>
      <c r="E130" s="10"/>
      <c r="F130" s="207"/>
      <c r="G130" s="207"/>
      <c r="H130" s="207"/>
      <c r="I130" s="218"/>
      <c r="J130" s="207"/>
      <c r="K130" s="207"/>
      <c r="L130" s="225"/>
      <c r="M130" s="207"/>
      <c r="N130" s="208"/>
    </row>
    <row r="131" spans="1:14" s="4" customFormat="1" ht="32.15">
      <c r="A131" s="18">
        <v>6.2</v>
      </c>
      <c r="B131" s="19" t="s">
        <v>196</v>
      </c>
      <c r="C131" s="22" t="s">
        <v>197</v>
      </c>
      <c r="D131" s="24" t="s">
        <v>5</v>
      </c>
      <c r="E131" s="10"/>
      <c r="F131" s="207"/>
      <c r="G131" s="207"/>
      <c r="H131" s="207"/>
      <c r="I131" s="218"/>
      <c r="J131" s="207"/>
      <c r="K131" s="207"/>
      <c r="L131" s="225"/>
      <c r="M131" s="207"/>
      <c r="N131" s="208"/>
    </row>
    <row r="132" spans="1:14" s="4" customFormat="1" ht="21.45">
      <c r="A132" s="18">
        <v>6.3</v>
      </c>
      <c r="B132" s="19" t="s">
        <v>198</v>
      </c>
      <c r="C132" s="22" t="s">
        <v>199</v>
      </c>
      <c r="D132" s="24" t="s">
        <v>6</v>
      </c>
      <c r="E132" s="10"/>
      <c r="F132" s="207"/>
      <c r="G132" s="207"/>
      <c r="H132" s="207"/>
      <c r="I132" s="218"/>
      <c r="J132" s="207"/>
      <c r="K132" s="207"/>
      <c r="L132" s="225"/>
      <c r="M132" s="207"/>
      <c r="N132" s="208"/>
    </row>
    <row r="133" spans="1:14" s="4" customFormat="1" ht="12.75" customHeight="1">
      <c r="A133" s="18">
        <v>6.4</v>
      </c>
      <c r="B133" s="19" t="s">
        <v>200</v>
      </c>
      <c r="C133" s="22" t="s">
        <v>201</v>
      </c>
      <c r="D133" s="24" t="s">
        <v>8</v>
      </c>
      <c r="E133" s="10"/>
      <c r="F133" s="207"/>
      <c r="G133" s="207"/>
      <c r="H133" s="207"/>
      <c r="I133" s="218"/>
      <c r="J133" s="207"/>
      <c r="K133" s="207"/>
      <c r="L133" s="225"/>
      <c r="M133" s="207"/>
      <c r="N133" s="208"/>
    </row>
    <row r="134" spans="1:14" s="4" customFormat="1" ht="15" customHeight="1">
      <c r="A134" s="18">
        <v>6.5</v>
      </c>
      <c r="B134" s="19" t="s">
        <v>202</v>
      </c>
      <c r="C134" s="22" t="s">
        <v>203</v>
      </c>
      <c r="D134" s="24" t="s">
        <v>21</v>
      </c>
      <c r="E134" s="10"/>
      <c r="F134" s="207"/>
      <c r="G134" s="207"/>
      <c r="H134" s="207"/>
      <c r="I134" s="218"/>
      <c r="J134" s="207"/>
      <c r="K134" s="207"/>
      <c r="L134" s="225"/>
      <c r="M134" s="207"/>
      <c r="N134" s="208"/>
    </row>
    <row r="135" spans="1:14" s="4" customFormat="1" ht="23.25" customHeight="1">
      <c r="A135" s="18">
        <v>6.6</v>
      </c>
      <c r="B135" s="19" t="s">
        <v>204</v>
      </c>
      <c r="C135" s="22" t="s">
        <v>205</v>
      </c>
      <c r="D135" s="24" t="s">
        <v>7</v>
      </c>
      <c r="E135" s="10"/>
      <c r="F135" s="207"/>
      <c r="G135" s="207"/>
      <c r="H135" s="207"/>
      <c r="I135" s="218"/>
      <c r="J135" s="207"/>
      <c r="K135" s="207"/>
      <c r="L135" s="225"/>
      <c r="M135" s="207"/>
      <c r="N135" s="208"/>
    </row>
    <row r="136" spans="1:14" s="4" customFormat="1" ht="16.5" customHeight="1">
      <c r="A136" s="18">
        <v>6.7</v>
      </c>
      <c r="B136" s="19" t="s">
        <v>206</v>
      </c>
      <c r="C136" s="37" t="s">
        <v>207</v>
      </c>
      <c r="D136" s="24" t="s">
        <v>7</v>
      </c>
      <c r="E136" s="10"/>
      <c r="F136" s="207"/>
      <c r="G136" s="207"/>
      <c r="H136" s="207"/>
      <c r="I136" s="218"/>
      <c r="J136" s="207"/>
      <c r="K136" s="207"/>
      <c r="L136" s="225"/>
      <c r="M136" s="207"/>
      <c r="N136" s="208"/>
    </row>
    <row r="137" spans="1:14" s="4" customFormat="1">
      <c r="A137" s="18">
        <v>6.8</v>
      </c>
      <c r="B137" s="41" t="s">
        <v>208</v>
      </c>
      <c r="C137" s="37" t="s">
        <v>209</v>
      </c>
      <c r="D137" s="24" t="s">
        <v>7</v>
      </c>
      <c r="E137" s="10"/>
      <c r="F137" s="207"/>
      <c r="G137" s="207"/>
      <c r="H137" s="207"/>
      <c r="I137" s="218"/>
      <c r="J137" s="207"/>
      <c r="K137" s="207"/>
      <c r="L137" s="225"/>
      <c r="M137" s="207"/>
      <c r="N137" s="208"/>
    </row>
    <row r="138" spans="1:14" s="4" customFormat="1" ht="12.45" thickBot="1">
      <c r="A138" s="53">
        <v>6.9</v>
      </c>
      <c r="B138" s="54" t="s">
        <v>26</v>
      </c>
      <c r="C138" s="55" t="s">
        <v>210</v>
      </c>
      <c r="D138" s="56" t="s">
        <v>7</v>
      </c>
      <c r="E138" s="57"/>
      <c r="F138" s="215"/>
      <c r="G138" s="215"/>
      <c r="H138" s="215"/>
      <c r="I138" s="223"/>
      <c r="J138" s="215"/>
      <c r="K138" s="215"/>
      <c r="L138" s="229"/>
      <c r="M138" s="215"/>
      <c r="N138" s="216"/>
    </row>
    <row r="139" spans="1:14" s="4" customFormat="1">
      <c r="A139" s="1"/>
      <c r="B139" s="139"/>
      <c r="C139" s="140"/>
      <c r="D139" s="141"/>
      <c r="E139" s="142"/>
      <c r="F139" s="142"/>
      <c r="G139" s="142"/>
      <c r="H139" s="142"/>
      <c r="I139" s="143"/>
      <c r="J139" s="142"/>
      <c r="K139" s="142"/>
      <c r="L139" s="142"/>
      <c r="M139" s="142"/>
      <c r="N139" s="142"/>
    </row>
    <row r="140" spans="1:14" s="4" customFormat="1">
      <c r="A140" s="1"/>
      <c r="B140" s="139"/>
      <c r="C140" s="140"/>
      <c r="D140" s="141"/>
      <c r="E140" s="142"/>
      <c r="F140" s="142"/>
      <c r="G140" s="142"/>
      <c r="H140" s="142"/>
      <c r="I140" s="143"/>
      <c r="J140" s="142"/>
      <c r="K140" s="142"/>
      <c r="L140" s="188">
        <f>SUM(F10:N138)</f>
        <v>0</v>
      </c>
      <c r="M140" s="188"/>
      <c r="N140" s="142"/>
    </row>
    <row r="141" spans="1:14">
      <c r="C141" s="182" t="s">
        <v>211</v>
      </c>
      <c r="D141" s="182"/>
      <c r="E141" s="182"/>
      <c r="F141" s="182"/>
      <c r="G141" s="182"/>
      <c r="H141" s="182"/>
      <c r="I141" s="182"/>
      <c r="J141" s="182"/>
      <c r="K141" s="182"/>
      <c r="L141" s="182"/>
      <c r="M141" s="182"/>
    </row>
    <row r="142" spans="1:14">
      <c r="C142" s="182"/>
      <c r="D142" s="182"/>
      <c r="E142" s="182"/>
      <c r="F142" s="182"/>
      <c r="G142" s="182"/>
      <c r="H142" s="182"/>
      <c r="I142" s="182"/>
      <c r="J142" s="182"/>
      <c r="K142" s="182"/>
      <c r="L142" s="182"/>
      <c r="M142" s="182"/>
    </row>
  </sheetData>
  <sheetProtection algorithmName="SHA-512" hashValue="ldFRYXvPrWTTZP8zY7WqstGv7SKruEFJEXzNf8gZ6snsSD2jsj5qsmxVDOGwIkLfmpxw/IgquoTEYjUV3875Gw==" saltValue="Wr1GNb9yHxUsW4ZMvZtjOg==" spinCount="100000" sheet="1" objects="1" scenarios="1" selectLockedCells="1"/>
  <mergeCells count="6">
    <mergeCell ref="C141:M142"/>
    <mergeCell ref="C2:L4"/>
    <mergeCell ref="C5:L5"/>
    <mergeCell ref="A6:N6"/>
    <mergeCell ref="A7:B7"/>
    <mergeCell ref="L140:M140"/>
  </mergeCells>
  <dataValidations count="1">
    <dataValidation allowBlank="1" showInputMessage="1" showErrorMessage="1" promptTitle="Objeto del Contrato" prompt="Escriba claramente el objeto del contrato de ejecución suscrito" sqref="G18 G21 C39:D44" xr:uid="{00000000-0002-0000-0900-000000000000}">
      <formula1>0</formula1>
      <formula2>0</formula2>
    </dataValidation>
  </dataValidations>
  <printOptions horizontalCentered="1"/>
  <pageMargins left="0.59055118110236227" right="0.59055118110236227" top="0.78740157480314965" bottom="0.39370078740157483" header="0.31496062992125984" footer="0"/>
  <pageSetup scale="70" orientation="landscape" r:id="rId1"/>
  <rowBreaks count="2" manualBreakCount="2">
    <brk id="7" max="16383" man="1"/>
    <brk id="104"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00B050"/>
  </sheetPr>
  <dimension ref="A1:O146"/>
  <sheetViews>
    <sheetView showGridLines="0" view="pageBreakPreview" zoomScaleSheetLayoutView="100" workbookViewId="0">
      <pane ySplit="7" topLeftCell="A8" activePane="bottomLeft" state="frozen"/>
      <selection activeCell="R17" sqref="R17"/>
      <selection pane="bottomLeft" activeCell="O138" sqref="E10:O138"/>
    </sheetView>
  </sheetViews>
  <sheetFormatPr baseColWidth="10" defaultColWidth="11.4609375" defaultRowHeight="12"/>
  <cols>
    <col min="1" max="1" width="5.69140625" style="58" customWidth="1"/>
    <col min="2" max="2" width="9.3046875" style="58" customWidth="1"/>
    <col min="3" max="3" width="42" style="59" customWidth="1"/>
    <col min="4" max="4" width="7.3046875" style="60" customWidth="1"/>
    <col min="5" max="5" width="9.3046875" style="60" customWidth="1"/>
    <col min="6" max="6" width="8.3046875" style="94" customWidth="1"/>
    <col min="7" max="7" width="7.84375" style="94" customWidth="1"/>
    <col min="8" max="8" width="8.84375" style="94" customWidth="1"/>
    <col min="9" max="9" width="9.4609375" style="94" customWidth="1"/>
    <col min="10" max="10" width="7.53515625" style="94" customWidth="1"/>
    <col min="11" max="11" width="8.53515625" style="94" customWidth="1"/>
    <col min="12" max="12" width="8.69140625" style="94" customWidth="1"/>
    <col min="13" max="13" width="10.07421875" style="98" customWidth="1"/>
    <col min="14" max="14" width="8.4609375" style="94" customWidth="1"/>
    <col min="15" max="15" width="8.84375" style="94" customWidth="1"/>
    <col min="16" max="16384" width="11.4609375" style="91"/>
  </cols>
  <sheetData>
    <row r="1" spans="1:15" s="92" customFormat="1" ht="12.9">
      <c r="A1" s="1"/>
      <c r="B1" s="1"/>
      <c r="C1" s="2"/>
      <c r="D1" s="3"/>
      <c r="E1" s="3"/>
      <c r="F1" s="90"/>
      <c r="G1" s="90"/>
      <c r="H1" s="90"/>
      <c r="I1" s="90"/>
      <c r="J1" s="90"/>
      <c r="K1" s="90"/>
      <c r="L1" s="90"/>
      <c r="M1" s="91"/>
    </row>
    <row r="2" spans="1:15" s="92" customFormat="1" ht="12.9">
      <c r="A2" s="1"/>
      <c r="B2" s="1"/>
      <c r="C2" s="183" t="s">
        <v>299</v>
      </c>
      <c r="D2" s="183"/>
      <c r="E2" s="183"/>
      <c r="F2" s="183"/>
      <c r="G2" s="183"/>
      <c r="H2" s="183"/>
      <c r="I2" s="183"/>
      <c r="J2" s="183"/>
      <c r="K2" s="183"/>
      <c r="L2" s="183"/>
      <c r="M2" s="195"/>
      <c r="N2" s="195"/>
    </row>
    <row r="3" spans="1:15" s="92" customFormat="1" ht="12.9">
      <c r="A3" s="5"/>
      <c r="B3" s="5"/>
      <c r="C3" s="183"/>
      <c r="D3" s="183"/>
      <c r="E3" s="183"/>
      <c r="F3" s="183"/>
      <c r="G3" s="183"/>
      <c r="H3" s="183"/>
      <c r="I3" s="183"/>
      <c r="J3" s="183"/>
      <c r="K3" s="183"/>
      <c r="L3" s="183"/>
      <c r="M3" s="195"/>
      <c r="N3" s="195"/>
    </row>
    <row r="4" spans="1:15" s="92" customFormat="1" ht="12.9">
      <c r="A4" s="5"/>
      <c r="B4" s="5"/>
      <c r="C4" s="183"/>
      <c r="D4" s="183"/>
      <c r="E4" s="183"/>
      <c r="F4" s="183"/>
      <c r="G4" s="183"/>
      <c r="H4" s="183"/>
      <c r="I4" s="183"/>
      <c r="J4" s="183"/>
      <c r="K4" s="183"/>
      <c r="L4" s="183"/>
      <c r="M4" s="195"/>
      <c r="N4" s="195"/>
    </row>
    <row r="5" spans="1:15" s="92" customFormat="1" ht="14.6">
      <c r="A5" s="1"/>
      <c r="B5" s="1"/>
      <c r="C5" s="184" t="s">
        <v>219</v>
      </c>
      <c r="D5" s="184"/>
      <c r="E5" s="184"/>
      <c r="F5" s="184"/>
      <c r="G5" s="184"/>
      <c r="H5" s="184"/>
      <c r="I5" s="184"/>
      <c r="J5" s="184"/>
      <c r="K5" s="184"/>
      <c r="L5" s="184"/>
      <c r="M5" s="184"/>
      <c r="N5" s="184"/>
    </row>
    <row r="6" spans="1:15" s="92" customFormat="1" ht="13.3" thickBot="1">
      <c r="A6" s="196" t="s">
        <v>0</v>
      </c>
      <c r="B6" s="196"/>
      <c r="C6" s="196"/>
      <c r="D6" s="196"/>
      <c r="E6" s="196"/>
      <c r="F6" s="196"/>
      <c r="G6" s="196"/>
      <c r="H6" s="196"/>
      <c r="I6" s="196"/>
      <c r="J6" s="196"/>
      <c r="K6" s="196"/>
      <c r="L6" s="196"/>
      <c r="M6" s="196"/>
      <c r="N6" s="196"/>
      <c r="O6" s="196"/>
    </row>
    <row r="7" spans="1:15" ht="15.75" customHeight="1" thickBot="1">
      <c r="A7" s="186" t="s">
        <v>1</v>
      </c>
      <c r="B7" s="187"/>
      <c r="C7" s="6" t="s">
        <v>2</v>
      </c>
      <c r="D7" s="6" t="s">
        <v>3</v>
      </c>
      <c r="E7" s="6" t="s">
        <v>4</v>
      </c>
      <c r="F7" s="7" t="s">
        <v>261</v>
      </c>
      <c r="G7" s="7" t="s">
        <v>262</v>
      </c>
      <c r="H7" s="7" t="s">
        <v>263</v>
      </c>
      <c r="I7" s="7" t="s">
        <v>264</v>
      </c>
      <c r="J7" s="7" t="s">
        <v>265</v>
      </c>
      <c r="K7" s="7" t="s">
        <v>266</v>
      </c>
      <c r="L7" s="83" t="s">
        <v>267</v>
      </c>
      <c r="M7" s="7" t="s">
        <v>268</v>
      </c>
      <c r="N7" s="7" t="s">
        <v>269</v>
      </c>
      <c r="O7" s="8" t="s">
        <v>270</v>
      </c>
    </row>
    <row r="8" spans="1:15" s="4" customFormat="1" ht="16.5" customHeight="1" thickBot="1">
      <c r="A8" s="101" t="s">
        <v>13</v>
      </c>
      <c r="B8" s="102"/>
      <c r="C8" s="102"/>
      <c r="D8" s="102"/>
      <c r="E8" s="102"/>
      <c r="F8" s="102"/>
      <c r="G8" s="102"/>
      <c r="H8" s="102"/>
      <c r="I8" s="102"/>
      <c r="J8" s="102"/>
      <c r="K8" s="102"/>
      <c r="L8" s="102"/>
      <c r="M8" s="102"/>
      <c r="N8" s="102"/>
      <c r="O8" s="103"/>
    </row>
    <row r="9" spans="1:15" s="4" customFormat="1">
      <c r="A9" s="11">
        <v>1</v>
      </c>
      <c r="B9" s="12" t="s">
        <v>14</v>
      </c>
      <c r="C9" s="13" t="s">
        <v>15</v>
      </c>
      <c r="D9" s="13"/>
      <c r="E9" s="14"/>
      <c r="F9" s="15"/>
      <c r="G9" s="15"/>
      <c r="H9" s="15"/>
      <c r="I9" s="16"/>
      <c r="J9" s="15"/>
      <c r="K9" s="15"/>
      <c r="L9" s="84"/>
      <c r="M9" s="15"/>
      <c r="N9" s="15"/>
      <c r="O9" s="17"/>
    </row>
    <row r="10" spans="1:15" s="4" customFormat="1" ht="21.45">
      <c r="A10" s="18">
        <v>1.1000000000000001</v>
      </c>
      <c r="B10" s="19" t="s">
        <v>16</v>
      </c>
      <c r="C10" s="20" t="s">
        <v>17</v>
      </c>
      <c r="D10" s="21" t="s">
        <v>8</v>
      </c>
      <c r="E10" s="230"/>
      <c r="F10" s="207"/>
      <c r="G10" s="207"/>
      <c r="H10" s="207"/>
      <c r="I10" s="207"/>
      <c r="J10" s="207"/>
      <c r="K10" s="207"/>
      <c r="L10" s="225"/>
      <c r="M10" s="207"/>
      <c r="N10" s="207"/>
      <c r="O10" s="208"/>
    </row>
    <row r="11" spans="1:15" s="4" customFormat="1" ht="21.45">
      <c r="A11" s="18">
        <v>1.2</v>
      </c>
      <c r="B11" s="19" t="s">
        <v>16</v>
      </c>
      <c r="C11" s="20" t="s">
        <v>18</v>
      </c>
      <c r="D11" s="21" t="s">
        <v>8</v>
      </c>
      <c r="E11" s="230"/>
      <c r="F11" s="207"/>
      <c r="G11" s="207"/>
      <c r="H11" s="207"/>
      <c r="I11" s="207"/>
      <c r="J11" s="207"/>
      <c r="K11" s="207"/>
      <c r="L11" s="225"/>
      <c r="M11" s="207"/>
      <c r="N11" s="207"/>
      <c r="O11" s="208"/>
    </row>
    <row r="12" spans="1:15" s="4" customFormat="1" ht="21.45">
      <c r="A12" s="18">
        <v>1.3</v>
      </c>
      <c r="B12" s="19" t="s">
        <v>19</v>
      </c>
      <c r="C12" s="22" t="s">
        <v>20</v>
      </c>
      <c r="D12" s="23" t="s">
        <v>21</v>
      </c>
      <c r="E12" s="230"/>
      <c r="F12" s="207"/>
      <c r="G12" s="207"/>
      <c r="H12" s="207"/>
      <c r="I12" s="207"/>
      <c r="J12" s="207"/>
      <c r="K12" s="207"/>
      <c r="L12" s="225"/>
      <c r="M12" s="207"/>
      <c r="N12" s="207"/>
      <c r="O12" s="208"/>
    </row>
    <row r="13" spans="1:15" s="4" customFormat="1" ht="21.45">
      <c r="A13" s="18">
        <v>1.4</v>
      </c>
      <c r="B13" s="19" t="s">
        <v>22</v>
      </c>
      <c r="C13" s="22" t="s">
        <v>23</v>
      </c>
      <c r="D13" s="24" t="s">
        <v>21</v>
      </c>
      <c r="E13" s="230"/>
      <c r="F13" s="207"/>
      <c r="G13" s="207"/>
      <c r="H13" s="207"/>
      <c r="I13" s="207"/>
      <c r="J13" s="207"/>
      <c r="K13" s="207"/>
      <c r="L13" s="225"/>
      <c r="M13" s="207"/>
      <c r="N13" s="207"/>
      <c r="O13" s="208"/>
    </row>
    <row r="14" spans="1:15" s="4" customFormat="1" ht="21.45">
      <c r="A14" s="18">
        <v>1.5</v>
      </c>
      <c r="B14" s="19" t="s">
        <v>24</v>
      </c>
      <c r="C14" s="22" t="s">
        <v>25</v>
      </c>
      <c r="D14" s="24" t="s">
        <v>8</v>
      </c>
      <c r="E14" s="230"/>
      <c r="F14" s="207"/>
      <c r="G14" s="207"/>
      <c r="H14" s="207"/>
      <c r="I14" s="207"/>
      <c r="J14" s="207"/>
      <c r="K14" s="207"/>
      <c r="L14" s="225"/>
      <c r="M14" s="207"/>
      <c r="N14" s="207"/>
      <c r="O14" s="208"/>
    </row>
    <row r="15" spans="1:15" s="4" customFormat="1" ht="21.45">
      <c r="A15" s="18">
        <v>1.6</v>
      </c>
      <c r="B15" s="19" t="s">
        <v>26</v>
      </c>
      <c r="C15" s="22" t="s">
        <v>27</v>
      </c>
      <c r="D15" s="24" t="s">
        <v>28</v>
      </c>
      <c r="E15" s="230"/>
      <c r="F15" s="207"/>
      <c r="G15" s="207"/>
      <c r="H15" s="207"/>
      <c r="I15" s="207"/>
      <c r="J15" s="207"/>
      <c r="K15" s="207"/>
      <c r="L15" s="225"/>
      <c r="M15" s="207"/>
      <c r="N15" s="207"/>
      <c r="O15" s="208"/>
    </row>
    <row r="16" spans="1:15" s="4" customFormat="1">
      <c r="A16" s="25"/>
      <c r="B16" s="26"/>
      <c r="C16" s="27"/>
      <c r="D16" s="28"/>
      <c r="E16" s="230"/>
      <c r="F16" s="209"/>
      <c r="G16" s="209"/>
      <c r="H16" s="209"/>
      <c r="I16" s="218"/>
      <c r="J16" s="209"/>
      <c r="K16" s="209"/>
      <c r="L16" s="226"/>
      <c r="M16" s="209"/>
      <c r="N16" s="209"/>
      <c r="O16" s="210"/>
    </row>
    <row r="17" spans="1:15" s="4" customFormat="1">
      <c r="A17" s="30">
        <v>2</v>
      </c>
      <c r="B17" s="12" t="s">
        <v>14</v>
      </c>
      <c r="C17" s="31" t="s">
        <v>29</v>
      </c>
      <c r="D17" s="31"/>
      <c r="E17" s="211"/>
      <c r="F17" s="211"/>
      <c r="G17" s="211"/>
      <c r="H17" s="211"/>
      <c r="I17" s="220"/>
      <c r="J17" s="211"/>
      <c r="K17" s="211"/>
      <c r="L17" s="227"/>
      <c r="M17" s="211"/>
      <c r="N17" s="211"/>
      <c r="O17" s="212"/>
    </row>
    <row r="18" spans="1:15" s="4" customFormat="1" ht="27.75" customHeight="1">
      <c r="A18" s="18">
        <v>2.1</v>
      </c>
      <c r="B18" s="19" t="s">
        <v>30</v>
      </c>
      <c r="C18" s="33" t="s">
        <v>31</v>
      </c>
      <c r="D18" s="21" t="s">
        <v>8</v>
      </c>
      <c r="E18" s="207"/>
      <c r="F18" s="207"/>
      <c r="G18" s="207"/>
      <c r="H18" s="207"/>
      <c r="I18" s="207"/>
      <c r="J18" s="207"/>
      <c r="K18" s="207"/>
      <c r="L18" s="225"/>
      <c r="M18" s="207"/>
      <c r="N18" s="207"/>
      <c r="O18" s="208"/>
    </row>
    <row r="19" spans="1:15" s="4" customFormat="1" ht="27.75" customHeight="1">
      <c r="A19" s="18">
        <v>2.2000000000000002</v>
      </c>
      <c r="B19" s="19" t="s">
        <v>32</v>
      </c>
      <c r="C19" s="33" t="s">
        <v>33</v>
      </c>
      <c r="D19" s="34" t="s">
        <v>8</v>
      </c>
      <c r="E19" s="207"/>
      <c r="F19" s="207"/>
      <c r="G19" s="207"/>
      <c r="H19" s="207"/>
      <c r="I19" s="207"/>
      <c r="J19" s="207"/>
      <c r="K19" s="207"/>
      <c r="L19" s="225"/>
      <c r="M19" s="207"/>
      <c r="N19" s="207"/>
      <c r="O19" s="208"/>
    </row>
    <row r="20" spans="1:15" s="4" customFormat="1" ht="27.75" customHeight="1">
      <c r="A20" s="18">
        <v>2.2999999999999998</v>
      </c>
      <c r="B20" s="19" t="s">
        <v>34</v>
      </c>
      <c r="C20" s="33" t="s">
        <v>35</v>
      </c>
      <c r="D20" s="34" t="s">
        <v>8</v>
      </c>
      <c r="E20" s="207"/>
      <c r="F20" s="207"/>
      <c r="G20" s="207"/>
      <c r="H20" s="207"/>
      <c r="I20" s="207"/>
      <c r="J20" s="207"/>
      <c r="K20" s="207"/>
      <c r="L20" s="225"/>
      <c r="M20" s="207"/>
      <c r="N20" s="207"/>
      <c r="O20" s="208"/>
    </row>
    <row r="21" spans="1:15" s="4" customFormat="1">
      <c r="A21" s="18">
        <v>2.4</v>
      </c>
      <c r="B21" s="19" t="s">
        <v>36</v>
      </c>
      <c r="C21" s="22" t="s">
        <v>37</v>
      </c>
      <c r="D21" s="35" t="s">
        <v>8</v>
      </c>
      <c r="E21" s="207"/>
      <c r="F21" s="207"/>
      <c r="G21" s="207"/>
      <c r="H21" s="207"/>
      <c r="I21" s="207"/>
      <c r="J21" s="207"/>
      <c r="K21" s="207"/>
      <c r="L21" s="225"/>
      <c r="M21" s="207"/>
      <c r="N21" s="207"/>
      <c r="O21" s="208"/>
    </row>
    <row r="22" spans="1:15" s="4" customFormat="1">
      <c r="A22" s="18">
        <v>2.5</v>
      </c>
      <c r="B22" s="19" t="s">
        <v>38</v>
      </c>
      <c r="C22" s="22" t="s">
        <v>39</v>
      </c>
      <c r="D22" s="35" t="s">
        <v>8</v>
      </c>
      <c r="E22" s="207"/>
      <c r="F22" s="207"/>
      <c r="G22" s="207"/>
      <c r="H22" s="207"/>
      <c r="I22" s="207"/>
      <c r="J22" s="207"/>
      <c r="K22" s="207"/>
      <c r="L22" s="225"/>
      <c r="M22" s="207"/>
      <c r="N22" s="207"/>
      <c r="O22" s="208"/>
    </row>
    <row r="23" spans="1:15" s="4" customFormat="1">
      <c r="A23" s="18">
        <v>2.6</v>
      </c>
      <c r="B23" s="19" t="s">
        <v>40</v>
      </c>
      <c r="C23" s="36" t="s">
        <v>41</v>
      </c>
      <c r="D23" s="35" t="s">
        <v>8</v>
      </c>
      <c r="E23" s="207"/>
      <c r="F23" s="207"/>
      <c r="G23" s="207"/>
      <c r="H23" s="207"/>
      <c r="I23" s="207"/>
      <c r="J23" s="207"/>
      <c r="K23" s="207"/>
      <c r="L23" s="225"/>
      <c r="M23" s="207"/>
      <c r="N23" s="207"/>
      <c r="O23" s="208"/>
    </row>
    <row r="24" spans="1:15" s="4" customFormat="1" ht="21.45">
      <c r="A24" s="18">
        <v>2.7</v>
      </c>
      <c r="B24" s="19" t="s">
        <v>42</v>
      </c>
      <c r="C24" s="81" t="s">
        <v>43</v>
      </c>
      <c r="D24" s="38" t="s">
        <v>7</v>
      </c>
      <c r="E24" s="207"/>
      <c r="F24" s="207"/>
      <c r="G24" s="207"/>
      <c r="H24" s="207"/>
      <c r="I24" s="207"/>
      <c r="J24" s="207"/>
      <c r="K24" s="207"/>
      <c r="L24" s="225"/>
      <c r="M24" s="207"/>
      <c r="N24" s="207"/>
      <c r="O24" s="208"/>
    </row>
    <row r="25" spans="1:15" s="4" customFormat="1" ht="27.75" customHeight="1">
      <c r="A25" s="18">
        <v>2.8</v>
      </c>
      <c r="B25" s="19" t="s">
        <v>44</v>
      </c>
      <c r="C25" s="39" t="s">
        <v>215</v>
      </c>
      <c r="D25" s="38" t="s">
        <v>8</v>
      </c>
      <c r="E25" s="207"/>
      <c r="F25" s="207"/>
      <c r="G25" s="207"/>
      <c r="H25" s="207"/>
      <c r="I25" s="207"/>
      <c r="J25" s="207"/>
      <c r="K25" s="207"/>
      <c r="L25" s="225"/>
      <c r="M25" s="207"/>
      <c r="N25" s="207"/>
      <c r="O25" s="208"/>
    </row>
    <row r="26" spans="1:15" s="4" customFormat="1" ht="21.45">
      <c r="A26" s="18">
        <v>2.9</v>
      </c>
      <c r="B26" s="19" t="s">
        <v>46</v>
      </c>
      <c r="C26" s="39" t="s">
        <v>47</v>
      </c>
      <c r="D26" s="38" t="s">
        <v>8</v>
      </c>
      <c r="E26" s="207"/>
      <c r="F26" s="207"/>
      <c r="G26" s="207"/>
      <c r="H26" s="207"/>
      <c r="I26" s="207"/>
      <c r="J26" s="207"/>
      <c r="K26" s="207"/>
      <c r="L26" s="225"/>
      <c r="M26" s="207"/>
      <c r="N26" s="207"/>
      <c r="O26" s="208"/>
    </row>
    <row r="27" spans="1:15" s="4" customFormat="1" ht="24" customHeight="1">
      <c r="A27" s="40">
        <v>2.1</v>
      </c>
      <c r="B27" s="41" t="s">
        <v>48</v>
      </c>
      <c r="C27" s="39" t="s">
        <v>49</v>
      </c>
      <c r="D27" s="38" t="s">
        <v>8</v>
      </c>
      <c r="E27" s="207"/>
      <c r="F27" s="207"/>
      <c r="G27" s="207"/>
      <c r="H27" s="207"/>
      <c r="I27" s="207"/>
      <c r="J27" s="207"/>
      <c r="K27" s="207"/>
      <c r="L27" s="225"/>
      <c r="M27" s="207"/>
      <c r="N27" s="207"/>
      <c r="O27" s="208"/>
    </row>
    <row r="28" spans="1:15" s="4" customFormat="1" ht="21.45">
      <c r="A28" s="40">
        <v>2.11</v>
      </c>
      <c r="B28" s="41" t="s">
        <v>50</v>
      </c>
      <c r="C28" s="39" t="s">
        <v>51</v>
      </c>
      <c r="D28" s="38" t="s">
        <v>8</v>
      </c>
      <c r="E28" s="207"/>
      <c r="F28" s="207"/>
      <c r="G28" s="207"/>
      <c r="H28" s="207"/>
      <c r="I28" s="207"/>
      <c r="J28" s="207"/>
      <c r="K28" s="207"/>
      <c r="L28" s="225"/>
      <c r="M28" s="207"/>
      <c r="N28" s="207"/>
      <c r="O28" s="208"/>
    </row>
    <row r="29" spans="1:15" s="4" customFormat="1" ht="21.45">
      <c r="A29" s="40">
        <v>2.12</v>
      </c>
      <c r="B29" s="41" t="s">
        <v>52</v>
      </c>
      <c r="C29" s="39" t="s">
        <v>53</v>
      </c>
      <c r="D29" s="38" t="s">
        <v>8</v>
      </c>
      <c r="E29" s="207"/>
      <c r="F29" s="207"/>
      <c r="G29" s="207"/>
      <c r="H29" s="207"/>
      <c r="I29" s="207"/>
      <c r="J29" s="207"/>
      <c r="K29" s="207"/>
      <c r="L29" s="225"/>
      <c r="M29" s="207"/>
      <c r="N29" s="207"/>
      <c r="O29" s="208"/>
    </row>
    <row r="30" spans="1:15" s="4" customFormat="1" ht="32.15">
      <c r="A30" s="40">
        <v>2.13</v>
      </c>
      <c r="B30" s="41" t="s">
        <v>54</v>
      </c>
      <c r="C30" s="39" t="s">
        <v>55</v>
      </c>
      <c r="D30" s="38" t="s">
        <v>8</v>
      </c>
      <c r="E30" s="207"/>
      <c r="F30" s="207"/>
      <c r="G30" s="207"/>
      <c r="H30" s="207"/>
      <c r="I30" s="207"/>
      <c r="J30" s="207"/>
      <c r="K30" s="207"/>
      <c r="L30" s="225"/>
      <c r="M30" s="207"/>
      <c r="N30" s="207"/>
      <c r="O30" s="208"/>
    </row>
    <row r="31" spans="1:15" s="4" customFormat="1" ht="32.15">
      <c r="A31" s="40">
        <v>2.14</v>
      </c>
      <c r="B31" s="41" t="s">
        <v>56</v>
      </c>
      <c r="C31" s="39" t="s">
        <v>57</v>
      </c>
      <c r="D31" s="38" t="s">
        <v>8</v>
      </c>
      <c r="E31" s="207"/>
      <c r="F31" s="207"/>
      <c r="G31" s="207"/>
      <c r="H31" s="207"/>
      <c r="I31" s="207"/>
      <c r="J31" s="207"/>
      <c r="K31" s="207"/>
      <c r="L31" s="225"/>
      <c r="M31" s="207"/>
      <c r="N31" s="207"/>
      <c r="O31" s="208"/>
    </row>
    <row r="32" spans="1:15" s="4" customFormat="1" ht="32.15">
      <c r="A32" s="40">
        <v>2.15</v>
      </c>
      <c r="B32" s="41" t="s">
        <v>58</v>
      </c>
      <c r="C32" s="39" t="s">
        <v>59</v>
      </c>
      <c r="D32" s="38" t="s">
        <v>8</v>
      </c>
      <c r="E32" s="207"/>
      <c r="F32" s="207"/>
      <c r="G32" s="207"/>
      <c r="H32" s="207"/>
      <c r="I32" s="207"/>
      <c r="J32" s="207"/>
      <c r="K32" s="207"/>
      <c r="L32" s="225"/>
      <c r="M32" s="207"/>
      <c r="N32" s="207"/>
      <c r="O32" s="208"/>
    </row>
    <row r="33" spans="1:15" s="4" customFormat="1">
      <c r="A33" s="25"/>
      <c r="B33" s="26"/>
      <c r="C33" s="27"/>
      <c r="D33" s="28"/>
      <c r="E33" s="209"/>
      <c r="F33" s="209"/>
      <c r="G33" s="209"/>
      <c r="H33" s="209"/>
      <c r="I33" s="218"/>
      <c r="J33" s="209"/>
      <c r="K33" s="209"/>
      <c r="L33" s="226"/>
      <c r="M33" s="209"/>
      <c r="N33" s="209"/>
      <c r="O33" s="210"/>
    </row>
    <row r="34" spans="1:15" s="4" customFormat="1">
      <c r="A34" s="30">
        <v>3</v>
      </c>
      <c r="B34" s="12" t="s">
        <v>14</v>
      </c>
      <c r="C34" s="31" t="s">
        <v>60</v>
      </c>
      <c r="D34" s="31"/>
      <c r="E34" s="211"/>
      <c r="F34" s="211"/>
      <c r="G34" s="211"/>
      <c r="H34" s="211"/>
      <c r="I34" s="220"/>
      <c r="J34" s="211"/>
      <c r="K34" s="211"/>
      <c r="L34" s="227"/>
      <c r="M34" s="211"/>
      <c r="N34" s="211"/>
      <c r="O34" s="212"/>
    </row>
    <row r="35" spans="1:15" s="4" customFormat="1">
      <c r="A35" s="18">
        <v>3.1</v>
      </c>
      <c r="B35" s="19" t="s">
        <v>61</v>
      </c>
      <c r="C35" s="42" t="s">
        <v>62</v>
      </c>
      <c r="D35" s="43" t="s">
        <v>7</v>
      </c>
      <c r="E35" s="207"/>
      <c r="F35" s="207"/>
      <c r="G35" s="207"/>
      <c r="H35" s="207"/>
      <c r="I35" s="207"/>
      <c r="J35" s="207"/>
      <c r="K35" s="207"/>
      <c r="L35" s="225"/>
      <c r="M35" s="207"/>
      <c r="N35" s="207"/>
      <c r="O35" s="208"/>
    </row>
    <row r="36" spans="1:15" s="4" customFormat="1">
      <c r="A36" s="18">
        <v>3.2</v>
      </c>
      <c r="B36" s="19" t="s">
        <v>63</v>
      </c>
      <c r="C36" s="44" t="s">
        <v>64</v>
      </c>
      <c r="D36" s="45" t="s">
        <v>8</v>
      </c>
      <c r="E36" s="231"/>
      <c r="F36" s="207"/>
      <c r="G36" s="207"/>
      <c r="H36" s="207"/>
      <c r="I36" s="207"/>
      <c r="J36" s="207"/>
      <c r="K36" s="207"/>
      <c r="L36" s="225"/>
      <c r="M36" s="207"/>
      <c r="N36" s="207"/>
      <c r="O36" s="208"/>
    </row>
    <row r="37" spans="1:15" s="4" customFormat="1">
      <c r="A37" s="18">
        <v>3.3</v>
      </c>
      <c r="B37" s="19" t="s">
        <v>65</v>
      </c>
      <c r="C37" s="44" t="s">
        <v>66</v>
      </c>
      <c r="D37" s="45" t="s">
        <v>8</v>
      </c>
      <c r="E37" s="231"/>
      <c r="F37" s="207"/>
      <c r="G37" s="207"/>
      <c r="H37" s="207"/>
      <c r="I37" s="207"/>
      <c r="J37" s="207"/>
      <c r="K37" s="207"/>
      <c r="L37" s="225"/>
      <c r="M37" s="207"/>
      <c r="N37" s="207"/>
      <c r="O37" s="208"/>
    </row>
    <row r="38" spans="1:15" s="4" customFormat="1" ht="21.45">
      <c r="A38" s="18">
        <v>3.4</v>
      </c>
      <c r="B38" s="19" t="s">
        <v>67</v>
      </c>
      <c r="C38" s="44" t="s">
        <v>68</v>
      </c>
      <c r="D38" s="45" t="s">
        <v>8</v>
      </c>
      <c r="E38" s="231"/>
      <c r="F38" s="207"/>
      <c r="G38" s="207"/>
      <c r="H38" s="207"/>
      <c r="I38" s="207"/>
      <c r="J38" s="207"/>
      <c r="K38" s="207"/>
      <c r="L38" s="225"/>
      <c r="M38" s="207"/>
      <c r="N38" s="207"/>
      <c r="O38" s="208"/>
    </row>
    <row r="39" spans="1:15" s="4" customFormat="1">
      <c r="A39" s="18">
        <v>3.5</v>
      </c>
      <c r="B39" s="19" t="s">
        <v>69</v>
      </c>
      <c r="C39" s="47" t="s">
        <v>70</v>
      </c>
      <c r="D39" s="45" t="s">
        <v>7</v>
      </c>
      <c r="E39" s="231"/>
      <c r="F39" s="207"/>
      <c r="G39" s="207"/>
      <c r="H39" s="207"/>
      <c r="I39" s="207"/>
      <c r="J39" s="207"/>
      <c r="K39" s="207"/>
      <c r="L39" s="225"/>
      <c r="M39" s="207"/>
      <c r="N39" s="207"/>
      <c r="O39" s="208"/>
    </row>
    <row r="40" spans="1:15" s="4" customFormat="1">
      <c r="A40" s="18">
        <v>3.6</v>
      </c>
      <c r="B40" s="19" t="s">
        <v>71</v>
      </c>
      <c r="C40" s="47" t="s">
        <v>72</v>
      </c>
      <c r="D40" s="45" t="s">
        <v>7</v>
      </c>
      <c r="E40" s="231"/>
      <c r="F40" s="207"/>
      <c r="G40" s="207"/>
      <c r="H40" s="207"/>
      <c r="I40" s="207"/>
      <c r="J40" s="207"/>
      <c r="K40" s="207"/>
      <c r="L40" s="225"/>
      <c r="M40" s="207"/>
      <c r="N40" s="207"/>
      <c r="O40" s="208"/>
    </row>
    <row r="41" spans="1:15" s="4" customFormat="1" ht="24" customHeight="1">
      <c r="A41" s="18">
        <v>3.7</v>
      </c>
      <c r="B41" s="19" t="s">
        <v>73</v>
      </c>
      <c r="C41" s="47" t="s">
        <v>74</v>
      </c>
      <c r="D41" s="45" t="s">
        <v>8</v>
      </c>
      <c r="E41" s="231"/>
      <c r="F41" s="207"/>
      <c r="G41" s="207"/>
      <c r="H41" s="207"/>
      <c r="I41" s="207"/>
      <c r="J41" s="207"/>
      <c r="K41" s="207"/>
      <c r="L41" s="225"/>
      <c r="M41" s="207"/>
      <c r="N41" s="207"/>
      <c r="O41" s="208"/>
    </row>
    <row r="42" spans="1:15" s="4" customFormat="1">
      <c r="A42" s="18">
        <v>3.8</v>
      </c>
      <c r="B42" s="19" t="s">
        <v>75</v>
      </c>
      <c r="C42" s="47" t="s">
        <v>76</v>
      </c>
      <c r="D42" s="45" t="s">
        <v>7</v>
      </c>
      <c r="E42" s="231"/>
      <c r="F42" s="207"/>
      <c r="G42" s="207"/>
      <c r="H42" s="207"/>
      <c r="I42" s="207"/>
      <c r="J42" s="207"/>
      <c r="K42" s="207"/>
      <c r="L42" s="225"/>
      <c r="M42" s="207"/>
      <c r="N42" s="207"/>
      <c r="O42" s="208"/>
    </row>
    <row r="43" spans="1:15" s="4" customFormat="1" ht="21.45">
      <c r="A43" s="18">
        <v>3.9</v>
      </c>
      <c r="B43" s="19" t="s">
        <v>77</v>
      </c>
      <c r="C43" s="47" t="s">
        <v>291</v>
      </c>
      <c r="D43" s="45" t="s">
        <v>8</v>
      </c>
      <c r="E43" s="231"/>
      <c r="F43" s="207"/>
      <c r="G43" s="207"/>
      <c r="H43" s="207"/>
      <c r="I43" s="207"/>
      <c r="J43" s="207"/>
      <c r="K43" s="207"/>
      <c r="L43" s="225"/>
      <c r="M43" s="207"/>
      <c r="N43" s="207"/>
      <c r="O43" s="208"/>
    </row>
    <row r="44" spans="1:15" s="4" customFormat="1" ht="21.45">
      <c r="A44" s="40">
        <v>3.1</v>
      </c>
      <c r="B44" s="19" t="s">
        <v>78</v>
      </c>
      <c r="C44" s="44" t="s">
        <v>292</v>
      </c>
      <c r="D44" s="45" t="s">
        <v>8</v>
      </c>
      <c r="E44" s="231"/>
      <c r="F44" s="207"/>
      <c r="G44" s="207"/>
      <c r="H44" s="207"/>
      <c r="I44" s="207"/>
      <c r="J44" s="207"/>
      <c r="K44" s="207"/>
      <c r="L44" s="225"/>
      <c r="M44" s="207"/>
      <c r="N44" s="207"/>
      <c r="O44" s="208"/>
    </row>
    <row r="45" spans="1:15" s="4" customFormat="1" ht="21.45">
      <c r="A45" s="40">
        <v>3.11</v>
      </c>
      <c r="B45" s="19" t="s">
        <v>79</v>
      </c>
      <c r="C45" s="44" t="s">
        <v>80</v>
      </c>
      <c r="D45" s="45" t="s">
        <v>8</v>
      </c>
      <c r="E45" s="231"/>
      <c r="F45" s="207"/>
      <c r="G45" s="207"/>
      <c r="H45" s="207"/>
      <c r="I45" s="207"/>
      <c r="J45" s="207"/>
      <c r="K45" s="207"/>
      <c r="L45" s="225"/>
      <c r="M45" s="207"/>
      <c r="N45" s="207"/>
      <c r="O45" s="208"/>
    </row>
    <row r="46" spans="1:15" s="4" customFormat="1" ht="21.45">
      <c r="A46" s="40">
        <v>3.12</v>
      </c>
      <c r="B46" s="19" t="s">
        <v>81</v>
      </c>
      <c r="C46" s="44" t="s">
        <v>293</v>
      </c>
      <c r="D46" s="45" t="s">
        <v>8</v>
      </c>
      <c r="E46" s="231"/>
      <c r="F46" s="207"/>
      <c r="G46" s="207"/>
      <c r="H46" s="207"/>
      <c r="I46" s="207"/>
      <c r="J46" s="207"/>
      <c r="K46" s="207"/>
      <c r="L46" s="225"/>
      <c r="M46" s="207"/>
      <c r="N46" s="207"/>
      <c r="O46" s="208"/>
    </row>
    <row r="47" spans="1:15" s="4" customFormat="1">
      <c r="A47" s="40">
        <v>3.13</v>
      </c>
      <c r="B47" s="41" t="s">
        <v>82</v>
      </c>
      <c r="C47" s="44" t="s">
        <v>83</v>
      </c>
      <c r="D47" s="45" t="s">
        <v>8</v>
      </c>
      <c r="E47" s="207"/>
      <c r="F47" s="207"/>
      <c r="G47" s="207"/>
      <c r="H47" s="207"/>
      <c r="I47" s="207"/>
      <c r="J47" s="207"/>
      <c r="K47" s="207"/>
      <c r="L47" s="225"/>
      <c r="M47" s="207"/>
      <c r="N47" s="207"/>
      <c r="O47" s="208"/>
    </row>
    <row r="48" spans="1:15" s="4" customFormat="1">
      <c r="A48" s="40">
        <v>3.14</v>
      </c>
      <c r="B48" s="19" t="s">
        <v>84</v>
      </c>
      <c r="C48" s="44" t="s">
        <v>85</v>
      </c>
      <c r="D48" s="45" t="s">
        <v>8</v>
      </c>
      <c r="E48" s="207"/>
      <c r="F48" s="207"/>
      <c r="G48" s="207"/>
      <c r="H48" s="207"/>
      <c r="I48" s="207"/>
      <c r="J48" s="207"/>
      <c r="K48" s="207"/>
      <c r="L48" s="225"/>
      <c r="M48" s="207"/>
      <c r="N48" s="207"/>
      <c r="O48" s="208"/>
    </row>
    <row r="49" spans="1:15" s="4" customFormat="1">
      <c r="A49" s="40">
        <v>3.15</v>
      </c>
      <c r="B49" s="19" t="s">
        <v>86</v>
      </c>
      <c r="C49" s="44" t="s">
        <v>87</v>
      </c>
      <c r="D49" s="45" t="s">
        <v>8</v>
      </c>
      <c r="E49" s="207"/>
      <c r="F49" s="207"/>
      <c r="G49" s="207"/>
      <c r="H49" s="207"/>
      <c r="I49" s="207"/>
      <c r="J49" s="207"/>
      <c r="K49" s="207"/>
      <c r="L49" s="225"/>
      <c r="M49" s="207"/>
      <c r="N49" s="207"/>
      <c r="O49" s="208"/>
    </row>
    <row r="50" spans="1:15" s="4" customFormat="1">
      <c r="A50" s="40">
        <v>3.16</v>
      </c>
      <c r="B50" s="19" t="s">
        <v>88</v>
      </c>
      <c r="C50" s="44" t="s">
        <v>89</v>
      </c>
      <c r="D50" s="24" t="s">
        <v>7</v>
      </c>
      <c r="E50" s="207"/>
      <c r="F50" s="207"/>
      <c r="G50" s="207"/>
      <c r="H50" s="207"/>
      <c r="I50" s="207"/>
      <c r="J50" s="207"/>
      <c r="K50" s="207"/>
      <c r="L50" s="225"/>
      <c r="M50" s="207"/>
      <c r="N50" s="207"/>
      <c r="O50" s="208"/>
    </row>
    <row r="51" spans="1:15" s="4" customFormat="1">
      <c r="A51" s="40">
        <v>3.17</v>
      </c>
      <c r="B51" s="19" t="s">
        <v>90</v>
      </c>
      <c r="C51" s="44" t="s">
        <v>91</v>
      </c>
      <c r="D51" s="24" t="s">
        <v>7</v>
      </c>
      <c r="E51" s="207"/>
      <c r="F51" s="207"/>
      <c r="G51" s="207"/>
      <c r="H51" s="207"/>
      <c r="I51" s="207"/>
      <c r="J51" s="207"/>
      <c r="K51" s="207"/>
      <c r="L51" s="225"/>
      <c r="M51" s="207"/>
      <c r="N51" s="207"/>
      <c r="O51" s="208"/>
    </row>
    <row r="52" spans="1:15" s="4" customFormat="1" ht="21.45">
      <c r="A52" s="40">
        <v>3.18</v>
      </c>
      <c r="B52" s="19" t="s">
        <v>92</v>
      </c>
      <c r="C52" s="44" t="s">
        <v>93</v>
      </c>
      <c r="D52" s="24" t="s">
        <v>8</v>
      </c>
      <c r="E52" s="207"/>
      <c r="F52" s="207"/>
      <c r="G52" s="207"/>
      <c r="H52" s="207"/>
      <c r="I52" s="207"/>
      <c r="J52" s="207"/>
      <c r="K52" s="207"/>
      <c r="L52" s="225"/>
      <c r="M52" s="207"/>
      <c r="N52" s="207"/>
      <c r="O52" s="208"/>
    </row>
    <row r="53" spans="1:15" s="4" customFormat="1" ht="21.45">
      <c r="A53" s="40">
        <v>3.19</v>
      </c>
      <c r="B53" s="19" t="s">
        <v>92</v>
      </c>
      <c r="C53" s="44" t="s">
        <v>94</v>
      </c>
      <c r="D53" s="24" t="s">
        <v>8</v>
      </c>
      <c r="E53" s="207"/>
      <c r="F53" s="207"/>
      <c r="G53" s="207"/>
      <c r="H53" s="207"/>
      <c r="I53" s="207"/>
      <c r="J53" s="207"/>
      <c r="K53" s="207"/>
      <c r="L53" s="225"/>
      <c r="M53" s="207"/>
      <c r="N53" s="207"/>
      <c r="O53" s="208"/>
    </row>
    <row r="54" spans="1:15" s="4" customFormat="1" ht="21.45">
      <c r="A54" s="40">
        <v>3.2</v>
      </c>
      <c r="B54" s="19" t="s">
        <v>92</v>
      </c>
      <c r="C54" s="44" t="s">
        <v>95</v>
      </c>
      <c r="D54" s="45" t="s">
        <v>8</v>
      </c>
      <c r="E54" s="207"/>
      <c r="F54" s="207"/>
      <c r="G54" s="207"/>
      <c r="H54" s="207"/>
      <c r="I54" s="207"/>
      <c r="J54" s="207"/>
      <c r="K54" s="207"/>
      <c r="L54" s="225"/>
      <c r="M54" s="207"/>
      <c r="N54" s="207"/>
      <c r="O54" s="208"/>
    </row>
    <row r="55" spans="1:15" s="4" customFormat="1" ht="22.5" customHeight="1">
      <c r="A55" s="40">
        <v>3.21</v>
      </c>
      <c r="B55" s="19" t="s">
        <v>26</v>
      </c>
      <c r="C55" s="44" t="s">
        <v>96</v>
      </c>
      <c r="D55" s="45" t="s">
        <v>6</v>
      </c>
      <c r="E55" s="207"/>
      <c r="F55" s="207"/>
      <c r="G55" s="207"/>
      <c r="H55" s="207"/>
      <c r="I55" s="207"/>
      <c r="J55" s="207"/>
      <c r="K55" s="207"/>
      <c r="L55" s="225"/>
      <c r="M55" s="207"/>
      <c r="N55" s="207"/>
      <c r="O55" s="208"/>
    </row>
    <row r="56" spans="1:15" s="4" customFormat="1" ht="12" customHeight="1">
      <c r="A56" s="40">
        <v>3.22</v>
      </c>
      <c r="B56" s="19" t="s">
        <v>26</v>
      </c>
      <c r="C56" s="44" t="s">
        <v>97</v>
      </c>
      <c r="D56" s="45" t="s">
        <v>8</v>
      </c>
      <c r="E56" s="207"/>
      <c r="F56" s="207"/>
      <c r="G56" s="207"/>
      <c r="H56" s="207"/>
      <c r="I56" s="207"/>
      <c r="J56" s="207"/>
      <c r="K56" s="207"/>
      <c r="L56" s="225"/>
      <c r="M56" s="207"/>
      <c r="N56" s="207"/>
      <c r="O56" s="208"/>
    </row>
    <row r="57" spans="1:15" s="4" customFormat="1">
      <c r="A57" s="40">
        <v>3.23</v>
      </c>
      <c r="B57" s="19">
        <v>442</v>
      </c>
      <c r="C57" s="44" t="s">
        <v>296</v>
      </c>
      <c r="D57" s="45" t="s">
        <v>8</v>
      </c>
      <c r="E57" s="231"/>
      <c r="F57" s="207"/>
      <c r="G57" s="207"/>
      <c r="H57" s="207"/>
      <c r="I57" s="207"/>
      <c r="J57" s="207"/>
      <c r="K57" s="207"/>
      <c r="L57" s="225"/>
      <c r="M57" s="207"/>
      <c r="N57" s="207"/>
      <c r="O57" s="208"/>
    </row>
    <row r="58" spans="1:15" s="4" customFormat="1">
      <c r="A58" s="40">
        <v>3.24</v>
      </c>
      <c r="B58" s="19" t="s">
        <v>26</v>
      </c>
      <c r="C58" s="44" t="s">
        <v>294</v>
      </c>
      <c r="D58" s="45" t="s">
        <v>8</v>
      </c>
      <c r="E58" s="207"/>
      <c r="F58" s="207"/>
      <c r="G58" s="207"/>
      <c r="H58" s="207"/>
      <c r="I58" s="207"/>
      <c r="J58" s="207"/>
      <c r="K58" s="207"/>
      <c r="L58" s="207"/>
      <c r="M58" s="207"/>
      <c r="N58" s="207"/>
      <c r="O58" s="207"/>
    </row>
    <row r="59" spans="1:15" s="4" customFormat="1">
      <c r="A59" s="40">
        <v>3.25</v>
      </c>
      <c r="B59" s="19" t="s">
        <v>26</v>
      </c>
      <c r="C59" s="44" t="s">
        <v>295</v>
      </c>
      <c r="D59" s="45" t="s">
        <v>8</v>
      </c>
      <c r="E59" s="207"/>
      <c r="F59" s="207"/>
      <c r="G59" s="207"/>
      <c r="H59" s="207"/>
      <c r="I59" s="207"/>
      <c r="J59" s="207"/>
      <c r="K59" s="207"/>
      <c r="L59" s="207"/>
      <c r="M59" s="207"/>
      <c r="N59" s="207"/>
      <c r="O59" s="207"/>
    </row>
    <row r="60" spans="1:15" s="4" customFormat="1">
      <c r="A60" s="30">
        <v>4</v>
      </c>
      <c r="B60" s="12" t="s">
        <v>14</v>
      </c>
      <c r="C60" s="31" t="s">
        <v>98</v>
      </c>
      <c r="D60" s="31"/>
      <c r="E60" s="211"/>
      <c r="F60" s="211"/>
      <c r="G60" s="211"/>
      <c r="H60" s="211"/>
      <c r="I60" s="220"/>
      <c r="J60" s="211"/>
      <c r="K60" s="211"/>
      <c r="L60" s="227"/>
      <c r="M60" s="211"/>
      <c r="N60" s="211"/>
      <c r="O60" s="212"/>
    </row>
    <row r="61" spans="1:15" s="4" customFormat="1">
      <c r="A61" s="18">
        <v>4.0999999999999996</v>
      </c>
      <c r="B61" s="19" t="s">
        <v>99</v>
      </c>
      <c r="C61" s="37" t="s">
        <v>100</v>
      </c>
      <c r="D61" s="28" t="s">
        <v>8</v>
      </c>
      <c r="E61" s="207"/>
      <c r="F61" s="207"/>
      <c r="G61" s="207"/>
      <c r="H61" s="207"/>
      <c r="I61" s="207"/>
      <c r="J61" s="207"/>
      <c r="K61" s="207"/>
      <c r="L61" s="225"/>
      <c r="M61" s="207"/>
      <c r="N61" s="207"/>
      <c r="O61" s="208"/>
    </row>
    <row r="62" spans="1:15" s="4" customFormat="1">
      <c r="A62" s="18">
        <v>4.2</v>
      </c>
      <c r="B62" s="19" t="s">
        <v>101</v>
      </c>
      <c r="C62" s="37" t="s">
        <v>102</v>
      </c>
      <c r="D62" s="28" t="s">
        <v>8</v>
      </c>
      <c r="E62" s="207"/>
      <c r="F62" s="207"/>
      <c r="G62" s="207"/>
      <c r="H62" s="207"/>
      <c r="I62" s="207"/>
      <c r="J62" s="207"/>
      <c r="K62" s="207"/>
      <c r="L62" s="225"/>
      <c r="M62" s="207"/>
      <c r="N62" s="207"/>
      <c r="O62" s="208"/>
    </row>
    <row r="63" spans="1:15" s="4" customFormat="1">
      <c r="A63" s="18">
        <v>4.3</v>
      </c>
      <c r="B63" s="19" t="s">
        <v>101</v>
      </c>
      <c r="C63" s="37" t="s">
        <v>103</v>
      </c>
      <c r="D63" s="28" t="s">
        <v>8</v>
      </c>
      <c r="E63" s="207"/>
      <c r="F63" s="207"/>
      <c r="G63" s="207"/>
      <c r="H63" s="207"/>
      <c r="I63" s="207"/>
      <c r="J63" s="207"/>
      <c r="K63" s="207"/>
      <c r="L63" s="225"/>
      <c r="M63" s="207"/>
      <c r="N63" s="207"/>
      <c r="O63" s="208"/>
    </row>
    <row r="64" spans="1:15" s="4" customFormat="1">
      <c r="A64" s="18">
        <v>4.4000000000000004</v>
      </c>
      <c r="B64" s="41" t="s">
        <v>104</v>
      </c>
      <c r="C64" s="37" t="s">
        <v>105</v>
      </c>
      <c r="D64" s="28" t="s">
        <v>8</v>
      </c>
      <c r="E64" s="207"/>
      <c r="F64" s="207"/>
      <c r="G64" s="207"/>
      <c r="H64" s="207"/>
      <c r="I64" s="207"/>
      <c r="J64" s="207"/>
      <c r="K64" s="207"/>
      <c r="L64" s="225"/>
      <c r="M64" s="207"/>
      <c r="N64" s="207"/>
      <c r="O64" s="208"/>
    </row>
    <row r="65" spans="1:15" s="4" customFormat="1">
      <c r="A65" s="18">
        <v>4.5</v>
      </c>
      <c r="B65" s="41" t="s">
        <v>104</v>
      </c>
      <c r="C65" s="37" t="s">
        <v>106</v>
      </c>
      <c r="D65" s="28" t="s">
        <v>8</v>
      </c>
      <c r="E65" s="207"/>
      <c r="F65" s="207"/>
      <c r="G65" s="207"/>
      <c r="H65" s="207"/>
      <c r="I65" s="207"/>
      <c r="J65" s="207"/>
      <c r="K65" s="207"/>
      <c r="L65" s="225"/>
      <c r="M65" s="207"/>
      <c r="N65" s="207"/>
      <c r="O65" s="208"/>
    </row>
    <row r="66" spans="1:15" s="4" customFormat="1">
      <c r="A66" s="18">
        <v>4.5999999999999996</v>
      </c>
      <c r="B66" s="19" t="s">
        <v>107</v>
      </c>
      <c r="C66" s="37" t="s">
        <v>108</v>
      </c>
      <c r="D66" s="28" t="s">
        <v>8</v>
      </c>
      <c r="E66" s="207"/>
      <c r="F66" s="207"/>
      <c r="G66" s="207"/>
      <c r="H66" s="207"/>
      <c r="I66" s="207"/>
      <c r="J66" s="207"/>
      <c r="K66" s="207"/>
      <c r="L66" s="225"/>
      <c r="M66" s="207"/>
      <c r="N66" s="207"/>
      <c r="O66" s="208"/>
    </row>
    <row r="67" spans="1:15" s="4" customFormat="1">
      <c r="A67" s="18">
        <v>4.7</v>
      </c>
      <c r="B67" s="19" t="s">
        <v>107</v>
      </c>
      <c r="C67" s="37" t="s">
        <v>109</v>
      </c>
      <c r="D67" s="28" t="s">
        <v>8</v>
      </c>
      <c r="E67" s="207"/>
      <c r="F67" s="207"/>
      <c r="G67" s="207"/>
      <c r="H67" s="207"/>
      <c r="I67" s="207"/>
      <c r="J67" s="207"/>
      <c r="K67" s="207"/>
      <c r="L67" s="225"/>
      <c r="M67" s="207"/>
      <c r="N67" s="207"/>
      <c r="O67" s="208"/>
    </row>
    <row r="68" spans="1:15" s="4" customFormat="1">
      <c r="A68" s="18">
        <v>4.8</v>
      </c>
      <c r="B68" s="19" t="s">
        <v>107</v>
      </c>
      <c r="C68" s="27" t="s">
        <v>110</v>
      </c>
      <c r="D68" s="28" t="s">
        <v>8</v>
      </c>
      <c r="E68" s="207"/>
      <c r="F68" s="207"/>
      <c r="G68" s="207"/>
      <c r="H68" s="207"/>
      <c r="I68" s="207"/>
      <c r="J68" s="207"/>
      <c r="K68" s="207"/>
      <c r="L68" s="225"/>
      <c r="M68" s="207"/>
      <c r="N68" s="207"/>
      <c r="O68" s="208"/>
    </row>
    <row r="69" spans="1:15" s="4" customFormat="1">
      <c r="A69" s="18">
        <v>4.9000000000000004</v>
      </c>
      <c r="B69" s="19" t="s">
        <v>107</v>
      </c>
      <c r="C69" s="37" t="s">
        <v>111</v>
      </c>
      <c r="D69" s="28" t="s">
        <v>8</v>
      </c>
      <c r="E69" s="207"/>
      <c r="F69" s="207"/>
      <c r="G69" s="207"/>
      <c r="H69" s="207"/>
      <c r="I69" s="207"/>
      <c r="J69" s="207"/>
      <c r="K69" s="207"/>
      <c r="L69" s="225"/>
      <c r="M69" s="207"/>
      <c r="N69" s="207"/>
      <c r="O69" s="208"/>
    </row>
    <row r="70" spans="1:15" s="4" customFormat="1">
      <c r="A70" s="40">
        <v>4.0999999999999996</v>
      </c>
      <c r="B70" s="19" t="s">
        <v>107</v>
      </c>
      <c r="C70" s="37" t="s">
        <v>112</v>
      </c>
      <c r="D70" s="28" t="s">
        <v>8</v>
      </c>
      <c r="E70" s="207"/>
      <c r="F70" s="207"/>
      <c r="G70" s="207"/>
      <c r="H70" s="207"/>
      <c r="I70" s="207"/>
      <c r="J70" s="207"/>
      <c r="K70" s="207"/>
      <c r="L70" s="225"/>
      <c r="M70" s="207"/>
      <c r="N70" s="207"/>
      <c r="O70" s="208"/>
    </row>
    <row r="71" spans="1:15" s="4" customFormat="1" ht="27" customHeight="1">
      <c r="A71" s="40">
        <v>4.1100000000000003</v>
      </c>
      <c r="B71" s="19" t="s">
        <v>113</v>
      </c>
      <c r="C71" s="47" t="s">
        <v>114</v>
      </c>
      <c r="D71" s="28" t="s">
        <v>9</v>
      </c>
      <c r="E71" s="207"/>
      <c r="F71" s="207"/>
      <c r="G71" s="207"/>
      <c r="H71" s="207"/>
      <c r="I71" s="207"/>
      <c r="J71" s="207"/>
      <c r="K71" s="207"/>
      <c r="L71" s="225"/>
      <c r="M71" s="207"/>
      <c r="N71" s="207"/>
      <c r="O71" s="208"/>
    </row>
    <row r="72" spans="1:15" s="4" customFormat="1" ht="21.45">
      <c r="A72" s="40">
        <v>4.12</v>
      </c>
      <c r="B72" s="41" t="s">
        <v>113</v>
      </c>
      <c r="C72" s="44" t="s">
        <v>115</v>
      </c>
      <c r="D72" s="28" t="s">
        <v>9</v>
      </c>
      <c r="E72" s="207"/>
      <c r="F72" s="207"/>
      <c r="G72" s="207"/>
      <c r="H72" s="207"/>
      <c r="I72" s="207"/>
      <c r="J72" s="207"/>
      <c r="K72" s="207"/>
      <c r="L72" s="225"/>
      <c r="M72" s="207"/>
      <c r="N72" s="207"/>
      <c r="O72" s="208"/>
    </row>
    <row r="73" spans="1:15" s="4" customFormat="1">
      <c r="A73" s="40">
        <v>4.13</v>
      </c>
      <c r="B73" s="19" t="s">
        <v>116</v>
      </c>
      <c r="C73" s="44" t="s">
        <v>117</v>
      </c>
      <c r="D73" s="28" t="s">
        <v>118</v>
      </c>
      <c r="E73" s="207"/>
      <c r="F73" s="207"/>
      <c r="G73" s="207"/>
      <c r="H73" s="207"/>
      <c r="I73" s="207"/>
      <c r="J73" s="207"/>
      <c r="K73" s="207"/>
      <c r="L73" s="225"/>
      <c r="M73" s="207"/>
      <c r="N73" s="207"/>
      <c r="O73" s="208"/>
    </row>
    <row r="74" spans="1:15" s="4" customFormat="1" ht="21.45">
      <c r="A74" s="40">
        <v>4.1399999999999997</v>
      </c>
      <c r="B74" s="41" t="s">
        <v>119</v>
      </c>
      <c r="C74" s="44" t="s">
        <v>120</v>
      </c>
      <c r="D74" s="28" t="s">
        <v>6</v>
      </c>
      <c r="E74" s="207"/>
      <c r="F74" s="207"/>
      <c r="G74" s="207"/>
      <c r="H74" s="207"/>
      <c r="I74" s="207"/>
      <c r="J74" s="207"/>
      <c r="K74" s="207"/>
      <c r="L74" s="225"/>
      <c r="M74" s="207"/>
      <c r="N74" s="207"/>
      <c r="O74" s="208"/>
    </row>
    <row r="75" spans="1:15" s="4" customFormat="1" ht="32.15">
      <c r="A75" s="40">
        <v>4.1500000000000004</v>
      </c>
      <c r="B75" s="19" t="s">
        <v>121</v>
      </c>
      <c r="C75" s="44" t="s">
        <v>122</v>
      </c>
      <c r="D75" s="28" t="s">
        <v>6</v>
      </c>
      <c r="E75" s="207"/>
      <c r="F75" s="207"/>
      <c r="G75" s="207"/>
      <c r="H75" s="207"/>
      <c r="I75" s="207"/>
      <c r="J75" s="207"/>
      <c r="K75" s="207"/>
      <c r="L75" s="225"/>
      <c r="M75" s="207"/>
      <c r="N75" s="207"/>
      <c r="O75" s="208"/>
    </row>
    <row r="76" spans="1:15" s="4" customFormat="1" ht="21" customHeight="1">
      <c r="A76" s="40">
        <v>4.16</v>
      </c>
      <c r="B76" s="19" t="s">
        <v>123</v>
      </c>
      <c r="C76" s="44" t="s">
        <v>124</v>
      </c>
      <c r="D76" s="28" t="s">
        <v>8</v>
      </c>
      <c r="E76" s="207"/>
      <c r="F76" s="207"/>
      <c r="G76" s="207"/>
      <c r="H76" s="207"/>
      <c r="I76" s="207"/>
      <c r="J76" s="207"/>
      <c r="K76" s="207"/>
      <c r="L76" s="225"/>
      <c r="M76" s="207"/>
      <c r="N76" s="207"/>
      <c r="O76" s="208"/>
    </row>
    <row r="77" spans="1:15" s="4" customFormat="1">
      <c r="A77" s="40">
        <v>4.17</v>
      </c>
      <c r="B77" s="19" t="s">
        <v>125</v>
      </c>
      <c r="C77" s="44" t="s">
        <v>126</v>
      </c>
      <c r="D77" s="28" t="s">
        <v>127</v>
      </c>
      <c r="E77" s="207"/>
      <c r="F77" s="207"/>
      <c r="G77" s="207"/>
      <c r="H77" s="207"/>
      <c r="I77" s="207"/>
      <c r="J77" s="207"/>
      <c r="K77" s="207"/>
      <c r="L77" s="225"/>
      <c r="M77" s="207"/>
      <c r="N77" s="207"/>
      <c r="O77" s="208"/>
    </row>
    <row r="78" spans="1:15" s="4" customFormat="1">
      <c r="A78" s="40">
        <v>4.1800000000000104</v>
      </c>
      <c r="B78" s="41" t="s">
        <v>128</v>
      </c>
      <c r="C78" s="44" t="s">
        <v>129</v>
      </c>
      <c r="D78" s="28" t="s">
        <v>6</v>
      </c>
      <c r="E78" s="207"/>
      <c r="F78" s="207"/>
      <c r="G78" s="207"/>
      <c r="H78" s="207"/>
      <c r="I78" s="207"/>
      <c r="J78" s="207"/>
      <c r="K78" s="207"/>
      <c r="L78" s="225"/>
      <c r="M78" s="207"/>
      <c r="N78" s="207"/>
      <c r="O78" s="208"/>
    </row>
    <row r="79" spans="1:15" s="4" customFormat="1">
      <c r="A79" s="40">
        <v>4.1900000000000102</v>
      </c>
      <c r="B79" s="19" t="s">
        <v>130</v>
      </c>
      <c r="C79" s="44" t="s">
        <v>131</v>
      </c>
      <c r="D79" s="28" t="s">
        <v>6</v>
      </c>
      <c r="E79" s="207"/>
      <c r="F79" s="207"/>
      <c r="G79" s="207"/>
      <c r="H79" s="207"/>
      <c r="I79" s="207"/>
      <c r="J79" s="207"/>
      <c r="K79" s="207"/>
      <c r="L79" s="225"/>
      <c r="M79" s="207"/>
      <c r="N79" s="207"/>
      <c r="O79" s="208"/>
    </row>
    <row r="80" spans="1:15" s="4" customFormat="1">
      <c r="A80" s="40">
        <v>4.2000000000000099</v>
      </c>
      <c r="B80" s="41" t="s">
        <v>26</v>
      </c>
      <c r="C80" s="44" t="s">
        <v>132</v>
      </c>
      <c r="D80" s="28" t="s">
        <v>5</v>
      </c>
      <c r="E80" s="207"/>
      <c r="F80" s="207"/>
      <c r="G80" s="207"/>
      <c r="H80" s="207"/>
      <c r="I80" s="207"/>
      <c r="J80" s="207"/>
      <c r="K80" s="207"/>
      <c r="L80" s="225"/>
      <c r="M80" s="207"/>
      <c r="N80" s="207"/>
      <c r="O80" s="208"/>
    </row>
    <row r="81" spans="1:15" s="4" customFormat="1">
      <c r="A81" s="40">
        <v>4.2100000000000097</v>
      </c>
      <c r="B81" s="19" t="s">
        <v>133</v>
      </c>
      <c r="C81" s="22" t="s">
        <v>134</v>
      </c>
      <c r="D81" s="35" t="s">
        <v>8</v>
      </c>
      <c r="E81" s="207"/>
      <c r="F81" s="207"/>
      <c r="G81" s="207"/>
      <c r="H81" s="207"/>
      <c r="I81" s="207"/>
      <c r="J81" s="207"/>
      <c r="K81" s="207"/>
      <c r="L81" s="225"/>
      <c r="M81" s="207"/>
      <c r="N81" s="207"/>
      <c r="O81" s="208"/>
    </row>
    <row r="82" spans="1:15" s="4" customFormat="1">
      <c r="A82" s="40">
        <v>4.2200000000000104</v>
      </c>
      <c r="B82" s="41" t="s">
        <v>135</v>
      </c>
      <c r="C82" s="22" t="s">
        <v>136</v>
      </c>
      <c r="D82" s="35" t="s">
        <v>8</v>
      </c>
      <c r="E82" s="207"/>
      <c r="F82" s="207"/>
      <c r="G82" s="207"/>
      <c r="H82" s="207"/>
      <c r="I82" s="207"/>
      <c r="J82" s="207"/>
      <c r="K82" s="207"/>
      <c r="L82" s="225"/>
      <c r="M82" s="207"/>
      <c r="N82" s="207"/>
      <c r="O82" s="208"/>
    </row>
    <row r="83" spans="1:15" s="4" customFormat="1">
      <c r="A83" s="40">
        <v>4.2300000000000102</v>
      </c>
      <c r="B83" s="19" t="s">
        <v>137</v>
      </c>
      <c r="C83" s="22" t="s">
        <v>138</v>
      </c>
      <c r="D83" s="35" t="s">
        <v>8</v>
      </c>
      <c r="E83" s="207"/>
      <c r="F83" s="207"/>
      <c r="G83" s="207"/>
      <c r="H83" s="207"/>
      <c r="I83" s="207"/>
      <c r="J83" s="207"/>
      <c r="K83" s="207"/>
      <c r="L83" s="225"/>
      <c r="M83" s="207"/>
      <c r="N83" s="207"/>
      <c r="O83" s="208"/>
    </row>
    <row r="84" spans="1:15" s="4" customFormat="1">
      <c r="A84" s="40">
        <v>4.24000000000001</v>
      </c>
      <c r="B84" s="19" t="s">
        <v>139</v>
      </c>
      <c r="C84" s="22" t="s">
        <v>140</v>
      </c>
      <c r="D84" s="35" t="s">
        <v>8</v>
      </c>
      <c r="E84" s="207"/>
      <c r="F84" s="207"/>
      <c r="G84" s="207"/>
      <c r="H84" s="207"/>
      <c r="I84" s="207"/>
      <c r="J84" s="207"/>
      <c r="K84" s="207"/>
      <c r="L84" s="225"/>
      <c r="M84" s="207"/>
      <c r="N84" s="207"/>
      <c r="O84" s="208"/>
    </row>
    <row r="85" spans="1:15" s="4" customFormat="1">
      <c r="A85" s="40">
        <v>4.2500000000000098</v>
      </c>
      <c r="B85" s="19" t="s">
        <v>141</v>
      </c>
      <c r="C85" s="22" t="s">
        <v>142</v>
      </c>
      <c r="D85" s="35" t="s">
        <v>8</v>
      </c>
      <c r="E85" s="207"/>
      <c r="F85" s="207"/>
      <c r="G85" s="207"/>
      <c r="H85" s="207"/>
      <c r="I85" s="207"/>
      <c r="J85" s="207"/>
      <c r="K85" s="207"/>
      <c r="L85" s="225"/>
      <c r="M85" s="207"/>
      <c r="N85" s="207"/>
      <c r="O85" s="208"/>
    </row>
    <row r="86" spans="1:15" s="4" customFormat="1" ht="21.75" customHeight="1">
      <c r="A86" s="40">
        <v>4.2600000000000096</v>
      </c>
      <c r="B86" s="19" t="s">
        <v>141</v>
      </c>
      <c r="C86" s="22" t="s">
        <v>143</v>
      </c>
      <c r="D86" s="35" t="s">
        <v>8</v>
      </c>
      <c r="E86" s="207"/>
      <c r="F86" s="207"/>
      <c r="G86" s="207"/>
      <c r="H86" s="207"/>
      <c r="I86" s="207"/>
      <c r="J86" s="207"/>
      <c r="K86" s="207"/>
      <c r="L86" s="225"/>
      <c r="M86" s="207"/>
      <c r="N86" s="207"/>
      <c r="O86" s="208"/>
    </row>
    <row r="87" spans="1:15" s="4" customFormat="1">
      <c r="A87" s="40">
        <v>4.2700000000000102</v>
      </c>
      <c r="B87" s="19" t="s">
        <v>104</v>
      </c>
      <c r="C87" s="22" t="s">
        <v>144</v>
      </c>
      <c r="D87" s="35" t="s">
        <v>8</v>
      </c>
      <c r="E87" s="207"/>
      <c r="F87" s="207"/>
      <c r="G87" s="207"/>
      <c r="H87" s="207"/>
      <c r="I87" s="207"/>
      <c r="J87" s="207"/>
      <c r="K87" s="207"/>
      <c r="L87" s="225"/>
      <c r="M87" s="207"/>
      <c r="N87" s="207"/>
      <c r="O87" s="208"/>
    </row>
    <row r="88" spans="1:15" s="4" customFormat="1">
      <c r="A88" s="40">
        <v>4.28000000000001</v>
      </c>
      <c r="B88" s="19" t="s">
        <v>104</v>
      </c>
      <c r="C88" s="22" t="s">
        <v>145</v>
      </c>
      <c r="D88" s="35" t="s">
        <v>8</v>
      </c>
      <c r="E88" s="207"/>
      <c r="F88" s="207"/>
      <c r="G88" s="207"/>
      <c r="H88" s="207"/>
      <c r="I88" s="207"/>
      <c r="J88" s="207"/>
      <c r="K88" s="207"/>
      <c r="L88" s="225"/>
      <c r="M88" s="207"/>
      <c r="N88" s="207"/>
      <c r="O88" s="208"/>
    </row>
    <row r="89" spans="1:15" s="4" customFormat="1">
      <c r="A89" s="40">
        <v>4.2900000000000098</v>
      </c>
      <c r="B89" s="19" t="s">
        <v>146</v>
      </c>
      <c r="C89" s="22" t="s">
        <v>147</v>
      </c>
      <c r="D89" s="35" t="s">
        <v>8</v>
      </c>
      <c r="E89" s="207"/>
      <c r="F89" s="207"/>
      <c r="G89" s="207"/>
      <c r="H89" s="207"/>
      <c r="I89" s="207"/>
      <c r="J89" s="207"/>
      <c r="K89" s="207"/>
      <c r="L89" s="225"/>
      <c r="M89" s="207"/>
      <c r="N89" s="207"/>
      <c r="O89" s="208"/>
    </row>
    <row r="90" spans="1:15" s="4" customFormat="1">
      <c r="A90" s="40">
        <v>4.3000000000000096</v>
      </c>
      <c r="B90" s="19" t="s">
        <v>146</v>
      </c>
      <c r="C90" s="22" t="s">
        <v>148</v>
      </c>
      <c r="D90" s="35" t="s">
        <v>8</v>
      </c>
      <c r="E90" s="207"/>
      <c r="F90" s="207"/>
      <c r="G90" s="207"/>
      <c r="H90" s="207"/>
      <c r="I90" s="207"/>
      <c r="J90" s="207"/>
      <c r="K90" s="207"/>
      <c r="L90" s="225"/>
      <c r="M90" s="207"/>
      <c r="N90" s="207"/>
      <c r="O90" s="208"/>
    </row>
    <row r="91" spans="1:15" s="4" customFormat="1">
      <c r="A91" s="40">
        <v>4.3100000000000103</v>
      </c>
      <c r="B91" s="49" t="s">
        <v>149</v>
      </c>
      <c r="C91" s="22" t="s">
        <v>150</v>
      </c>
      <c r="D91" s="35" t="s">
        <v>8</v>
      </c>
      <c r="E91" s="207"/>
      <c r="F91" s="207"/>
      <c r="G91" s="207"/>
      <c r="H91" s="207"/>
      <c r="I91" s="207"/>
      <c r="J91" s="207"/>
      <c r="K91" s="207"/>
      <c r="L91" s="225"/>
      <c r="M91" s="207"/>
      <c r="N91" s="207"/>
      <c r="O91" s="208"/>
    </row>
    <row r="92" spans="1:15" s="4" customFormat="1">
      <c r="A92" s="40">
        <v>4.3200000000000101</v>
      </c>
      <c r="B92" s="49" t="s">
        <v>149</v>
      </c>
      <c r="C92" s="22" t="s">
        <v>151</v>
      </c>
      <c r="D92" s="35" t="s">
        <v>8</v>
      </c>
      <c r="E92" s="207"/>
      <c r="F92" s="207"/>
      <c r="G92" s="207"/>
      <c r="H92" s="207"/>
      <c r="I92" s="207"/>
      <c r="J92" s="207"/>
      <c r="K92" s="207"/>
      <c r="L92" s="225"/>
      <c r="M92" s="207"/>
      <c r="N92" s="207"/>
      <c r="O92" s="208"/>
    </row>
    <row r="93" spans="1:15" s="4" customFormat="1" ht="22.5" customHeight="1">
      <c r="A93" s="40">
        <v>4.3300000000000196</v>
      </c>
      <c r="B93" s="19" t="s">
        <v>152</v>
      </c>
      <c r="C93" s="22" t="s">
        <v>153</v>
      </c>
      <c r="D93" s="35" t="s">
        <v>6</v>
      </c>
      <c r="E93" s="207"/>
      <c r="F93" s="207"/>
      <c r="G93" s="207"/>
      <c r="H93" s="207"/>
      <c r="I93" s="207"/>
      <c r="J93" s="207"/>
      <c r="K93" s="207"/>
      <c r="L93" s="225"/>
      <c r="M93" s="207"/>
      <c r="N93" s="207"/>
      <c r="O93" s="208"/>
    </row>
    <row r="94" spans="1:15" s="4" customFormat="1" ht="22.5" customHeight="1">
      <c r="A94" s="40">
        <v>4.3400000000000203</v>
      </c>
      <c r="B94" s="19" t="s">
        <v>152</v>
      </c>
      <c r="C94" s="22" t="s">
        <v>154</v>
      </c>
      <c r="D94" s="35" t="s">
        <v>6</v>
      </c>
      <c r="E94" s="207"/>
      <c r="F94" s="207"/>
      <c r="G94" s="207"/>
      <c r="H94" s="207"/>
      <c r="I94" s="207"/>
      <c r="J94" s="207"/>
      <c r="K94" s="207"/>
      <c r="L94" s="225"/>
      <c r="M94" s="207"/>
      <c r="N94" s="207"/>
      <c r="O94" s="208"/>
    </row>
    <row r="95" spans="1:15" s="4" customFormat="1" ht="21.45">
      <c r="A95" s="40">
        <v>4.3500000000000201</v>
      </c>
      <c r="B95" s="19" t="s">
        <v>26</v>
      </c>
      <c r="C95" s="36" t="s">
        <v>155</v>
      </c>
      <c r="D95" s="35" t="s">
        <v>7</v>
      </c>
      <c r="E95" s="207"/>
      <c r="F95" s="207"/>
      <c r="G95" s="207"/>
      <c r="H95" s="207"/>
      <c r="I95" s="207"/>
      <c r="J95" s="207"/>
      <c r="K95" s="207"/>
      <c r="L95" s="225"/>
      <c r="M95" s="207"/>
      <c r="N95" s="207"/>
      <c r="O95" s="208"/>
    </row>
    <row r="96" spans="1:15" s="4" customFormat="1" ht="22.5" customHeight="1">
      <c r="A96" s="40">
        <v>4.3600000000000199</v>
      </c>
      <c r="B96" s="41" t="s">
        <v>26</v>
      </c>
      <c r="C96" s="36" t="s">
        <v>156</v>
      </c>
      <c r="D96" s="35" t="s">
        <v>7</v>
      </c>
      <c r="E96" s="207"/>
      <c r="F96" s="207"/>
      <c r="G96" s="207"/>
      <c r="H96" s="207"/>
      <c r="I96" s="207"/>
      <c r="J96" s="207"/>
      <c r="K96" s="207"/>
      <c r="L96" s="225"/>
      <c r="M96" s="207"/>
      <c r="N96" s="207"/>
      <c r="O96" s="208"/>
    </row>
    <row r="97" spans="1:15" s="4" customFormat="1" ht="27" customHeight="1">
      <c r="A97" s="40">
        <v>4.3700000000000196</v>
      </c>
      <c r="B97" s="19" t="s">
        <v>26</v>
      </c>
      <c r="C97" s="36" t="s">
        <v>157</v>
      </c>
      <c r="D97" s="35" t="s">
        <v>7</v>
      </c>
      <c r="E97" s="207"/>
      <c r="F97" s="207"/>
      <c r="G97" s="207"/>
      <c r="H97" s="207"/>
      <c r="I97" s="207"/>
      <c r="J97" s="207"/>
      <c r="K97" s="207"/>
      <c r="L97" s="225"/>
      <c r="M97" s="207"/>
      <c r="N97" s="207"/>
      <c r="O97" s="208"/>
    </row>
    <row r="98" spans="1:15" s="4" customFormat="1" ht="21.45">
      <c r="A98" s="40">
        <v>4.3800000000000203</v>
      </c>
      <c r="B98" s="41" t="s">
        <v>26</v>
      </c>
      <c r="C98" s="36" t="s">
        <v>158</v>
      </c>
      <c r="D98" s="35" t="s">
        <v>7</v>
      </c>
      <c r="E98" s="207"/>
      <c r="F98" s="207"/>
      <c r="G98" s="207"/>
      <c r="H98" s="207"/>
      <c r="I98" s="207"/>
      <c r="J98" s="207"/>
      <c r="K98" s="207"/>
      <c r="L98" s="225"/>
      <c r="M98" s="207"/>
      <c r="N98" s="207"/>
      <c r="O98" s="208"/>
    </row>
    <row r="99" spans="1:15" s="4" customFormat="1" ht="21.45">
      <c r="A99" s="40">
        <v>4.3900000000000201</v>
      </c>
      <c r="B99" s="19" t="s">
        <v>26</v>
      </c>
      <c r="C99" s="36" t="s">
        <v>159</v>
      </c>
      <c r="D99" s="35" t="s">
        <v>7</v>
      </c>
      <c r="E99" s="207"/>
      <c r="F99" s="207"/>
      <c r="G99" s="207"/>
      <c r="H99" s="207"/>
      <c r="I99" s="207"/>
      <c r="J99" s="207"/>
      <c r="K99" s="207"/>
      <c r="L99" s="225"/>
      <c r="M99" s="207"/>
      <c r="N99" s="207"/>
      <c r="O99" s="208"/>
    </row>
    <row r="100" spans="1:15" s="4" customFormat="1" ht="24.75" customHeight="1">
      <c r="A100" s="40">
        <v>4.4000000000000199</v>
      </c>
      <c r="B100" s="41" t="s">
        <v>26</v>
      </c>
      <c r="C100" s="22" t="s">
        <v>160</v>
      </c>
      <c r="D100" s="35" t="s">
        <v>7</v>
      </c>
      <c r="E100" s="207"/>
      <c r="F100" s="207"/>
      <c r="G100" s="207"/>
      <c r="H100" s="207"/>
      <c r="I100" s="207"/>
      <c r="J100" s="207"/>
      <c r="K100" s="207"/>
      <c r="L100" s="225"/>
      <c r="M100" s="207"/>
      <c r="N100" s="207"/>
      <c r="O100" s="208"/>
    </row>
    <row r="101" spans="1:15" s="4" customFormat="1" ht="22.5" customHeight="1">
      <c r="A101" s="40">
        <v>4.4100000000000197</v>
      </c>
      <c r="B101" s="19" t="s">
        <v>26</v>
      </c>
      <c r="C101" s="36" t="s">
        <v>161</v>
      </c>
      <c r="D101" s="35" t="s">
        <v>7</v>
      </c>
      <c r="E101" s="207"/>
      <c r="F101" s="207"/>
      <c r="G101" s="207"/>
      <c r="H101" s="207"/>
      <c r="I101" s="207"/>
      <c r="J101" s="207"/>
      <c r="K101" s="207"/>
      <c r="L101" s="225"/>
      <c r="M101" s="207"/>
      <c r="N101" s="207"/>
      <c r="O101" s="208"/>
    </row>
    <row r="102" spans="1:15" s="4" customFormat="1" ht="22.5" customHeight="1">
      <c r="A102" s="40">
        <v>4.4200000000000204</v>
      </c>
      <c r="B102" s="19" t="s">
        <v>26</v>
      </c>
      <c r="C102" s="22" t="s">
        <v>162</v>
      </c>
      <c r="D102" s="35" t="s">
        <v>7</v>
      </c>
      <c r="E102" s="207"/>
      <c r="F102" s="207"/>
      <c r="G102" s="207"/>
      <c r="H102" s="207"/>
      <c r="I102" s="207"/>
      <c r="J102" s="207"/>
      <c r="K102" s="207"/>
      <c r="L102" s="225"/>
      <c r="M102" s="207"/>
      <c r="N102" s="207"/>
      <c r="O102" s="208"/>
    </row>
    <row r="103" spans="1:15" s="4" customFormat="1" ht="22.5" customHeight="1">
      <c r="A103" s="40">
        <v>4.4300000000000201</v>
      </c>
      <c r="B103" s="41" t="s">
        <v>26</v>
      </c>
      <c r="C103" s="36" t="s">
        <v>163</v>
      </c>
      <c r="D103" s="35" t="s">
        <v>7</v>
      </c>
      <c r="E103" s="207"/>
      <c r="F103" s="207"/>
      <c r="G103" s="207"/>
      <c r="H103" s="207"/>
      <c r="I103" s="207"/>
      <c r="J103" s="207"/>
      <c r="K103" s="207"/>
      <c r="L103" s="225"/>
      <c r="M103" s="207"/>
      <c r="N103" s="207"/>
      <c r="O103" s="208"/>
    </row>
    <row r="104" spans="1:15" s="4" customFormat="1" ht="22.5" customHeight="1">
      <c r="A104" s="40">
        <v>4.4400000000000199</v>
      </c>
      <c r="B104" s="19" t="s">
        <v>26</v>
      </c>
      <c r="C104" s="36" t="s">
        <v>164</v>
      </c>
      <c r="D104" s="35" t="s">
        <v>7</v>
      </c>
      <c r="E104" s="207"/>
      <c r="F104" s="207"/>
      <c r="G104" s="207"/>
      <c r="H104" s="207"/>
      <c r="I104" s="207"/>
      <c r="J104" s="207"/>
      <c r="K104" s="207"/>
      <c r="L104" s="225"/>
      <c r="M104" s="207"/>
      <c r="N104" s="207"/>
      <c r="O104" s="208"/>
    </row>
    <row r="105" spans="1:15" s="4" customFormat="1" ht="22.5" customHeight="1">
      <c r="A105" s="40">
        <v>4.4500000000000197</v>
      </c>
      <c r="B105" s="41" t="s">
        <v>26</v>
      </c>
      <c r="C105" s="36" t="s">
        <v>165</v>
      </c>
      <c r="D105" s="35" t="s">
        <v>7</v>
      </c>
      <c r="E105" s="207"/>
      <c r="F105" s="207"/>
      <c r="G105" s="207"/>
      <c r="H105" s="207"/>
      <c r="I105" s="207"/>
      <c r="J105" s="207"/>
      <c r="K105" s="207"/>
      <c r="L105" s="225"/>
      <c r="M105" s="207"/>
      <c r="N105" s="207"/>
      <c r="O105" s="208"/>
    </row>
    <row r="106" spans="1:15" s="4" customFormat="1" ht="22.5" customHeight="1">
      <c r="A106" s="40">
        <v>4.4600000000000204</v>
      </c>
      <c r="B106" s="19" t="s">
        <v>26</v>
      </c>
      <c r="C106" s="22" t="s">
        <v>166</v>
      </c>
      <c r="D106" s="35" t="s">
        <v>7</v>
      </c>
      <c r="E106" s="207"/>
      <c r="F106" s="207"/>
      <c r="G106" s="207"/>
      <c r="H106" s="207"/>
      <c r="I106" s="207"/>
      <c r="J106" s="207"/>
      <c r="K106" s="207"/>
      <c r="L106" s="225"/>
      <c r="M106" s="207"/>
      <c r="N106" s="207"/>
      <c r="O106" s="208"/>
    </row>
    <row r="107" spans="1:15" s="4" customFormat="1" ht="24.75" customHeight="1">
      <c r="A107" s="40">
        <v>4.4700000000000202</v>
      </c>
      <c r="B107" s="19" t="s">
        <v>26</v>
      </c>
      <c r="C107" s="22" t="s">
        <v>167</v>
      </c>
      <c r="D107" s="35" t="s">
        <v>7</v>
      </c>
      <c r="E107" s="207"/>
      <c r="F107" s="207"/>
      <c r="G107" s="207"/>
      <c r="H107" s="207"/>
      <c r="I107" s="207"/>
      <c r="J107" s="207"/>
      <c r="K107" s="207"/>
      <c r="L107" s="225"/>
      <c r="M107" s="207"/>
      <c r="N107" s="207"/>
      <c r="O107" s="208"/>
    </row>
    <row r="108" spans="1:15" s="4" customFormat="1" ht="21.45">
      <c r="A108" s="40">
        <v>4.4800000000000297</v>
      </c>
      <c r="B108" s="41" t="s">
        <v>168</v>
      </c>
      <c r="C108" s="22" t="s">
        <v>169</v>
      </c>
      <c r="D108" s="35" t="s">
        <v>6</v>
      </c>
      <c r="E108" s="207"/>
      <c r="F108" s="207"/>
      <c r="G108" s="207"/>
      <c r="H108" s="207"/>
      <c r="I108" s="207"/>
      <c r="J108" s="207"/>
      <c r="K108" s="207"/>
      <c r="L108" s="225"/>
      <c r="M108" s="207"/>
      <c r="N108" s="207"/>
      <c r="O108" s="208"/>
    </row>
    <row r="109" spans="1:15" s="4" customFormat="1" ht="23.25" customHeight="1">
      <c r="A109" s="40">
        <v>4.4900000000000304</v>
      </c>
      <c r="B109" s="41" t="s">
        <v>170</v>
      </c>
      <c r="C109" s="36" t="s">
        <v>171</v>
      </c>
      <c r="D109" s="35" t="s">
        <v>6</v>
      </c>
      <c r="E109" s="207"/>
      <c r="F109" s="207"/>
      <c r="G109" s="207"/>
      <c r="H109" s="207"/>
      <c r="I109" s="207"/>
      <c r="J109" s="207"/>
      <c r="K109" s="207"/>
      <c r="L109" s="225"/>
      <c r="M109" s="207"/>
      <c r="N109" s="207"/>
      <c r="O109" s="208"/>
    </row>
    <row r="110" spans="1:15" s="4" customFormat="1" ht="23.25" customHeight="1">
      <c r="A110" s="40">
        <v>4.5000000000000302</v>
      </c>
      <c r="B110" s="41" t="s">
        <v>26</v>
      </c>
      <c r="C110" s="36" t="s">
        <v>172</v>
      </c>
      <c r="D110" s="35" t="s">
        <v>6</v>
      </c>
      <c r="E110" s="207"/>
      <c r="F110" s="207"/>
      <c r="G110" s="207"/>
      <c r="H110" s="207"/>
      <c r="I110" s="207"/>
      <c r="J110" s="207"/>
      <c r="K110" s="207"/>
      <c r="L110" s="225"/>
      <c r="M110" s="207"/>
      <c r="N110" s="207"/>
      <c r="O110" s="208"/>
    </row>
    <row r="111" spans="1:15" s="4" customFormat="1" ht="12.75" customHeight="1">
      <c r="A111" s="40">
        <v>4.51000000000003</v>
      </c>
      <c r="B111" s="19" t="s">
        <v>173</v>
      </c>
      <c r="C111" s="22" t="s">
        <v>174</v>
      </c>
      <c r="D111" s="35" t="s">
        <v>8</v>
      </c>
      <c r="E111" s="207"/>
      <c r="F111" s="207"/>
      <c r="G111" s="207"/>
      <c r="H111" s="207"/>
      <c r="I111" s="207"/>
      <c r="J111" s="207"/>
      <c r="K111" s="207"/>
      <c r="L111" s="225"/>
      <c r="M111" s="207"/>
      <c r="N111" s="207"/>
      <c r="O111" s="208"/>
    </row>
    <row r="112" spans="1:15" s="4" customFormat="1" ht="24" customHeight="1">
      <c r="A112" s="40">
        <v>4.5200000000000298</v>
      </c>
      <c r="B112" s="41" t="s">
        <v>175</v>
      </c>
      <c r="C112" s="36" t="s">
        <v>176</v>
      </c>
      <c r="D112" s="35" t="s">
        <v>9</v>
      </c>
      <c r="E112" s="207"/>
      <c r="F112" s="207"/>
      <c r="G112" s="207"/>
      <c r="H112" s="207"/>
      <c r="I112" s="207"/>
      <c r="J112" s="207"/>
      <c r="K112" s="207"/>
      <c r="L112" s="225"/>
      <c r="M112" s="207"/>
      <c r="N112" s="207"/>
      <c r="O112" s="208"/>
    </row>
    <row r="113" spans="1:15" s="4" customFormat="1" ht="24" customHeight="1">
      <c r="A113" s="40">
        <v>4.5300000000000296</v>
      </c>
      <c r="B113" s="19" t="s">
        <v>26</v>
      </c>
      <c r="C113" s="22" t="s">
        <v>177</v>
      </c>
      <c r="D113" s="35" t="s">
        <v>6</v>
      </c>
      <c r="E113" s="207"/>
      <c r="F113" s="207"/>
      <c r="G113" s="207"/>
      <c r="H113" s="207"/>
      <c r="I113" s="207"/>
      <c r="J113" s="207"/>
      <c r="K113" s="207"/>
      <c r="L113" s="225"/>
      <c r="M113" s="207"/>
      <c r="N113" s="207"/>
      <c r="O113" s="208"/>
    </row>
    <row r="114" spans="1:15" s="4" customFormat="1" ht="24" customHeight="1">
      <c r="A114" s="40">
        <v>4.5400000000000302</v>
      </c>
      <c r="B114" s="41" t="s">
        <v>26</v>
      </c>
      <c r="C114" s="22" t="s">
        <v>178</v>
      </c>
      <c r="D114" s="35" t="s">
        <v>6</v>
      </c>
      <c r="E114" s="207"/>
      <c r="F114" s="207"/>
      <c r="G114" s="207"/>
      <c r="H114" s="207"/>
      <c r="I114" s="207"/>
      <c r="J114" s="207"/>
      <c r="K114" s="207"/>
      <c r="L114" s="225"/>
      <c r="M114" s="207"/>
      <c r="N114" s="207"/>
      <c r="O114" s="208"/>
    </row>
    <row r="115" spans="1:15" s="4" customFormat="1">
      <c r="A115" s="40">
        <v>4.55000000000003</v>
      </c>
      <c r="B115" s="19" t="s">
        <v>26</v>
      </c>
      <c r="C115" s="22" t="s">
        <v>179</v>
      </c>
      <c r="D115" s="35" t="s">
        <v>8</v>
      </c>
      <c r="E115" s="207"/>
      <c r="F115" s="207"/>
      <c r="G115" s="207"/>
      <c r="H115" s="207"/>
      <c r="I115" s="207"/>
      <c r="J115" s="207"/>
      <c r="K115" s="207"/>
      <c r="L115" s="225"/>
      <c r="M115" s="207"/>
      <c r="N115" s="207"/>
      <c r="O115" s="208"/>
    </row>
    <row r="116" spans="1:15" s="4" customFormat="1">
      <c r="A116" s="40">
        <v>4.5600000000000298</v>
      </c>
      <c r="B116" s="19" t="s">
        <v>180</v>
      </c>
      <c r="C116" s="22" t="s">
        <v>181</v>
      </c>
      <c r="D116" s="35" t="s">
        <v>8</v>
      </c>
      <c r="E116" s="207"/>
      <c r="F116" s="207"/>
      <c r="G116" s="207"/>
      <c r="H116" s="207"/>
      <c r="I116" s="207"/>
      <c r="J116" s="207"/>
      <c r="K116" s="207"/>
      <c r="L116" s="225"/>
      <c r="M116" s="207"/>
      <c r="N116" s="207"/>
      <c r="O116" s="208"/>
    </row>
    <row r="117" spans="1:15" s="4" customFormat="1">
      <c r="A117" s="40">
        <v>4.5700000000000296</v>
      </c>
      <c r="B117" s="41" t="s">
        <v>26</v>
      </c>
      <c r="C117" s="22" t="s">
        <v>182</v>
      </c>
      <c r="D117" s="35" t="s">
        <v>7</v>
      </c>
      <c r="E117" s="207"/>
      <c r="F117" s="207"/>
      <c r="G117" s="207"/>
      <c r="H117" s="207"/>
      <c r="I117" s="207"/>
      <c r="J117" s="207"/>
      <c r="K117" s="207"/>
      <c r="L117" s="225"/>
      <c r="M117" s="207"/>
      <c r="N117" s="207"/>
      <c r="O117" s="208"/>
    </row>
    <row r="118" spans="1:15" s="4" customFormat="1" ht="21.45">
      <c r="A118" s="40">
        <v>4.5800000000000303</v>
      </c>
      <c r="B118" s="41" t="s">
        <v>26</v>
      </c>
      <c r="C118" s="22" t="s">
        <v>297</v>
      </c>
      <c r="D118" s="35" t="s">
        <v>6</v>
      </c>
      <c r="E118" s="207"/>
      <c r="F118" s="207"/>
      <c r="G118" s="207"/>
      <c r="H118" s="207"/>
      <c r="I118" s="207"/>
      <c r="J118" s="207"/>
      <c r="K118" s="207"/>
      <c r="L118" s="207"/>
      <c r="M118" s="217"/>
      <c r="N118" s="207"/>
      <c r="O118" s="208"/>
    </row>
    <row r="119" spans="1:15" s="4" customFormat="1">
      <c r="A119" s="40">
        <v>4.5900000000000301</v>
      </c>
      <c r="B119" s="41" t="s">
        <v>26</v>
      </c>
      <c r="C119" s="22" t="s">
        <v>298</v>
      </c>
      <c r="D119" s="35" t="s">
        <v>6</v>
      </c>
      <c r="E119" s="207"/>
      <c r="F119" s="207"/>
      <c r="G119" s="207"/>
      <c r="H119" s="207"/>
      <c r="I119" s="207"/>
      <c r="J119" s="207"/>
      <c r="K119" s="207"/>
      <c r="L119" s="207"/>
      <c r="M119" s="217"/>
      <c r="N119" s="207"/>
      <c r="O119" s="208"/>
    </row>
    <row r="120" spans="1:15" s="4" customFormat="1">
      <c r="A120" s="50"/>
      <c r="B120" s="51"/>
      <c r="C120" s="36"/>
      <c r="D120" s="35"/>
      <c r="E120" s="213"/>
      <c r="F120" s="213"/>
      <c r="G120" s="213"/>
      <c r="H120" s="213"/>
      <c r="I120" s="218"/>
      <c r="J120" s="213"/>
      <c r="K120" s="213"/>
      <c r="L120" s="228"/>
      <c r="M120" s="213"/>
      <c r="N120" s="213"/>
      <c r="O120" s="214"/>
    </row>
    <row r="121" spans="1:15" s="4" customFormat="1">
      <c r="A121" s="30">
        <v>5</v>
      </c>
      <c r="B121" s="12" t="s">
        <v>14</v>
      </c>
      <c r="C121" s="31" t="s">
        <v>10</v>
      </c>
      <c r="D121" s="31"/>
      <c r="E121" s="211"/>
      <c r="F121" s="211"/>
      <c r="G121" s="211"/>
      <c r="H121" s="211"/>
      <c r="I121" s="220"/>
      <c r="J121" s="211"/>
      <c r="K121" s="211"/>
      <c r="L121" s="227"/>
      <c r="M121" s="211"/>
      <c r="N121" s="211"/>
      <c r="O121" s="212"/>
    </row>
    <row r="122" spans="1:15" s="4" customFormat="1">
      <c r="A122" s="18">
        <v>5.0999999999999996</v>
      </c>
      <c r="B122" s="19" t="s">
        <v>183</v>
      </c>
      <c r="C122" s="22" t="s">
        <v>11</v>
      </c>
      <c r="D122" s="23" t="s">
        <v>6</v>
      </c>
      <c r="E122" s="207"/>
      <c r="F122" s="207"/>
      <c r="G122" s="207"/>
      <c r="H122" s="207"/>
      <c r="I122" s="207"/>
      <c r="J122" s="207"/>
      <c r="K122" s="207"/>
      <c r="L122" s="225"/>
      <c r="M122" s="207"/>
      <c r="N122" s="207"/>
      <c r="O122" s="208"/>
    </row>
    <row r="123" spans="1:15" s="4" customFormat="1">
      <c r="A123" s="18">
        <v>5.2</v>
      </c>
      <c r="B123" s="19" t="s">
        <v>184</v>
      </c>
      <c r="C123" s="22" t="s">
        <v>12</v>
      </c>
      <c r="D123" s="24" t="s">
        <v>7</v>
      </c>
      <c r="E123" s="207"/>
      <c r="F123" s="207"/>
      <c r="G123" s="207"/>
      <c r="H123" s="207"/>
      <c r="I123" s="218"/>
      <c r="J123" s="207"/>
      <c r="K123" s="207"/>
      <c r="L123" s="225"/>
      <c r="M123" s="207"/>
      <c r="N123" s="207"/>
      <c r="O123" s="208"/>
    </row>
    <row r="124" spans="1:15" s="4" customFormat="1">
      <c r="A124" s="18">
        <v>5.3</v>
      </c>
      <c r="B124" s="19" t="s">
        <v>185</v>
      </c>
      <c r="C124" s="22" t="s">
        <v>186</v>
      </c>
      <c r="D124" s="24" t="s">
        <v>5</v>
      </c>
      <c r="E124" s="207"/>
      <c r="F124" s="207"/>
      <c r="G124" s="207"/>
      <c r="H124" s="207"/>
      <c r="I124" s="218"/>
      <c r="J124" s="207"/>
      <c r="K124" s="207"/>
      <c r="L124" s="225"/>
      <c r="M124" s="207"/>
      <c r="N124" s="207"/>
      <c r="O124" s="208"/>
    </row>
    <row r="125" spans="1:15" s="4" customFormat="1">
      <c r="A125" s="18">
        <v>5.4</v>
      </c>
      <c r="B125" s="19" t="s">
        <v>187</v>
      </c>
      <c r="C125" s="22" t="s">
        <v>188</v>
      </c>
      <c r="D125" s="24" t="s">
        <v>5</v>
      </c>
      <c r="E125" s="207"/>
      <c r="F125" s="207"/>
      <c r="G125" s="207"/>
      <c r="H125" s="207"/>
      <c r="I125" s="218"/>
      <c r="J125" s="207"/>
      <c r="K125" s="207"/>
      <c r="L125" s="225"/>
      <c r="M125" s="207"/>
      <c r="N125" s="207"/>
      <c r="O125" s="208"/>
    </row>
    <row r="126" spans="1:15" s="4" customFormat="1">
      <c r="A126" s="18">
        <v>5.5</v>
      </c>
      <c r="B126" s="19" t="s">
        <v>189</v>
      </c>
      <c r="C126" s="22" t="s">
        <v>190</v>
      </c>
      <c r="D126" s="24" t="s">
        <v>6</v>
      </c>
      <c r="E126" s="207"/>
      <c r="F126" s="207"/>
      <c r="G126" s="207"/>
      <c r="H126" s="207"/>
      <c r="I126" s="218"/>
      <c r="J126" s="207"/>
      <c r="K126" s="207"/>
      <c r="L126" s="225"/>
      <c r="M126" s="207"/>
      <c r="N126" s="207"/>
      <c r="O126" s="208"/>
    </row>
    <row r="127" spans="1:15" s="4" customFormat="1" ht="22.5" customHeight="1">
      <c r="A127" s="18">
        <v>5.6</v>
      </c>
      <c r="B127" s="19" t="s">
        <v>191</v>
      </c>
      <c r="C127" s="22" t="s">
        <v>192</v>
      </c>
      <c r="D127" s="24" t="s">
        <v>5</v>
      </c>
      <c r="E127" s="207"/>
      <c r="F127" s="207"/>
      <c r="G127" s="207"/>
      <c r="H127" s="207"/>
      <c r="I127" s="218"/>
      <c r="J127" s="207"/>
      <c r="K127" s="207"/>
      <c r="L127" s="225"/>
      <c r="M127" s="207"/>
      <c r="N127" s="207"/>
      <c r="O127" s="208"/>
    </row>
    <row r="128" spans="1:15" s="4" customFormat="1">
      <c r="A128" s="18"/>
      <c r="B128" s="19"/>
      <c r="C128" s="48"/>
      <c r="D128" s="21"/>
      <c r="E128" s="207"/>
      <c r="F128" s="207"/>
      <c r="G128" s="207"/>
      <c r="H128" s="207"/>
      <c r="I128" s="218"/>
      <c r="J128" s="207"/>
      <c r="K128" s="207"/>
      <c r="L128" s="225"/>
      <c r="M128" s="207"/>
      <c r="N128" s="207"/>
      <c r="O128" s="208"/>
    </row>
    <row r="129" spans="1:15" s="4" customFormat="1">
      <c r="A129" s="30">
        <v>6</v>
      </c>
      <c r="B129" s="12" t="s">
        <v>14</v>
      </c>
      <c r="C129" s="31" t="s">
        <v>193</v>
      </c>
      <c r="D129" s="31"/>
      <c r="E129" s="211"/>
      <c r="F129" s="211"/>
      <c r="G129" s="211"/>
      <c r="H129" s="211"/>
      <c r="I129" s="220"/>
      <c r="J129" s="211"/>
      <c r="K129" s="211"/>
      <c r="L129" s="227"/>
      <c r="M129" s="211"/>
      <c r="N129" s="211"/>
      <c r="O129" s="212"/>
    </row>
    <row r="130" spans="1:15" s="4" customFormat="1">
      <c r="A130" s="18">
        <v>6.1</v>
      </c>
      <c r="B130" s="19" t="s">
        <v>194</v>
      </c>
      <c r="C130" s="36" t="s">
        <v>195</v>
      </c>
      <c r="D130" s="24" t="s">
        <v>7</v>
      </c>
      <c r="E130" s="207"/>
      <c r="F130" s="207"/>
      <c r="G130" s="207"/>
      <c r="H130" s="207"/>
      <c r="I130" s="218"/>
      <c r="J130" s="207"/>
      <c r="K130" s="207"/>
      <c r="L130" s="225"/>
      <c r="M130" s="207"/>
      <c r="N130" s="207"/>
      <c r="O130" s="208"/>
    </row>
    <row r="131" spans="1:15" s="4" customFormat="1" ht="32.15">
      <c r="A131" s="18">
        <v>6.2</v>
      </c>
      <c r="B131" s="19" t="s">
        <v>196</v>
      </c>
      <c r="C131" s="22" t="s">
        <v>197</v>
      </c>
      <c r="D131" s="24" t="s">
        <v>5</v>
      </c>
      <c r="E131" s="207"/>
      <c r="F131" s="207"/>
      <c r="G131" s="207"/>
      <c r="H131" s="207"/>
      <c r="I131" s="218"/>
      <c r="J131" s="207"/>
      <c r="K131" s="207"/>
      <c r="L131" s="225"/>
      <c r="M131" s="207"/>
      <c r="N131" s="207"/>
      <c r="O131" s="208"/>
    </row>
    <row r="132" spans="1:15" s="4" customFormat="1" ht="21.45">
      <c r="A132" s="18">
        <v>6.3</v>
      </c>
      <c r="B132" s="19" t="s">
        <v>198</v>
      </c>
      <c r="C132" s="22" t="s">
        <v>199</v>
      </c>
      <c r="D132" s="24" t="s">
        <v>6</v>
      </c>
      <c r="E132" s="207"/>
      <c r="F132" s="207"/>
      <c r="G132" s="207"/>
      <c r="H132" s="207"/>
      <c r="I132" s="218"/>
      <c r="J132" s="207"/>
      <c r="K132" s="207"/>
      <c r="L132" s="225"/>
      <c r="M132" s="207"/>
      <c r="N132" s="207"/>
      <c r="O132" s="208"/>
    </row>
    <row r="133" spans="1:15" s="4" customFormat="1" ht="12.75" customHeight="1">
      <c r="A133" s="18">
        <v>6.4</v>
      </c>
      <c r="B133" s="19" t="s">
        <v>200</v>
      </c>
      <c r="C133" s="36" t="s">
        <v>201</v>
      </c>
      <c r="D133" s="24" t="s">
        <v>8</v>
      </c>
      <c r="E133" s="207"/>
      <c r="F133" s="207"/>
      <c r="G133" s="207"/>
      <c r="H133" s="207"/>
      <c r="I133" s="218"/>
      <c r="J133" s="207"/>
      <c r="K133" s="207"/>
      <c r="L133" s="225"/>
      <c r="M133" s="207"/>
      <c r="N133" s="207"/>
      <c r="O133" s="208"/>
    </row>
    <row r="134" spans="1:15" s="4" customFormat="1" ht="21" customHeight="1">
      <c r="A134" s="18">
        <v>6.5</v>
      </c>
      <c r="B134" s="19" t="s">
        <v>202</v>
      </c>
      <c r="C134" s="22" t="s">
        <v>203</v>
      </c>
      <c r="D134" s="24" t="s">
        <v>21</v>
      </c>
      <c r="E134" s="207"/>
      <c r="F134" s="207"/>
      <c r="G134" s="207"/>
      <c r="H134" s="207"/>
      <c r="I134" s="218"/>
      <c r="J134" s="207"/>
      <c r="K134" s="207"/>
      <c r="L134" s="225"/>
      <c r="M134" s="207"/>
      <c r="N134" s="207"/>
      <c r="O134" s="208"/>
    </row>
    <row r="135" spans="1:15" s="4" customFormat="1" ht="21.45">
      <c r="A135" s="18">
        <v>6.6</v>
      </c>
      <c r="B135" s="19" t="s">
        <v>204</v>
      </c>
      <c r="C135" s="22" t="s">
        <v>205</v>
      </c>
      <c r="D135" s="24" t="s">
        <v>7</v>
      </c>
      <c r="E135" s="207"/>
      <c r="F135" s="207"/>
      <c r="G135" s="207"/>
      <c r="H135" s="207"/>
      <c r="I135" s="218"/>
      <c r="J135" s="207"/>
      <c r="K135" s="207"/>
      <c r="L135" s="225"/>
      <c r="M135" s="207"/>
      <c r="N135" s="207"/>
      <c r="O135" s="208"/>
    </row>
    <row r="136" spans="1:15" s="4" customFormat="1">
      <c r="A136" s="18">
        <v>6.7</v>
      </c>
      <c r="B136" s="19" t="s">
        <v>206</v>
      </c>
      <c r="C136" s="37" t="s">
        <v>207</v>
      </c>
      <c r="D136" s="24" t="s">
        <v>7</v>
      </c>
      <c r="E136" s="207"/>
      <c r="F136" s="207"/>
      <c r="G136" s="207"/>
      <c r="H136" s="207"/>
      <c r="I136" s="218"/>
      <c r="J136" s="207"/>
      <c r="K136" s="207"/>
      <c r="L136" s="225"/>
      <c r="M136" s="207"/>
      <c r="N136" s="207"/>
      <c r="O136" s="208"/>
    </row>
    <row r="137" spans="1:15" s="4" customFormat="1">
      <c r="A137" s="18">
        <v>6.8</v>
      </c>
      <c r="B137" s="41" t="s">
        <v>208</v>
      </c>
      <c r="C137" s="37" t="s">
        <v>209</v>
      </c>
      <c r="D137" s="24" t="s">
        <v>7</v>
      </c>
      <c r="E137" s="207"/>
      <c r="F137" s="207"/>
      <c r="G137" s="207"/>
      <c r="H137" s="207"/>
      <c r="I137" s="218"/>
      <c r="J137" s="207"/>
      <c r="K137" s="207"/>
      <c r="L137" s="225"/>
      <c r="M137" s="207"/>
      <c r="N137" s="207"/>
      <c r="O137" s="208"/>
    </row>
    <row r="138" spans="1:15" s="4" customFormat="1" ht="12.45" thickBot="1">
      <c r="A138" s="53">
        <v>6.9</v>
      </c>
      <c r="B138" s="54" t="s">
        <v>26</v>
      </c>
      <c r="C138" s="55" t="s">
        <v>210</v>
      </c>
      <c r="D138" s="56" t="s">
        <v>7</v>
      </c>
      <c r="E138" s="229"/>
      <c r="F138" s="215"/>
      <c r="G138" s="215"/>
      <c r="H138" s="215"/>
      <c r="I138" s="223"/>
      <c r="J138" s="215"/>
      <c r="K138" s="215"/>
      <c r="L138" s="229"/>
      <c r="M138" s="215"/>
      <c r="N138" s="215"/>
      <c r="O138" s="216"/>
    </row>
    <row r="139" spans="1:15">
      <c r="L139" s="95"/>
      <c r="M139" s="94"/>
    </row>
    <row r="140" spans="1:15">
      <c r="M140" s="192">
        <f>SUM(F10:O138)</f>
        <v>0</v>
      </c>
      <c r="N140" s="192"/>
    </row>
    <row r="141" spans="1:15">
      <c r="C141" s="182" t="s">
        <v>211</v>
      </c>
      <c r="D141" s="182"/>
      <c r="E141" s="182"/>
      <c r="F141" s="182"/>
      <c r="G141" s="182"/>
      <c r="H141" s="182"/>
      <c r="I141" s="182"/>
      <c r="J141" s="182"/>
      <c r="K141" s="182"/>
      <c r="L141" s="182"/>
      <c r="M141" s="182"/>
      <c r="N141" s="182"/>
    </row>
    <row r="142" spans="1:15">
      <c r="C142" s="182"/>
      <c r="D142" s="182"/>
      <c r="E142" s="182"/>
      <c r="F142" s="182"/>
      <c r="G142" s="182"/>
      <c r="H142" s="182"/>
      <c r="I142" s="182"/>
      <c r="J142" s="182"/>
      <c r="K142" s="182"/>
      <c r="L142" s="182"/>
      <c r="M142" s="182"/>
      <c r="N142" s="182"/>
    </row>
    <row r="143" spans="1:15">
      <c r="M143" s="94"/>
    </row>
    <row r="144" spans="1:15">
      <c r="M144" s="94"/>
    </row>
    <row r="145" spans="13:13">
      <c r="M145" s="94"/>
    </row>
    <row r="146" spans="13:13">
      <c r="M146" s="94"/>
    </row>
  </sheetData>
  <sheetProtection algorithmName="SHA-512" hashValue="hStbsb/6SyTHTMw7s8D5ATHPgcVYQ3C6vkfhseIEJOvw1zkUQRcNyVL3aR2riz0vnezBWgnkHrC0O6VbKiB9WQ==" saltValue="jl5f30ALtIHf9MKf76gcpg==" spinCount="100000" sheet="1" objects="1" scenarios="1" selectLockedCells="1"/>
  <mergeCells count="6">
    <mergeCell ref="C141:N142"/>
    <mergeCell ref="C2:N4"/>
    <mergeCell ref="C5:N5"/>
    <mergeCell ref="A6:O6"/>
    <mergeCell ref="A7:B7"/>
    <mergeCell ref="M140:N140"/>
  </mergeCells>
  <dataValidations count="1">
    <dataValidation allowBlank="1" showInputMessage="1" showErrorMessage="1" promptTitle="Objeto del Contrato" prompt="Escriba claramente el objeto del contrato de ejecución suscrito" sqref="G18 G21 C39:D44" xr:uid="{00000000-0002-0000-0A00-000000000000}">
      <formula1>0</formula1>
      <formula2>0</formula2>
    </dataValidation>
  </dataValidations>
  <printOptions horizontalCentered="1"/>
  <pageMargins left="0.59055118110236227" right="0.59055118110236227" top="0.78740157480314965" bottom="0.39370078740157483" header="0.31496062992125984" footer="0"/>
  <pageSetup scale="70" orientation="landscape" r:id="rId1"/>
  <rowBreaks count="1" manualBreakCount="1">
    <brk id="7" max="1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00B050"/>
  </sheetPr>
  <dimension ref="A1:O148"/>
  <sheetViews>
    <sheetView view="pageBreakPreview" zoomScaleSheetLayoutView="100" workbookViewId="0">
      <pane ySplit="7" topLeftCell="A8" activePane="bottomLeft" state="frozen"/>
      <selection activeCell="R17" sqref="R17"/>
      <selection pane="bottomLeft" activeCell="O138" sqref="F10:O138"/>
    </sheetView>
  </sheetViews>
  <sheetFormatPr baseColWidth="10" defaultColWidth="11.4609375" defaultRowHeight="12"/>
  <cols>
    <col min="1" max="1" width="5.69140625" style="58" customWidth="1"/>
    <col min="2" max="2" width="9.3046875" style="58" customWidth="1"/>
    <col min="3" max="3" width="41.3046875" style="59" customWidth="1"/>
    <col min="4" max="4" width="7" style="60" customWidth="1"/>
    <col min="5" max="5" width="7.421875E-2" style="60" customWidth="1"/>
    <col min="6" max="7" width="8.4609375" style="66" customWidth="1"/>
    <col min="8" max="8" width="7.69140625" style="66" customWidth="1"/>
    <col min="9" max="9" width="8.07421875" style="66" customWidth="1"/>
    <col min="10" max="10" width="8.69140625" style="66" customWidth="1"/>
    <col min="11" max="11" width="8.4609375" style="66" customWidth="1"/>
    <col min="12" max="12" width="9.84375" style="66" customWidth="1"/>
    <col min="13" max="13" width="10.53515625" style="82" customWidth="1"/>
    <col min="14" max="14" width="9" style="66" customWidth="1"/>
    <col min="15" max="15" width="8.4609375" style="66" customWidth="1"/>
    <col min="16" max="16384" width="11.4609375" style="62"/>
  </cols>
  <sheetData>
    <row r="1" spans="1:15" s="63" customFormat="1" ht="12.9">
      <c r="A1" s="1"/>
      <c r="B1" s="1"/>
      <c r="C1" s="2"/>
      <c r="D1" s="3"/>
      <c r="E1" s="3"/>
      <c r="F1" s="61"/>
      <c r="G1" s="61"/>
      <c r="H1" s="61"/>
      <c r="I1" s="61"/>
      <c r="J1" s="61"/>
      <c r="K1" s="61"/>
      <c r="L1" s="61"/>
      <c r="M1" s="62"/>
    </row>
    <row r="2" spans="1:15" s="63" customFormat="1" ht="12.9">
      <c r="A2" s="1"/>
      <c r="B2" s="1"/>
      <c r="C2" s="183" t="s">
        <v>299</v>
      </c>
      <c r="D2" s="183"/>
      <c r="E2" s="183"/>
      <c r="F2" s="183"/>
      <c r="G2" s="183"/>
      <c r="H2" s="183"/>
      <c r="I2" s="183"/>
      <c r="J2" s="183"/>
      <c r="K2" s="183"/>
      <c r="L2" s="183"/>
      <c r="M2" s="195"/>
    </row>
    <row r="3" spans="1:15" s="63" customFormat="1" ht="12.9">
      <c r="A3" s="5"/>
      <c r="B3" s="5"/>
      <c r="C3" s="183"/>
      <c r="D3" s="183"/>
      <c r="E3" s="183"/>
      <c r="F3" s="183"/>
      <c r="G3" s="183"/>
      <c r="H3" s="183"/>
      <c r="I3" s="183"/>
      <c r="J3" s="183"/>
      <c r="K3" s="183"/>
      <c r="L3" s="183"/>
      <c r="M3" s="195"/>
    </row>
    <row r="4" spans="1:15" s="63" customFormat="1" ht="12.9">
      <c r="A4" s="5"/>
      <c r="B4" s="5"/>
      <c r="C4" s="183"/>
      <c r="D4" s="183"/>
      <c r="E4" s="183"/>
      <c r="F4" s="183"/>
      <c r="G4" s="183"/>
      <c r="H4" s="183"/>
      <c r="I4" s="183"/>
      <c r="J4" s="183"/>
      <c r="K4" s="183"/>
      <c r="L4" s="183"/>
      <c r="M4" s="195"/>
    </row>
    <row r="5" spans="1:15" s="63" customFormat="1" ht="14.6">
      <c r="A5" s="1"/>
      <c r="B5" s="1"/>
      <c r="C5" s="184" t="s">
        <v>220</v>
      </c>
      <c r="D5" s="184"/>
      <c r="E5" s="184"/>
      <c r="F5" s="184"/>
      <c r="G5" s="184"/>
      <c r="H5" s="184"/>
      <c r="I5" s="184"/>
      <c r="J5" s="184"/>
      <c r="K5" s="184"/>
      <c r="L5" s="184"/>
      <c r="M5" s="184"/>
    </row>
    <row r="6" spans="1:15" s="63" customFormat="1" ht="13.3" thickBot="1">
      <c r="A6" s="185" t="s">
        <v>0</v>
      </c>
      <c r="B6" s="185"/>
      <c r="C6" s="185"/>
      <c r="D6" s="185"/>
      <c r="E6" s="185"/>
      <c r="F6" s="185"/>
      <c r="G6" s="185"/>
      <c r="H6" s="185"/>
      <c r="I6" s="185"/>
      <c r="J6" s="185"/>
      <c r="K6" s="185"/>
      <c r="L6" s="185"/>
      <c r="M6" s="185"/>
      <c r="N6" s="185"/>
      <c r="O6" s="185"/>
    </row>
    <row r="7" spans="1:15" ht="23.25" customHeight="1" thickBot="1">
      <c r="A7" s="186" t="s">
        <v>1</v>
      </c>
      <c r="B7" s="187"/>
      <c r="C7" s="6" t="s">
        <v>2</v>
      </c>
      <c r="D7" s="6" t="s">
        <v>3</v>
      </c>
      <c r="E7" s="6" t="s">
        <v>4</v>
      </c>
      <c r="F7" s="7" t="s">
        <v>271</v>
      </c>
      <c r="G7" s="7" t="s">
        <v>272</v>
      </c>
      <c r="H7" s="7" t="s">
        <v>273</v>
      </c>
      <c r="I7" s="7" t="s">
        <v>274</v>
      </c>
      <c r="J7" s="7" t="s">
        <v>275</v>
      </c>
      <c r="K7" s="7" t="s">
        <v>276</v>
      </c>
      <c r="L7" s="83" t="s">
        <v>277</v>
      </c>
      <c r="M7" s="99" t="s">
        <v>278</v>
      </c>
      <c r="N7" s="7" t="s">
        <v>279</v>
      </c>
      <c r="O7" s="8" t="s">
        <v>280</v>
      </c>
    </row>
    <row r="8" spans="1:15" s="4" customFormat="1" ht="16.5" customHeight="1" thickBot="1">
      <c r="A8" s="101" t="s">
        <v>13</v>
      </c>
      <c r="B8" s="102"/>
      <c r="C8" s="102"/>
      <c r="D8" s="102"/>
      <c r="E8" s="102"/>
      <c r="F8" s="102"/>
      <c r="G8" s="102"/>
      <c r="H8" s="102"/>
      <c r="I8" s="102"/>
      <c r="J8" s="102"/>
      <c r="K8" s="102"/>
      <c r="L8" s="102"/>
      <c r="M8" s="102"/>
      <c r="N8" s="102"/>
      <c r="O8" s="103"/>
    </row>
    <row r="9" spans="1:15" s="4" customFormat="1">
      <c r="A9" s="11">
        <v>1</v>
      </c>
      <c r="B9" s="12" t="s">
        <v>14</v>
      </c>
      <c r="C9" s="13" t="s">
        <v>15</v>
      </c>
      <c r="D9" s="13"/>
      <c r="E9" s="14"/>
      <c r="F9" s="15"/>
      <c r="G9" s="15"/>
      <c r="H9" s="15"/>
      <c r="I9" s="16"/>
      <c r="J9" s="15"/>
      <c r="K9" s="15"/>
      <c r="L9" s="84"/>
      <c r="M9" s="15"/>
      <c r="N9" s="15"/>
      <c r="O9" s="17"/>
    </row>
    <row r="10" spans="1:15" s="4" customFormat="1" ht="21.45">
      <c r="A10" s="18">
        <v>1.1000000000000001</v>
      </c>
      <c r="B10" s="19" t="s">
        <v>16</v>
      </c>
      <c r="C10" s="20" t="s">
        <v>17</v>
      </c>
      <c r="D10" s="21" t="s">
        <v>8</v>
      </c>
      <c r="E10" s="9">
        <f>'[6]1.1.'!$H$48</f>
        <v>205758</v>
      </c>
      <c r="F10" s="207"/>
      <c r="G10" s="207"/>
      <c r="H10" s="207"/>
      <c r="I10" s="207"/>
      <c r="J10" s="207"/>
      <c r="K10" s="207"/>
      <c r="L10" s="207"/>
      <c r="M10" s="207"/>
      <c r="N10" s="207"/>
      <c r="O10" s="207"/>
    </row>
    <row r="11" spans="1:15" s="4" customFormat="1" ht="21.45">
      <c r="A11" s="18">
        <v>1.2</v>
      </c>
      <c r="B11" s="19" t="s">
        <v>16</v>
      </c>
      <c r="C11" s="20" t="s">
        <v>18</v>
      </c>
      <c r="D11" s="21" t="s">
        <v>8</v>
      </c>
      <c r="E11" s="9">
        <f>'[6]1.2.'!$H$48</f>
        <v>72042</v>
      </c>
      <c r="F11" s="207"/>
      <c r="G11" s="207"/>
      <c r="H11" s="207"/>
      <c r="I11" s="207"/>
      <c r="J11" s="207"/>
      <c r="K11" s="207"/>
      <c r="L11" s="207"/>
      <c r="M11" s="207"/>
      <c r="N11" s="207"/>
      <c r="O11" s="207"/>
    </row>
    <row r="12" spans="1:15" s="4" customFormat="1" ht="21.45">
      <c r="A12" s="18">
        <v>1.3</v>
      </c>
      <c r="B12" s="19" t="s">
        <v>19</v>
      </c>
      <c r="C12" s="22" t="s">
        <v>20</v>
      </c>
      <c r="D12" s="23" t="s">
        <v>21</v>
      </c>
      <c r="E12" s="9">
        <f>'[6]1.3.'!$H$48</f>
        <v>3473826</v>
      </c>
      <c r="F12" s="207"/>
      <c r="G12" s="207"/>
      <c r="H12" s="207"/>
      <c r="I12" s="207"/>
      <c r="J12" s="207"/>
      <c r="K12" s="207"/>
      <c r="L12" s="207"/>
      <c r="M12" s="207"/>
      <c r="N12" s="207"/>
      <c r="O12" s="207"/>
    </row>
    <row r="13" spans="1:15" s="4" customFormat="1" ht="21.45">
      <c r="A13" s="18">
        <v>1.4</v>
      </c>
      <c r="B13" s="19" t="s">
        <v>22</v>
      </c>
      <c r="C13" s="22" t="s">
        <v>23</v>
      </c>
      <c r="D13" s="24" t="s">
        <v>21</v>
      </c>
      <c r="E13" s="9">
        <f>'[6]1.4.'!$H$48</f>
        <v>1316618</v>
      </c>
      <c r="F13" s="207"/>
      <c r="G13" s="207"/>
      <c r="H13" s="207"/>
      <c r="I13" s="207"/>
      <c r="J13" s="207"/>
      <c r="K13" s="207"/>
      <c r="L13" s="207"/>
      <c r="M13" s="207"/>
      <c r="N13" s="207"/>
      <c r="O13" s="207"/>
    </row>
    <row r="14" spans="1:15" s="4" customFormat="1" ht="21.45">
      <c r="A14" s="18">
        <v>1.5</v>
      </c>
      <c r="B14" s="19" t="s">
        <v>24</v>
      </c>
      <c r="C14" s="22" t="s">
        <v>25</v>
      </c>
      <c r="D14" s="24" t="s">
        <v>8</v>
      </c>
      <c r="E14" s="9">
        <f>'[6]1.5.'!$H$48</f>
        <v>119980</v>
      </c>
      <c r="F14" s="207"/>
      <c r="G14" s="207"/>
      <c r="H14" s="207"/>
      <c r="I14" s="207"/>
      <c r="J14" s="207"/>
      <c r="K14" s="207"/>
      <c r="L14" s="207"/>
      <c r="M14" s="207"/>
      <c r="N14" s="207"/>
      <c r="O14" s="207"/>
    </row>
    <row r="15" spans="1:15" s="4" customFormat="1" ht="21.45">
      <c r="A15" s="18">
        <v>1.6</v>
      </c>
      <c r="B15" s="19" t="s">
        <v>26</v>
      </c>
      <c r="C15" s="22" t="s">
        <v>27</v>
      </c>
      <c r="D15" s="24" t="s">
        <v>28</v>
      </c>
      <c r="E15" s="9">
        <f>'[6]1.6.'!$H$48</f>
        <v>1680</v>
      </c>
      <c r="F15" s="207"/>
      <c r="G15" s="207"/>
      <c r="H15" s="207"/>
      <c r="I15" s="207"/>
      <c r="J15" s="207"/>
      <c r="K15" s="207"/>
      <c r="L15" s="207"/>
      <c r="M15" s="207"/>
      <c r="N15" s="207"/>
      <c r="O15" s="207"/>
    </row>
    <row r="16" spans="1:15" s="4" customFormat="1">
      <c r="A16" s="25"/>
      <c r="B16" s="26"/>
      <c r="C16" s="27"/>
      <c r="D16" s="28"/>
      <c r="E16" s="9"/>
      <c r="F16" s="209"/>
      <c r="G16" s="209"/>
      <c r="H16" s="209"/>
      <c r="I16" s="209"/>
      <c r="J16" s="209"/>
      <c r="K16" s="209"/>
      <c r="L16" s="209"/>
      <c r="M16" s="209"/>
      <c r="N16" s="209"/>
      <c r="O16" s="209"/>
    </row>
    <row r="17" spans="1:15" s="4" customFormat="1">
      <c r="A17" s="30">
        <v>2</v>
      </c>
      <c r="B17" s="12" t="s">
        <v>14</v>
      </c>
      <c r="C17" s="31" t="s">
        <v>29</v>
      </c>
      <c r="D17" s="31"/>
      <c r="E17" s="32"/>
      <c r="F17" s="211"/>
      <c r="G17" s="211"/>
      <c r="H17" s="211"/>
      <c r="I17" s="211"/>
      <c r="J17" s="211"/>
      <c r="K17" s="211"/>
      <c r="L17" s="211"/>
      <c r="M17" s="211"/>
      <c r="N17" s="211"/>
      <c r="O17" s="211"/>
    </row>
    <row r="18" spans="1:15" s="4" customFormat="1" ht="26.25" customHeight="1">
      <c r="A18" s="18">
        <v>2.1</v>
      </c>
      <c r="B18" s="19" t="s">
        <v>30</v>
      </c>
      <c r="C18" s="33" t="s">
        <v>31</v>
      </c>
      <c r="D18" s="21" t="s">
        <v>8</v>
      </c>
      <c r="E18" s="10">
        <f>+'[6]2.1.'!$H$48</f>
        <v>12611</v>
      </c>
      <c r="F18" s="207"/>
      <c r="G18" s="207"/>
      <c r="H18" s="207"/>
      <c r="I18" s="207"/>
      <c r="J18" s="207"/>
      <c r="K18" s="207"/>
      <c r="L18" s="207"/>
      <c r="M18" s="207"/>
      <c r="N18" s="207"/>
      <c r="O18" s="207"/>
    </row>
    <row r="19" spans="1:15" s="4" customFormat="1" ht="26.25" customHeight="1">
      <c r="A19" s="18">
        <v>2.2000000000000002</v>
      </c>
      <c r="B19" s="19" t="s">
        <v>32</v>
      </c>
      <c r="C19" s="33" t="s">
        <v>33</v>
      </c>
      <c r="D19" s="34" t="s">
        <v>8</v>
      </c>
      <c r="E19" s="10">
        <f>+'[6]2.2.'!$H$48</f>
        <v>43044</v>
      </c>
      <c r="F19" s="207"/>
      <c r="G19" s="207"/>
      <c r="H19" s="207"/>
      <c r="I19" s="207"/>
      <c r="J19" s="207"/>
      <c r="K19" s="207"/>
      <c r="L19" s="207"/>
      <c r="M19" s="207"/>
      <c r="N19" s="207"/>
      <c r="O19" s="207"/>
    </row>
    <row r="20" spans="1:15" s="4" customFormat="1" ht="26.25" customHeight="1">
      <c r="A20" s="18">
        <v>2.2999999999999998</v>
      </c>
      <c r="B20" s="19" t="s">
        <v>34</v>
      </c>
      <c r="C20" s="33" t="s">
        <v>35</v>
      </c>
      <c r="D20" s="34" t="s">
        <v>8</v>
      </c>
      <c r="E20" s="10">
        <f>+'[6]2.3.'!$H$48</f>
        <v>11580</v>
      </c>
      <c r="F20" s="207"/>
      <c r="G20" s="207"/>
      <c r="H20" s="207"/>
      <c r="I20" s="207"/>
      <c r="J20" s="207"/>
      <c r="K20" s="207"/>
      <c r="L20" s="207"/>
      <c r="M20" s="207"/>
      <c r="N20" s="207"/>
      <c r="O20" s="207"/>
    </row>
    <row r="21" spans="1:15" s="4" customFormat="1">
      <c r="A21" s="18">
        <v>2.4</v>
      </c>
      <c r="B21" s="19" t="s">
        <v>36</v>
      </c>
      <c r="C21" s="22" t="s">
        <v>37</v>
      </c>
      <c r="D21" s="35" t="s">
        <v>8</v>
      </c>
      <c r="E21" s="10">
        <f>+'[6]2.4.'!$H$47</f>
        <v>19381</v>
      </c>
      <c r="F21" s="207"/>
      <c r="G21" s="207"/>
      <c r="H21" s="207"/>
      <c r="I21" s="207"/>
      <c r="J21" s="207"/>
      <c r="K21" s="207"/>
      <c r="L21" s="207"/>
      <c r="M21" s="207"/>
      <c r="N21" s="207"/>
      <c r="O21" s="207"/>
    </row>
    <row r="22" spans="1:15" s="4" customFormat="1">
      <c r="A22" s="18">
        <v>2.5</v>
      </c>
      <c r="B22" s="19" t="s">
        <v>38</v>
      </c>
      <c r="C22" s="22" t="s">
        <v>39</v>
      </c>
      <c r="D22" s="35" t="s">
        <v>8</v>
      </c>
      <c r="E22" s="10">
        <f>+'[6]2.5.'!$H$47</f>
        <v>17035</v>
      </c>
      <c r="F22" s="207"/>
      <c r="G22" s="207"/>
      <c r="H22" s="207"/>
      <c r="I22" s="207"/>
      <c r="J22" s="207"/>
      <c r="K22" s="207"/>
      <c r="L22" s="207"/>
      <c r="M22" s="207"/>
      <c r="N22" s="207"/>
      <c r="O22" s="207"/>
    </row>
    <row r="23" spans="1:15" s="4" customFormat="1">
      <c r="A23" s="18">
        <v>2.6</v>
      </c>
      <c r="B23" s="19" t="s">
        <v>40</v>
      </c>
      <c r="C23" s="36" t="s">
        <v>41</v>
      </c>
      <c r="D23" s="35" t="s">
        <v>8</v>
      </c>
      <c r="E23" s="10">
        <f>+'[6]2.6.'!$H$47</f>
        <v>9850</v>
      </c>
      <c r="F23" s="207"/>
      <c r="G23" s="207"/>
      <c r="H23" s="207"/>
      <c r="I23" s="207"/>
      <c r="J23" s="207"/>
      <c r="K23" s="207"/>
      <c r="L23" s="207"/>
      <c r="M23" s="207"/>
      <c r="N23" s="207"/>
      <c r="O23" s="207"/>
    </row>
    <row r="24" spans="1:15" s="4" customFormat="1">
      <c r="A24" s="18">
        <v>2.7</v>
      </c>
      <c r="B24" s="19" t="s">
        <v>42</v>
      </c>
      <c r="C24" s="37" t="s">
        <v>43</v>
      </c>
      <c r="D24" s="38" t="s">
        <v>7</v>
      </c>
      <c r="E24" s="10">
        <f>+'[6]2.7.'!$H$48</f>
        <v>630</v>
      </c>
      <c r="F24" s="207"/>
      <c r="G24" s="207"/>
      <c r="H24" s="207"/>
      <c r="I24" s="207"/>
      <c r="J24" s="207"/>
      <c r="K24" s="207"/>
      <c r="L24" s="207"/>
      <c r="M24" s="207"/>
      <c r="N24" s="207"/>
      <c r="O24" s="207"/>
    </row>
    <row r="25" spans="1:15" s="4" customFormat="1" ht="32.15">
      <c r="A25" s="18">
        <v>2.8</v>
      </c>
      <c r="B25" s="19" t="s">
        <v>44</v>
      </c>
      <c r="C25" s="39" t="s">
        <v>45</v>
      </c>
      <c r="D25" s="38" t="s">
        <v>8</v>
      </c>
      <c r="E25" s="10">
        <f>+'[6]2.8.'!$H$48</f>
        <v>16789</v>
      </c>
      <c r="F25" s="207"/>
      <c r="G25" s="207"/>
      <c r="H25" s="207"/>
      <c r="I25" s="207"/>
      <c r="J25" s="207"/>
      <c r="K25" s="207"/>
      <c r="L25" s="207"/>
      <c r="M25" s="207"/>
      <c r="N25" s="207"/>
      <c r="O25" s="207"/>
    </row>
    <row r="26" spans="1:15" s="4" customFormat="1" ht="21.45">
      <c r="A26" s="18">
        <v>2.9</v>
      </c>
      <c r="B26" s="19" t="s">
        <v>46</v>
      </c>
      <c r="C26" s="39" t="s">
        <v>47</v>
      </c>
      <c r="D26" s="38" t="s">
        <v>8</v>
      </c>
      <c r="E26" s="10">
        <f>+'[6]2.9.'!$H$47</f>
        <v>27243</v>
      </c>
      <c r="F26" s="207"/>
      <c r="G26" s="207"/>
      <c r="H26" s="207"/>
      <c r="I26" s="207"/>
      <c r="J26" s="207"/>
      <c r="K26" s="207"/>
      <c r="L26" s="207"/>
      <c r="M26" s="207"/>
      <c r="N26" s="207"/>
      <c r="O26" s="207"/>
    </row>
    <row r="27" spans="1:15" s="4" customFormat="1" ht="24" customHeight="1">
      <c r="A27" s="40">
        <v>2.1</v>
      </c>
      <c r="B27" s="41" t="s">
        <v>48</v>
      </c>
      <c r="C27" s="39" t="s">
        <v>49</v>
      </c>
      <c r="D27" s="38" t="s">
        <v>8</v>
      </c>
      <c r="E27" s="10">
        <f>+'[6]2.10.'!$H$47</f>
        <v>81231</v>
      </c>
      <c r="F27" s="207"/>
      <c r="G27" s="207"/>
      <c r="H27" s="207"/>
      <c r="I27" s="207"/>
      <c r="J27" s="207"/>
      <c r="K27" s="207"/>
      <c r="L27" s="207"/>
      <c r="M27" s="207"/>
      <c r="N27" s="207"/>
      <c r="O27" s="207"/>
    </row>
    <row r="28" spans="1:15" s="4" customFormat="1" ht="21.45">
      <c r="A28" s="40">
        <v>2.11</v>
      </c>
      <c r="B28" s="41" t="s">
        <v>50</v>
      </c>
      <c r="C28" s="39" t="s">
        <v>51</v>
      </c>
      <c r="D28" s="38" t="s">
        <v>8</v>
      </c>
      <c r="E28" s="10">
        <f>+'[6]2.11.'!$H$47</f>
        <v>100642</v>
      </c>
      <c r="F28" s="207"/>
      <c r="G28" s="207"/>
      <c r="H28" s="207"/>
      <c r="I28" s="207"/>
      <c r="J28" s="207"/>
      <c r="K28" s="207"/>
      <c r="L28" s="207"/>
      <c r="M28" s="207"/>
      <c r="N28" s="207"/>
      <c r="O28" s="207"/>
    </row>
    <row r="29" spans="1:15" s="4" customFormat="1" ht="21.45">
      <c r="A29" s="40">
        <v>2.12</v>
      </c>
      <c r="B29" s="41" t="s">
        <v>52</v>
      </c>
      <c r="C29" s="39" t="s">
        <v>53</v>
      </c>
      <c r="D29" s="38" t="s">
        <v>8</v>
      </c>
      <c r="E29" s="10">
        <f>+'[6]2.12.'!$H$48</f>
        <v>24793</v>
      </c>
      <c r="F29" s="207"/>
      <c r="G29" s="207"/>
      <c r="H29" s="207"/>
      <c r="I29" s="207"/>
      <c r="J29" s="207"/>
      <c r="K29" s="207"/>
      <c r="L29" s="207"/>
      <c r="M29" s="207"/>
      <c r="N29" s="207"/>
      <c r="O29" s="207"/>
    </row>
    <row r="30" spans="1:15" s="4" customFormat="1" ht="32.15">
      <c r="A30" s="40">
        <v>2.13</v>
      </c>
      <c r="B30" s="41" t="s">
        <v>54</v>
      </c>
      <c r="C30" s="39" t="s">
        <v>55</v>
      </c>
      <c r="D30" s="38" t="s">
        <v>8</v>
      </c>
      <c r="E30" s="10">
        <f>+'[6]2.13.'!$H$48</f>
        <v>60707</v>
      </c>
      <c r="F30" s="207"/>
      <c r="G30" s="207"/>
      <c r="H30" s="207"/>
      <c r="I30" s="207"/>
      <c r="J30" s="207"/>
      <c r="K30" s="207"/>
      <c r="L30" s="207"/>
      <c r="M30" s="207"/>
      <c r="N30" s="207"/>
      <c r="O30" s="207"/>
    </row>
    <row r="31" spans="1:15" s="4" customFormat="1" ht="32.15">
      <c r="A31" s="40">
        <v>2.14</v>
      </c>
      <c r="B31" s="41" t="s">
        <v>56</v>
      </c>
      <c r="C31" s="39" t="s">
        <v>57</v>
      </c>
      <c r="D31" s="38" t="s">
        <v>8</v>
      </c>
      <c r="E31" s="10">
        <f>+'[6]2.14.'!$H$47</f>
        <v>40998</v>
      </c>
      <c r="F31" s="207"/>
      <c r="G31" s="207"/>
      <c r="H31" s="207"/>
      <c r="I31" s="207"/>
      <c r="J31" s="207"/>
      <c r="K31" s="207"/>
      <c r="L31" s="207"/>
      <c r="M31" s="207"/>
      <c r="N31" s="207"/>
      <c r="O31" s="207"/>
    </row>
    <row r="32" spans="1:15" s="4" customFormat="1" ht="32.15">
      <c r="A32" s="40">
        <v>2.15</v>
      </c>
      <c r="B32" s="41" t="s">
        <v>58</v>
      </c>
      <c r="C32" s="39" t="s">
        <v>59</v>
      </c>
      <c r="D32" s="38" t="s">
        <v>8</v>
      </c>
      <c r="E32" s="10">
        <f>+'[6]2.15.'!$H$48</f>
        <v>82999</v>
      </c>
      <c r="F32" s="207"/>
      <c r="G32" s="207"/>
      <c r="H32" s="207"/>
      <c r="I32" s="207"/>
      <c r="J32" s="207"/>
      <c r="K32" s="207"/>
      <c r="L32" s="207"/>
      <c r="M32" s="207"/>
      <c r="N32" s="207"/>
      <c r="O32" s="207"/>
    </row>
    <row r="33" spans="1:15" s="4" customFormat="1">
      <c r="A33" s="25"/>
      <c r="B33" s="26"/>
      <c r="C33" s="27"/>
      <c r="D33" s="28"/>
      <c r="E33" s="29"/>
      <c r="F33" s="209"/>
      <c r="G33" s="209"/>
      <c r="H33" s="209"/>
      <c r="I33" s="209"/>
      <c r="J33" s="209"/>
      <c r="K33" s="209"/>
      <c r="L33" s="209"/>
      <c r="M33" s="209"/>
      <c r="N33" s="209"/>
      <c r="O33" s="209"/>
    </row>
    <row r="34" spans="1:15" s="4" customFormat="1">
      <c r="A34" s="30">
        <v>3</v>
      </c>
      <c r="B34" s="12" t="s">
        <v>14</v>
      </c>
      <c r="C34" s="31" t="s">
        <v>60</v>
      </c>
      <c r="D34" s="31"/>
      <c r="E34" s="32"/>
      <c r="F34" s="211"/>
      <c r="G34" s="211"/>
      <c r="H34" s="211"/>
      <c r="I34" s="211"/>
      <c r="J34" s="211"/>
      <c r="K34" s="211"/>
      <c r="L34" s="211"/>
      <c r="M34" s="211"/>
      <c r="N34" s="211"/>
      <c r="O34" s="211"/>
    </row>
    <row r="35" spans="1:15" s="4" customFormat="1">
      <c r="A35" s="18">
        <v>3.1</v>
      </c>
      <c r="B35" s="19" t="s">
        <v>61</v>
      </c>
      <c r="C35" s="42" t="s">
        <v>62</v>
      </c>
      <c r="D35" s="43" t="s">
        <v>7</v>
      </c>
      <c r="E35" s="10">
        <f>+'[6]3.1.'!$H$47</f>
        <v>7426</v>
      </c>
      <c r="F35" s="207"/>
      <c r="G35" s="207"/>
      <c r="H35" s="207"/>
      <c r="I35" s="207"/>
      <c r="J35" s="207"/>
      <c r="K35" s="207"/>
      <c r="L35" s="207"/>
      <c r="M35" s="207"/>
      <c r="N35" s="207"/>
      <c r="O35" s="207"/>
    </row>
    <row r="36" spans="1:15" s="4" customFormat="1">
      <c r="A36" s="18">
        <v>3.2</v>
      </c>
      <c r="B36" s="19" t="s">
        <v>63</v>
      </c>
      <c r="C36" s="44" t="s">
        <v>64</v>
      </c>
      <c r="D36" s="45" t="s">
        <v>8</v>
      </c>
      <c r="E36" s="46">
        <f>+'[6]3.2.'!$H$47</f>
        <v>199492</v>
      </c>
      <c r="F36" s="232"/>
      <c r="G36" s="232"/>
      <c r="H36" s="232"/>
      <c r="I36" s="232"/>
      <c r="J36" s="232"/>
      <c r="K36" s="232"/>
      <c r="L36" s="232"/>
      <c r="M36" s="232"/>
      <c r="N36" s="232"/>
      <c r="O36" s="232"/>
    </row>
    <row r="37" spans="1:15" s="4" customFormat="1">
      <c r="A37" s="18">
        <v>3.3</v>
      </c>
      <c r="B37" s="19" t="s">
        <v>65</v>
      </c>
      <c r="C37" s="44" t="s">
        <v>66</v>
      </c>
      <c r="D37" s="45" t="s">
        <v>8</v>
      </c>
      <c r="E37" s="46">
        <f>+'[6]3.3.'!$H$48</f>
        <v>209844</v>
      </c>
      <c r="F37" s="232"/>
      <c r="G37" s="232"/>
      <c r="H37" s="232"/>
      <c r="I37" s="232"/>
      <c r="J37" s="232"/>
      <c r="K37" s="232"/>
      <c r="L37" s="232"/>
      <c r="M37" s="232"/>
      <c r="N37" s="232"/>
      <c r="O37" s="232"/>
    </row>
    <row r="38" spans="1:15" s="4" customFormat="1" ht="21.45">
      <c r="A38" s="18">
        <v>3.4</v>
      </c>
      <c r="B38" s="19" t="s">
        <v>67</v>
      </c>
      <c r="C38" s="44" t="s">
        <v>68</v>
      </c>
      <c r="D38" s="45" t="s">
        <v>8</v>
      </c>
      <c r="E38" s="10">
        <f>+'[6]3.4.'!$H$49</f>
        <v>183759</v>
      </c>
      <c r="F38" s="232"/>
      <c r="G38" s="232"/>
      <c r="H38" s="232"/>
      <c r="I38" s="232"/>
      <c r="J38" s="232"/>
      <c r="K38" s="232"/>
      <c r="L38" s="232"/>
      <c r="M38" s="232"/>
      <c r="N38" s="232"/>
      <c r="O38" s="232"/>
    </row>
    <row r="39" spans="1:15" s="4" customFormat="1">
      <c r="A39" s="18">
        <v>3.5</v>
      </c>
      <c r="B39" s="19" t="s">
        <v>69</v>
      </c>
      <c r="C39" s="47" t="s">
        <v>70</v>
      </c>
      <c r="D39" s="45" t="s">
        <v>7</v>
      </c>
      <c r="E39" s="10">
        <f>+'[6]3.5.'!$H$48</f>
        <v>5739</v>
      </c>
      <c r="F39" s="232"/>
      <c r="G39" s="232"/>
      <c r="H39" s="232"/>
      <c r="I39" s="232"/>
      <c r="J39" s="232"/>
      <c r="K39" s="232"/>
      <c r="L39" s="232"/>
      <c r="M39" s="232"/>
      <c r="N39" s="232"/>
      <c r="O39" s="232"/>
    </row>
    <row r="40" spans="1:15" s="4" customFormat="1">
      <c r="A40" s="18">
        <v>3.6</v>
      </c>
      <c r="B40" s="19" t="s">
        <v>71</v>
      </c>
      <c r="C40" s="47" t="s">
        <v>72</v>
      </c>
      <c r="D40" s="45" t="s">
        <v>7</v>
      </c>
      <c r="E40" s="10">
        <f>+'[6]3.6.'!$H$47</f>
        <v>2799</v>
      </c>
      <c r="F40" s="232"/>
      <c r="G40" s="232"/>
      <c r="H40" s="232"/>
      <c r="I40" s="232"/>
      <c r="J40" s="232"/>
      <c r="K40" s="232"/>
      <c r="L40" s="232"/>
      <c r="M40" s="232"/>
      <c r="N40" s="232"/>
      <c r="O40" s="232"/>
    </row>
    <row r="41" spans="1:15" s="4" customFormat="1" ht="24.75" customHeight="1">
      <c r="A41" s="18">
        <v>3.7</v>
      </c>
      <c r="B41" s="19" t="s">
        <v>73</v>
      </c>
      <c r="C41" s="47" t="s">
        <v>74</v>
      </c>
      <c r="D41" s="45" t="s">
        <v>8</v>
      </c>
      <c r="E41" s="10">
        <f>+'[6]3.7.'!$H$47</f>
        <v>351333</v>
      </c>
      <c r="F41" s="232"/>
      <c r="G41" s="232"/>
      <c r="H41" s="232"/>
      <c r="I41" s="232"/>
      <c r="J41" s="232"/>
      <c r="K41" s="232"/>
      <c r="L41" s="232"/>
      <c r="M41" s="232"/>
      <c r="N41" s="232"/>
      <c r="O41" s="232"/>
    </row>
    <row r="42" spans="1:15" s="4" customFormat="1">
      <c r="A42" s="18">
        <v>3.8</v>
      </c>
      <c r="B42" s="19" t="s">
        <v>75</v>
      </c>
      <c r="C42" s="47" t="s">
        <v>76</v>
      </c>
      <c r="D42" s="45" t="s">
        <v>7</v>
      </c>
      <c r="E42" s="10">
        <f>+'[6]3.8.'!$H$48</f>
        <v>87444</v>
      </c>
      <c r="F42" s="232"/>
      <c r="G42" s="232"/>
      <c r="H42" s="232"/>
      <c r="I42" s="232"/>
      <c r="J42" s="232"/>
      <c r="K42" s="232"/>
      <c r="L42" s="232"/>
      <c r="M42" s="232"/>
      <c r="N42" s="232"/>
      <c r="O42" s="232"/>
    </row>
    <row r="43" spans="1:15" s="4" customFormat="1" ht="21.45">
      <c r="A43" s="18">
        <v>3.9</v>
      </c>
      <c r="B43" s="19" t="s">
        <v>77</v>
      </c>
      <c r="C43" s="47" t="s">
        <v>291</v>
      </c>
      <c r="D43" s="45" t="s">
        <v>8</v>
      </c>
      <c r="E43" s="46">
        <f>+'[6]3.9.'!$H$48</f>
        <v>1169895</v>
      </c>
      <c r="F43" s="232"/>
      <c r="G43" s="232"/>
      <c r="H43" s="232"/>
      <c r="I43" s="232"/>
      <c r="J43" s="232"/>
      <c r="K43" s="232"/>
      <c r="L43" s="232"/>
      <c r="M43" s="232"/>
      <c r="N43" s="232"/>
      <c r="O43" s="232"/>
    </row>
    <row r="44" spans="1:15" s="4" customFormat="1" ht="21.45">
      <c r="A44" s="40">
        <v>3.1</v>
      </c>
      <c r="B44" s="19" t="s">
        <v>78</v>
      </c>
      <c r="C44" s="44" t="s">
        <v>292</v>
      </c>
      <c r="D44" s="45" t="s">
        <v>8</v>
      </c>
      <c r="E44" s="46">
        <f>+'[6]3.10.'!$H$48</f>
        <v>1177792</v>
      </c>
      <c r="F44" s="232"/>
      <c r="G44" s="232"/>
      <c r="H44" s="232"/>
      <c r="I44" s="232"/>
      <c r="J44" s="232"/>
      <c r="K44" s="232"/>
      <c r="L44" s="232"/>
      <c r="M44" s="232"/>
      <c r="N44" s="232"/>
      <c r="O44" s="232"/>
    </row>
    <row r="45" spans="1:15" s="4" customFormat="1" ht="21.45">
      <c r="A45" s="40">
        <v>3.11</v>
      </c>
      <c r="B45" s="19" t="s">
        <v>79</v>
      </c>
      <c r="C45" s="44" t="s">
        <v>80</v>
      </c>
      <c r="D45" s="45" t="s">
        <v>8</v>
      </c>
      <c r="E45" s="46">
        <f>+'[6]3.11.'!$H$48</f>
        <v>1277775</v>
      </c>
      <c r="F45" s="232"/>
      <c r="G45" s="232"/>
      <c r="H45" s="232"/>
      <c r="I45" s="232"/>
      <c r="J45" s="232"/>
      <c r="K45" s="232"/>
      <c r="L45" s="232"/>
      <c r="M45" s="232"/>
      <c r="N45" s="232"/>
      <c r="O45" s="232"/>
    </row>
    <row r="46" spans="1:15" s="4" customFormat="1" ht="21.45">
      <c r="A46" s="40">
        <v>3.12</v>
      </c>
      <c r="B46" s="19" t="s">
        <v>81</v>
      </c>
      <c r="C46" s="44" t="s">
        <v>293</v>
      </c>
      <c r="D46" s="45" t="s">
        <v>8</v>
      </c>
      <c r="E46" s="46">
        <f>+'[6]3.12.'!$H$48</f>
        <v>1209377</v>
      </c>
      <c r="F46" s="232"/>
      <c r="G46" s="232"/>
      <c r="H46" s="232"/>
      <c r="I46" s="232"/>
      <c r="J46" s="232"/>
      <c r="K46" s="232"/>
      <c r="L46" s="232"/>
      <c r="M46" s="232"/>
      <c r="N46" s="232"/>
      <c r="O46" s="232"/>
    </row>
    <row r="47" spans="1:15" s="4" customFormat="1">
      <c r="A47" s="40">
        <v>3.13</v>
      </c>
      <c r="B47" s="41" t="s">
        <v>82</v>
      </c>
      <c r="C47" s="44" t="s">
        <v>83</v>
      </c>
      <c r="D47" s="45" t="s">
        <v>8</v>
      </c>
      <c r="E47" s="10">
        <f>+'[6]3.13.'!$H$47</f>
        <v>489234</v>
      </c>
      <c r="F47" s="232"/>
      <c r="G47" s="232"/>
      <c r="H47" s="232"/>
      <c r="I47" s="232"/>
      <c r="J47" s="232"/>
      <c r="K47" s="232"/>
      <c r="L47" s="232"/>
      <c r="M47" s="232"/>
      <c r="N47" s="232"/>
      <c r="O47" s="232"/>
    </row>
    <row r="48" spans="1:15" s="4" customFormat="1">
      <c r="A48" s="40">
        <v>3.14</v>
      </c>
      <c r="B48" s="19" t="s">
        <v>84</v>
      </c>
      <c r="C48" s="44" t="s">
        <v>85</v>
      </c>
      <c r="D48" s="45" t="s">
        <v>8</v>
      </c>
      <c r="E48" s="10">
        <f>+'[6]3.14.'!$H$47</f>
        <v>474395</v>
      </c>
      <c r="F48" s="232"/>
      <c r="G48" s="232"/>
      <c r="H48" s="232"/>
      <c r="I48" s="232"/>
      <c r="J48" s="232"/>
      <c r="K48" s="232"/>
      <c r="L48" s="232"/>
      <c r="M48" s="232"/>
      <c r="N48" s="232"/>
      <c r="O48" s="232"/>
    </row>
    <row r="49" spans="1:15" s="4" customFormat="1">
      <c r="A49" s="40">
        <v>3.15</v>
      </c>
      <c r="B49" s="19" t="s">
        <v>86</v>
      </c>
      <c r="C49" s="44" t="s">
        <v>87</v>
      </c>
      <c r="D49" s="45" t="s">
        <v>8</v>
      </c>
      <c r="E49" s="10">
        <f>+'[6]3.15.'!$H$47</f>
        <v>93300</v>
      </c>
      <c r="F49" s="232"/>
      <c r="G49" s="232"/>
      <c r="H49" s="232"/>
      <c r="I49" s="232"/>
      <c r="J49" s="232"/>
      <c r="K49" s="232"/>
      <c r="L49" s="232"/>
      <c r="M49" s="232"/>
      <c r="N49" s="232"/>
      <c r="O49" s="232"/>
    </row>
    <row r="50" spans="1:15" s="4" customFormat="1">
      <c r="A50" s="40">
        <v>3.16</v>
      </c>
      <c r="B50" s="19" t="s">
        <v>88</v>
      </c>
      <c r="C50" s="44" t="s">
        <v>89</v>
      </c>
      <c r="D50" s="24" t="s">
        <v>7</v>
      </c>
      <c r="E50" s="10">
        <f>+'[6]3.16.'!$H$47</f>
        <v>25399</v>
      </c>
      <c r="F50" s="232"/>
      <c r="G50" s="232"/>
      <c r="H50" s="232"/>
      <c r="I50" s="232"/>
      <c r="J50" s="232"/>
      <c r="K50" s="232"/>
      <c r="L50" s="232"/>
      <c r="M50" s="232"/>
      <c r="N50" s="232"/>
      <c r="O50" s="232"/>
    </row>
    <row r="51" spans="1:15" s="4" customFormat="1">
      <c r="A51" s="40">
        <v>3.17</v>
      </c>
      <c r="B51" s="19" t="s">
        <v>90</v>
      </c>
      <c r="C51" s="44" t="s">
        <v>91</v>
      </c>
      <c r="D51" s="24" t="s">
        <v>7</v>
      </c>
      <c r="E51" s="10">
        <f>+'[6]3.17.'!$H$47</f>
        <v>10450</v>
      </c>
      <c r="F51" s="232"/>
      <c r="G51" s="232"/>
      <c r="H51" s="232"/>
      <c r="I51" s="232"/>
      <c r="J51" s="232"/>
      <c r="K51" s="232"/>
      <c r="L51" s="232"/>
      <c r="M51" s="232"/>
      <c r="N51" s="232"/>
      <c r="O51" s="232"/>
    </row>
    <row r="52" spans="1:15" s="4" customFormat="1" ht="21.45">
      <c r="A52" s="40">
        <v>3.18</v>
      </c>
      <c r="B52" s="19" t="s">
        <v>92</v>
      </c>
      <c r="C52" s="44" t="s">
        <v>93</v>
      </c>
      <c r="D52" s="24" t="s">
        <v>8</v>
      </c>
      <c r="E52" s="10">
        <f>+'[6]3.18.'!$H$47</f>
        <v>799476</v>
      </c>
      <c r="F52" s="232"/>
      <c r="G52" s="232"/>
      <c r="H52" s="232"/>
      <c r="I52" s="232"/>
      <c r="J52" s="232"/>
      <c r="K52" s="232"/>
      <c r="L52" s="232"/>
      <c r="M52" s="232"/>
      <c r="N52" s="232"/>
      <c r="O52" s="232"/>
    </row>
    <row r="53" spans="1:15" s="4" customFormat="1" ht="21.45">
      <c r="A53" s="40">
        <v>3.19</v>
      </c>
      <c r="B53" s="19" t="s">
        <v>92</v>
      </c>
      <c r="C53" s="44" t="s">
        <v>94</v>
      </c>
      <c r="D53" s="24" t="s">
        <v>8</v>
      </c>
      <c r="E53" s="10">
        <f>+'[6]3.19.'!$H$48</f>
        <v>834292</v>
      </c>
      <c r="F53" s="232"/>
      <c r="G53" s="232"/>
      <c r="H53" s="232"/>
      <c r="I53" s="232"/>
      <c r="J53" s="232"/>
      <c r="K53" s="232"/>
      <c r="L53" s="232"/>
      <c r="M53" s="232"/>
      <c r="N53" s="232"/>
      <c r="O53" s="232"/>
    </row>
    <row r="54" spans="1:15" s="4" customFormat="1" ht="21.45">
      <c r="A54" s="40">
        <v>3.2</v>
      </c>
      <c r="B54" s="19" t="s">
        <v>92</v>
      </c>
      <c r="C54" s="44" t="s">
        <v>95</v>
      </c>
      <c r="D54" s="45" t="s">
        <v>8</v>
      </c>
      <c r="E54" s="10">
        <f>+'[6]3.20.'!$H$48</f>
        <v>856743</v>
      </c>
      <c r="F54" s="232"/>
      <c r="G54" s="232"/>
      <c r="H54" s="232"/>
      <c r="I54" s="232"/>
      <c r="J54" s="232"/>
      <c r="K54" s="232"/>
      <c r="L54" s="232"/>
      <c r="M54" s="232"/>
      <c r="N54" s="232"/>
      <c r="O54" s="232"/>
    </row>
    <row r="55" spans="1:15" s="4" customFormat="1" ht="22.5" customHeight="1">
      <c r="A55" s="40">
        <v>3.21</v>
      </c>
      <c r="B55" s="19" t="s">
        <v>26</v>
      </c>
      <c r="C55" s="44" t="s">
        <v>96</v>
      </c>
      <c r="D55" s="45" t="s">
        <v>6</v>
      </c>
      <c r="E55" s="10">
        <f>+'[6]3.21.'!$H$49</f>
        <v>10573</v>
      </c>
      <c r="F55" s="232"/>
      <c r="G55" s="232"/>
      <c r="H55" s="232"/>
      <c r="I55" s="232"/>
      <c r="J55" s="232"/>
      <c r="K55" s="232"/>
      <c r="L55" s="232"/>
      <c r="M55" s="232"/>
      <c r="N55" s="232"/>
      <c r="O55" s="232"/>
    </row>
    <row r="56" spans="1:15" s="4" customFormat="1" ht="12" customHeight="1">
      <c r="A56" s="40">
        <v>3.22</v>
      </c>
      <c r="B56" s="19" t="s">
        <v>26</v>
      </c>
      <c r="C56" s="44" t="s">
        <v>97</v>
      </c>
      <c r="D56" s="45" t="s">
        <v>8</v>
      </c>
      <c r="E56" s="10">
        <f>+'[6]3.22.'!$H$48</f>
        <v>149514</v>
      </c>
      <c r="F56" s="232"/>
      <c r="G56" s="232"/>
      <c r="H56" s="232"/>
      <c r="I56" s="232"/>
      <c r="J56" s="232"/>
      <c r="K56" s="232"/>
      <c r="L56" s="232"/>
      <c r="M56" s="232"/>
      <c r="N56" s="232"/>
      <c r="O56" s="232"/>
    </row>
    <row r="57" spans="1:15" s="4" customFormat="1">
      <c r="A57" s="40">
        <v>3.23</v>
      </c>
      <c r="B57" s="19">
        <v>442</v>
      </c>
      <c r="C57" s="44" t="s">
        <v>296</v>
      </c>
      <c r="D57" s="45" t="s">
        <v>8</v>
      </c>
      <c r="E57" s="46">
        <f>+'[6]3.23.'!$H$46</f>
        <v>394243</v>
      </c>
      <c r="F57" s="232"/>
      <c r="G57" s="232"/>
      <c r="H57" s="232"/>
      <c r="I57" s="232"/>
      <c r="J57" s="232"/>
      <c r="K57" s="232"/>
      <c r="L57" s="232"/>
      <c r="M57" s="232"/>
      <c r="N57" s="232"/>
      <c r="O57" s="232"/>
    </row>
    <row r="58" spans="1:15" s="4" customFormat="1">
      <c r="A58" s="40">
        <v>3.24</v>
      </c>
      <c r="B58" s="19" t="s">
        <v>26</v>
      </c>
      <c r="C58" s="44" t="s">
        <v>294</v>
      </c>
      <c r="D58" s="45" t="s">
        <v>8</v>
      </c>
      <c r="E58" s="10">
        <f>'[6]3.24.'!$H$47</f>
        <v>56491</v>
      </c>
      <c r="F58" s="232"/>
      <c r="G58" s="232"/>
      <c r="H58" s="232"/>
      <c r="I58" s="232"/>
      <c r="J58" s="232"/>
      <c r="K58" s="232"/>
      <c r="L58" s="232"/>
      <c r="M58" s="232"/>
      <c r="N58" s="232"/>
      <c r="O58" s="232"/>
    </row>
    <row r="59" spans="1:15" s="4" customFormat="1">
      <c r="A59" s="40">
        <v>3.25</v>
      </c>
      <c r="B59" s="19" t="s">
        <v>26</v>
      </c>
      <c r="C59" s="44" t="s">
        <v>295</v>
      </c>
      <c r="D59" s="45" t="s">
        <v>8</v>
      </c>
      <c r="E59" s="10">
        <f>'[6]3.25.'!$H$47</f>
        <v>220811</v>
      </c>
      <c r="F59" s="232"/>
      <c r="G59" s="232"/>
      <c r="H59" s="232"/>
      <c r="I59" s="232"/>
      <c r="J59" s="232"/>
      <c r="K59" s="232"/>
      <c r="L59" s="232"/>
      <c r="M59" s="232"/>
      <c r="N59" s="232"/>
      <c r="O59" s="232"/>
    </row>
    <row r="60" spans="1:15" s="4" customFormat="1">
      <c r="A60" s="30">
        <v>4</v>
      </c>
      <c r="B60" s="12" t="s">
        <v>14</v>
      </c>
      <c r="C60" s="31" t="s">
        <v>98</v>
      </c>
      <c r="D60" s="31"/>
      <c r="E60" s="32"/>
      <c r="F60" s="211"/>
      <c r="G60" s="211"/>
      <c r="H60" s="211"/>
      <c r="I60" s="211"/>
      <c r="J60" s="211"/>
      <c r="K60" s="211"/>
      <c r="L60" s="211"/>
      <c r="M60" s="211"/>
      <c r="N60" s="211"/>
      <c r="O60" s="211"/>
    </row>
    <row r="61" spans="1:15" s="4" customFormat="1">
      <c r="A61" s="18">
        <v>4.0999999999999996</v>
      </c>
      <c r="B61" s="19" t="s">
        <v>99</v>
      </c>
      <c r="C61" s="37" t="s">
        <v>100</v>
      </c>
      <c r="D61" s="28" t="s">
        <v>8</v>
      </c>
      <c r="E61" s="10">
        <f>+'[6]4.1.'!$H$47</f>
        <v>1190258</v>
      </c>
      <c r="F61" s="232"/>
      <c r="G61" s="232"/>
      <c r="H61" s="232"/>
      <c r="I61" s="232"/>
      <c r="J61" s="232"/>
      <c r="K61" s="232"/>
      <c r="L61" s="232"/>
      <c r="M61" s="232"/>
      <c r="N61" s="232"/>
      <c r="O61" s="232"/>
    </row>
    <row r="62" spans="1:15" s="4" customFormat="1">
      <c r="A62" s="18">
        <v>4.2</v>
      </c>
      <c r="B62" s="19" t="s">
        <v>101</v>
      </c>
      <c r="C62" s="27" t="s">
        <v>102</v>
      </c>
      <c r="D62" s="28" t="s">
        <v>8</v>
      </c>
      <c r="E62" s="10">
        <f>+'[6]4.2.'!$H$47</f>
        <v>996119</v>
      </c>
      <c r="F62" s="232"/>
      <c r="G62" s="232"/>
      <c r="H62" s="232"/>
      <c r="I62" s="232"/>
      <c r="J62" s="232"/>
      <c r="K62" s="232"/>
      <c r="L62" s="232"/>
      <c r="M62" s="232"/>
      <c r="N62" s="232"/>
      <c r="O62" s="232"/>
    </row>
    <row r="63" spans="1:15" s="4" customFormat="1">
      <c r="A63" s="18">
        <v>4.3</v>
      </c>
      <c r="B63" s="19" t="s">
        <v>101</v>
      </c>
      <c r="C63" s="37" t="s">
        <v>103</v>
      </c>
      <c r="D63" s="28" t="s">
        <v>8</v>
      </c>
      <c r="E63" s="10">
        <f>+'[6]4.3.'!$H$47</f>
        <v>1064751</v>
      </c>
      <c r="F63" s="232"/>
      <c r="G63" s="232"/>
      <c r="H63" s="232"/>
      <c r="I63" s="232"/>
      <c r="J63" s="232"/>
      <c r="K63" s="232"/>
      <c r="L63" s="232"/>
      <c r="M63" s="232"/>
      <c r="N63" s="232"/>
      <c r="O63" s="232"/>
    </row>
    <row r="64" spans="1:15" s="4" customFormat="1">
      <c r="A64" s="18">
        <v>4.4000000000000004</v>
      </c>
      <c r="B64" s="41" t="s">
        <v>104</v>
      </c>
      <c r="C64" s="37" t="s">
        <v>105</v>
      </c>
      <c r="D64" s="28" t="s">
        <v>8</v>
      </c>
      <c r="E64" s="10">
        <f>+'[6]4.4.'!$H$47</f>
        <v>705270</v>
      </c>
      <c r="F64" s="232"/>
      <c r="G64" s="232"/>
      <c r="H64" s="232"/>
      <c r="I64" s="232"/>
      <c r="J64" s="232"/>
      <c r="K64" s="232"/>
      <c r="L64" s="232"/>
      <c r="M64" s="232"/>
      <c r="N64" s="232"/>
      <c r="O64" s="232"/>
    </row>
    <row r="65" spans="1:15" s="4" customFormat="1">
      <c r="A65" s="18">
        <v>4.5</v>
      </c>
      <c r="B65" s="41" t="s">
        <v>104</v>
      </c>
      <c r="C65" s="37" t="s">
        <v>106</v>
      </c>
      <c r="D65" s="28" t="s">
        <v>8</v>
      </c>
      <c r="E65" s="10">
        <f>+'[6]4.5.'!$H$47</f>
        <v>850636</v>
      </c>
      <c r="F65" s="232"/>
      <c r="G65" s="232"/>
      <c r="H65" s="232"/>
      <c r="I65" s="232"/>
      <c r="J65" s="232"/>
      <c r="K65" s="232"/>
      <c r="L65" s="232"/>
      <c r="M65" s="232"/>
      <c r="N65" s="232"/>
      <c r="O65" s="232"/>
    </row>
    <row r="66" spans="1:15" s="4" customFormat="1">
      <c r="A66" s="18">
        <v>4.5999999999999996</v>
      </c>
      <c r="B66" s="19" t="s">
        <v>107</v>
      </c>
      <c r="C66" s="37" t="s">
        <v>108</v>
      </c>
      <c r="D66" s="28" t="s">
        <v>8</v>
      </c>
      <c r="E66" s="10">
        <f>+'[6]4.6.'!$H$47</f>
        <v>707847</v>
      </c>
      <c r="F66" s="232"/>
      <c r="G66" s="232"/>
      <c r="H66" s="232"/>
      <c r="I66" s="232"/>
      <c r="J66" s="232"/>
      <c r="K66" s="232"/>
      <c r="L66" s="232"/>
      <c r="M66" s="232"/>
      <c r="N66" s="232"/>
      <c r="O66" s="232"/>
    </row>
    <row r="67" spans="1:15" s="4" customFormat="1">
      <c r="A67" s="18">
        <v>4.7</v>
      </c>
      <c r="B67" s="19" t="s">
        <v>107</v>
      </c>
      <c r="C67" s="27" t="s">
        <v>109</v>
      </c>
      <c r="D67" s="28" t="s">
        <v>8</v>
      </c>
      <c r="E67" s="10">
        <f>+'[6]4.7.'!$H$47</f>
        <v>853315</v>
      </c>
      <c r="F67" s="232"/>
      <c r="G67" s="232"/>
      <c r="H67" s="232"/>
      <c r="I67" s="232"/>
      <c r="J67" s="232"/>
      <c r="K67" s="232"/>
      <c r="L67" s="232"/>
      <c r="M67" s="232"/>
      <c r="N67" s="232"/>
      <c r="O67" s="232"/>
    </row>
    <row r="68" spans="1:15" s="4" customFormat="1">
      <c r="A68" s="18">
        <v>4.8</v>
      </c>
      <c r="B68" s="19" t="s">
        <v>107</v>
      </c>
      <c r="C68" s="27" t="s">
        <v>110</v>
      </c>
      <c r="D68" s="28" t="s">
        <v>8</v>
      </c>
      <c r="E68" s="10">
        <f>+'[6]4.8.'!$H$47</f>
        <v>939508</v>
      </c>
      <c r="F68" s="232"/>
      <c r="G68" s="232"/>
      <c r="H68" s="232"/>
      <c r="I68" s="232"/>
      <c r="J68" s="232"/>
      <c r="K68" s="232"/>
      <c r="L68" s="232"/>
      <c r="M68" s="232"/>
      <c r="N68" s="232"/>
      <c r="O68" s="232"/>
    </row>
    <row r="69" spans="1:15" s="4" customFormat="1">
      <c r="A69" s="18">
        <v>4.9000000000000004</v>
      </c>
      <c r="B69" s="19" t="s">
        <v>107</v>
      </c>
      <c r="C69" s="37" t="s">
        <v>111</v>
      </c>
      <c r="D69" s="28" t="s">
        <v>8</v>
      </c>
      <c r="E69" s="10">
        <f>+'[6]4.9.'!$H$47</f>
        <v>731539</v>
      </c>
      <c r="F69" s="232"/>
      <c r="G69" s="232"/>
      <c r="H69" s="232"/>
      <c r="I69" s="232"/>
      <c r="J69" s="232"/>
      <c r="K69" s="232"/>
      <c r="L69" s="232"/>
      <c r="M69" s="232"/>
      <c r="N69" s="232"/>
      <c r="O69" s="232"/>
    </row>
    <row r="70" spans="1:15" s="4" customFormat="1">
      <c r="A70" s="40">
        <v>4.0999999999999996</v>
      </c>
      <c r="B70" s="19" t="s">
        <v>107</v>
      </c>
      <c r="C70" s="37" t="s">
        <v>112</v>
      </c>
      <c r="D70" s="28" t="s">
        <v>8</v>
      </c>
      <c r="E70" s="10">
        <f>+'[6]4.10.'!$H$47</f>
        <v>1005899</v>
      </c>
      <c r="F70" s="232"/>
      <c r="G70" s="232"/>
      <c r="H70" s="232"/>
      <c r="I70" s="232"/>
      <c r="J70" s="232"/>
      <c r="K70" s="232"/>
      <c r="L70" s="232"/>
      <c r="M70" s="232"/>
      <c r="N70" s="232"/>
      <c r="O70" s="232"/>
    </row>
    <row r="71" spans="1:15" s="4" customFormat="1" ht="25.5" customHeight="1">
      <c r="A71" s="40">
        <v>4.1100000000000003</v>
      </c>
      <c r="B71" s="19" t="s">
        <v>113</v>
      </c>
      <c r="C71" s="47" t="s">
        <v>114</v>
      </c>
      <c r="D71" s="28" t="s">
        <v>9</v>
      </c>
      <c r="E71" s="10">
        <f>+'[6]4.11.'!$H$48</f>
        <v>20120</v>
      </c>
      <c r="F71" s="232"/>
      <c r="G71" s="232"/>
      <c r="H71" s="232"/>
      <c r="I71" s="232"/>
      <c r="J71" s="232"/>
      <c r="K71" s="232"/>
      <c r="L71" s="232"/>
      <c r="M71" s="232"/>
      <c r="N71" s="232"/>
      <c r="O71" s="232"/>
    </row>
    <row r="72" spans="1:15" s="4" customFormat="1" ht="21.45">
      <c r="A72" s="40">
        <v>4.12</v>
      </c>
      <c r="B72" s="41" t="s">
        <v>113</v>
      </c>
      <c r="C72" s="44" t="s">
        <v>115</v>
      </c>
      <c r="D72" s="28" t="s">
        <v>9</v>
      </c>
      <c r="E72" s="10">
        <f>+'[6]4.12.'!$H$48</f>
        <v>24874</v>
      </c>
      <c r="F72" s="232"/>
      <c r="G72" s="232"/>
      <c r="H72" s="232"/>
      <c r="I72" s="232"/>
      <c r="J72" s="232"/>
      <c r="K72" s="232"/>
      <c r="L72" s="232"/>
      <c r="M72" s="232"/>
      <c r="N72" s="232"/>
      <c r="O72" s="232"/>
    </row>
    <row r="73" spans="1:15" s="4" customFormat="1">
      <c r="A73" s="40">
        <v>4.13</v>
      </c>
      <c r="B73" s="19" t="s">
        <v>116</v>
      </c>
      <c r="C73" s="44" t="s">
        <v>117</v>
      </c>
      <c r="D73" s="28" t="s">
        <v>118</v>
      </c>
      <c r="E73" s="10">
        <f>+'[6]4.13.'!$H$48</f>
        <v>2622</v>
      </c>
      <c r="F73" s="232"/>
      <c r="G73" s="232"/>
      <c r="H73" s="232"/>
      <c r="I73" s="232"/>
      <c r="J73" s="232"/>
      <c r="K73" s="232"/>
      <c r="L73" s="232"/>
      <c r="M73" s="232"/>
      <c r="N73" s="232"/>
      <c r="O73" s="232"/>
    </row>
    <row r="74" spans="1:15" s="4" customFormat="1" ht="21.45">
      <c r="A74" s="40">
        <v>4.1399999999999997</v>
      </c>
      <c r="B74" s="41" t="s">
        <v>119</v>
      </c>
      <c r="C74" s="44" t="s">
        <v>120</v>
      </c>
      <c r="D74" s="28" t="s">
        <v>6</v>
      </c>
      <c r="E74" s="10">
        <f>+'[6]4.14.'!$H$47</f>
        <v>3852966</v>
      </c>
      <c r="F74" s="232"/>
      <c r="G74" s="232"/>
      <c r="H74" s="232"/>
      <c r="I74" s="232"/>
      <c r="J74" s="232"/>
      <c r="K74" s="232"/>
      <c r="L74" s="232"/>
      <c r="M74" s="232"/>
      <c r="N74" s="232"/>
      <c r="O74" s="232"/>
    </row>
    <row r="75" spans="1:15" s="4" customFormat="1" ht="32.15">
      <c r="A75" s="40">
        <v>4.1500000000000004</v>
      </c>
      <c r="B75" s="19" t="s">
        <v>121</v>
      </c>
      <c r="C75" s="44" t="s">
        <v>122</v>
      </c>
      <c r="D75" s="28" t="s">
        <v>6</v>
      </c>
      <c r="E75" s="10">
        <f>+'[6]4.15.'!$H$47</f>
        <v>6069811</v>
      </c>
      <c r="F75" s="232"/>
      <c r="G75" s="232"/>
      <c r="H75" s="232"/>
      <c r="I75" s="232"/>
      <c r="J75" s="232"/>
      <c r="K75" s="232"/>
      <c r="L75" s="232"/>
      <c r="M75" s="232"/>
      <c r="N75" s="232"/>
      <c r="O75" s="232"/>
    </row>
    <row r="76" spans="1:15" s="4" customFormat="1" ht="22.5" customHeight="1">
      <c r="A76" s="40">
        <v>4.16</v>
      </c>
      <c r="B76" s="19" t="s">
        <v>123</v>
      </c>
      <c r="C76" s="44" t="s">
        <v>124</v>
      </c>
      <c r="D76" s="28" t="s">
        <v>8</v>
      </c>
      <c r="E76" s="10">
        <f>+'[6]4.16.'!$H$47</f>
        <v>2369220</v>
      </c>
      <c r="F76" s="232"/>
      <c r="G76" s="232"/>
      <c r="H76" s="232"/>
      <c r="I76" s="232"/>
      <c r="J76" s="232"/>
      <c r="K76" s="232"/>
      <c r="L76" s="232"/>
      <c r="M76" s="232"/>
      <c r="N76" s="232"/>
      <c r="O76" s="232"/>
    </row>
    <row r="77" spans="1:15" s="4" customFormat="1">
      <c r="A77" s="40">
        <v>4.17</v>
      </c>
      <c r="B77" s="19" t="s">
        <v>125</v>
      </c>
      <c r="C77" s="44" t="s">
        <v>126</v>
      </c>
      <c r="D77" s="28" t="s">
        <v>127</v>
      </c>
      <c r="E77" s="10">
        <f>+'[6]4.17.'!$H$47</f>
        <v>116952</v>
      </c>
      <c r="F77" s="232"/>
      <c r="G77" s="232"/>
      <c r="H77" s="232"/>
      <c r="I77" s="232"/>
      <c r="J77" s="232"/>
      <c r="K77" s="232"/>
      <c r="L77" s="232"/>
      <c r="M77" s="232"/>
      <c r="N77" s="232"/>
      <c r="O77" s="232"/>
    </row>
    <row r="78" spans="1:15" s="4" customFormat="1">
      <c r="A78" s="40">
        <v>4.1800000000000104</v>
      </c>
      <c r="B78" s="41" t="s">
        <v>128</v>
      </c>
      <c r="C78" s="44" t="s">
        <v>129</v>
      </c>
      <c r="D78" s="28" t="s">
        <v>6</v>
      </c>
      <c r="E78" s="10">
        <f>+'[6]4.18.'!$H$47</f>
        <v>558120</v>
      </c>
      <c r="F78" s="232"/>
      <c r="G78" s="232"/>
      <c r="H78" s="232"/>
      <c r="I78" s="232"/>
      <c r="J78" s="232"/>
      <c r="K78" s="232"/>
      <c r="L78" s="232"/>
      <c r="M78" s="232"/>
      <c r="N78" s="232"/>
      <c r="O78" s="232"/>
    </row>
    <row r="79" spans="1:15" s="4" customFormat="1">
      <c r="A79" s="40">
        <v>4.1900000000000102</v>
      </c>
      <c r="B79" s="19" t="s">
        <v>130</v>
      </c>
      <c r="C79" s="44" t="s">
        <v>131</v>
      </c>
      <c r="D79" s="28" t="s">
        <v>6</v>
      </c>
      <c r="E79" s="10">
        <f>+'[6]4.19.'!$H$47</f>
        <v>587015</v>
      </c>
      <c r="F79" s="232"/>
      <c r="G79" s="232"/>
      <c r="H79" s="232"/>
      <c r="I79" s="232"/>
      <c r="J79" s="232"/>
      <c r="K79" s="232"/>
      <c r="L79" s="232"/>
      <c r="M79" s="232"/>
      <c r="N79" s="232"/>
      <c r="O79" s="232"/>
    </row>
    <row r="80" spans="1:15" s="4" customFormat="1">
      <c r="A80" s="40">
        <v>4.2000000000000099</v>
      </c>
      <c r="B80" s="41" t="s">
        <v>26</v>
      </c>
      <c r="C80" s="44" t="s">
        <v>132</v>
      </c>
      <c r="D80" s="28" t="s">
        <v>5</v>
      </c>
      <c r="E80" s="10">
        <f>+'[6]4.20.'!$H$47</f>
        <v>23062</v>
      </c>
      <c r="F80" s="232"/>
      <c r="G80" s="232"/>
      <c r="H80" s="232"/>
      <c r="I80" s="232"/>
      <c r="J80" s="232"/>
      <c r="K80" s="232"/>
      <c r="L80" s="232"/>
      <c r="M80" s="232"/>
      <c r="N80" s="232"/>
      <c r="O80" s="232"/>
    </row>
    <row r="81" spans="1:15" s="4" customFormat="1" ht="22.5" customHeight="1">
      <c r="A81" s="40">
        <v>4.2100000000000097</v>
      </c>
      <c r="B81" s="19" t="s">
        <v>133</v>
      </c>
      <c r="C81" s="22" t="s">
        <v>134</v>
      </c>
      <c r="D81" s="35" t="s">
        <v>8</v>
      </c>
      <c r="E81" s="10">
        <f>+'[6]4.21.'!$H$47</f>
        <v>567428</v>
      </c>
      <c r="F81" s="232"/>
      <c r="G81" s="232"/>
      <c r="H81" s="232"/>
      <c r="I81" s="232"/>
      <c r="J81" s="232"/>
      <c r="K81" s="232"/>
      <c r="L81" s="232"/>
      <c r="M81" s="232"/>
      <c r="N81" s="232"/>
      <c r="O81" s="232"/>
    </row>
    <row r="82" spans="1:15" s="4" customFormat="1">
      <c r="A82" s="40">
        <v>4.2200000000000104</v>
      </c>
      <c r="B82" s="41" t="s">
        <v>135</v>
      </c>
      <c r="C82" s="22" t="s">
        <v>136</v>
      </c>
      <c r="D82" s="35" t="s">
        <v>8</v>
      </c>
      <c r="E82" s="10">
        <f>+'[6]4.22.'!$H$47</f>
        <v>152347</v>
      </c>
      <c r="F82" s="232"/>
      <c r="G82" s="232"/>
      <c r="H82" s="232"/>
      <c r="I82" s="232"/>
      <c r="J82" s="232"/>
      <c r="K82" s="232"/>
      <c r="L82" s="232"/>
      <c r="M82" s="232"/>
      <c r="N82" s="232"/>
      <c r="O82" s="232"/>
    </row>
    <row r="83" spans="1:15" s="4" customFormat="1">
      <c r="A83" s="40">
        <v>4.2300000000000102</v>
      </c>
      <c r="B83" s="19" t="s">
        <v>137</v>
      </c>
      <c r="C83" s="22" t="s">
        <v>138</v>
      </c>
      <c r="D83" s="35" t="s">
        <v>8</v>
      </c>
      <c r="E83" s="10">
        <f>+'[6]4.23.'!$H$48</f>
        <v>105432</v>
      </c>
      <c r="F83" s="232"/>
      <c r="G83" s="232"/>
      <c r="H83" s="232"/>
      <c r="I83" s="232"/>
      <c r="J83" s="232"/>
      <c r="K83" s="232"/>
      <c r="L83" s="232"/>
      <c r="M83" s="232"/>
      <c r="N83" s="232"/>
      <c r="O83" s="232"/>
    </row>
    <row r="84" spans="1:15" s="4" customFormat="1">
      <c r="A84" s="40">
        <v>4.24000000000001</v>
      </c>
      <c r="B84" s="19" t="s">
        <v>139</v>
      </c>
      <c r="C84" s="22" t="s">
        <v>140</v>
      </c>
      <c r="D84" s="35" t="s">
        <v>8</v>
      </c>
      <c r="E84" s="10">
        <f>+'[6]4.24.'!$H$47</f>
        <v>447156</v>
      </c>
      <c r="F84" s="232"/>
      <c r="G84" s="232"/>
      <c r="H84" s="232"/>
      <c r="I84" s="232"/>
      <c r="J84" s="232"/>
      <c r="K84" s="232"/>
      <c r="L84" s="232"/>
      <c r="M84" s="232"/>
      <c r="N84" s="232"/>
      <c r="O84" s="232"/>
    </row>
    <row r="85" spans="1:15" s="4" customFormat="1" ht="21" customHeight="1">
      <c r="A85" s="40">
        <v>4.2500000000000098</v>
      </c>
      <c r="B85" s="19" t="s">
        <v>141</v>
      </c>
      <c r="C85" s="22" t="s">
        <v>142</v>
      </c>
      <c r="D85" s="35" t="s">
        <v>8</v>
      </c>
      <c r="E85" s="10">
        <f>+'[6]4.25.'!$H$47</f>
        <v>489847</v>
      </c>
      <c r="F85" s="232"/>
      <c r="G85" s="232"/>
      <c r="H85" s="232"/>
      <c r="I85" s="232"/>
      <c r="J85" s="232"/>
      <c r="K85" s="232"/>
      <c r="L85" s="232"/>
      <c r="M85" s="232"/>
      <c r="N85" s="232"/>
      <c r="O85" s="232"/>
    </row>
    <row r="86" spans="1:15" s="4" customFormat="1" ht="21" customHeight="1">
      <c r="A86" s="40">
        <v>4.2600000000000096</v>
      </c>
      <c r="B86" s="19" t="s">
        <v>141</v>
      </c>
      <c r="C86" s="22" t="s">
        <v>143</v>
      </c>
      <c r="D86" s="35" t="s">
        <v>8</v>
      </c>
      <c r="E86" s="10">
        <f>+'[6]4.26.'!$H$47</f>
        <v>498839</v>
      </c>
      <c r="F86" s="232"/>
      <c r="G86" s="232"/>
      <c r="H86" s="232"/>
      <c r="I86" s="232"/>
      <c r="J86" s="232"/>
      <c r="K86" s="232"/>
      <c r="L86" s="232"/>
      <c r="M86" s="232"/>
      <c r="N86" s="232"/>
      <c r="O86" s="232"/>
    </row>
    <row r="87" spans="1:15" s="4" customFormat="1">
      <c r="A87" s="40">
        <v>4.2700000000000102</v>
      </c>
      <c r="B87" s="19" t="s">
        <v>104</v>
      </c>
      <c r="C87" s="22" t="s">
        <v>144</v>
      </c>
      <c r="D87" s="35" t="s">
        <v>8</v>
      </c>
      <c r="E87" s="10">
        <f>+'[6]4.27.'!$H$47</f>
        <v>503299</v>
      </c>
      <c r="F87" s="232"/>
      <c r="G87" s="232"/>
      <c r="H87" s="232"/>
      <c r="I87" s="232"/>
      <c r="J87" s="232"/>
      <c r="K87" s="232"/>
      <c r="L87" s="232"/>
      <c r="M87" s="232"/>
      <c r="N87" s="232"/>
      <c r="O87" s="232"/>
    </row>
    <row r="88" spans="1:15" s="4" customFormat="1">
      <c r="A88" s="40">
        <v>4.28000000000001</v>
      </c>
      <c r="B88" s="19" t="s">
        <v>104</v>
      </c>
      <c r="C88" s="22" t="s">
        <v>145</v>
      </c>
      <c r="D88" s="35" t="s">
        <v>8</v>
      </c>
      <c r="E88" s="10">
        <f>+'[6]4.28.'!$H$47</f>
        <v>512292</v>
      </c>
      <c r="F88" s="232"/>
      <c r="G88" s="232"/>
      <c r="H88" s="232"/>
      <c r="I88" s="232"/>
      <c r="J88" s="232"/>
      <c r="K88" s="232"/>
      <c r="L88" s="232"/>
      <c r="M88" s="232"/>
      <c r="N88" s="232"/>
      <c r="O88" s="232"/>
    </row>
    <row r="89" spans="1:15" s="4" customFormat="1">
      <c r="A89" s="40">
        <v>4.2900000000000098</v>
      </c>
      <c r="B89" s="19" t="s">
        <v>146</v>
      </c>
      <c r="C89" s="22" t="s">
        <v>147</v>
      </c>
      <c r="D89" s="35" t="s">
        <v>8</v>
      </c>
      <c r="E89" s="10">
        <f>+'[6]4.29.'!$H$47</f>
        <v>646398</v>
      </c>
      <c r="F89" s="232"/>
      <c r="G89" s="232"/>
      <c r="H89" s="232"/>
      <c r="I89" s="232"/>
      <c r="J89" s="232"/>
      <c r="K89" s="232"/>
      <c r="L89" s="232"/>
      <c r="M89" s="232"/>
      <c r="N89" s="232"/>
      <c r="O89" s="232"/>
    </row>
    <row r="90" spans="1:15" s="4" customFormat="1">
      <c r="A90" s="40">
        <v>4.3000000000000096</v>
      </c>
      <c r="B90" s="19" t="s">
        <v>146</v>
      </c>
      <c r="C90" s="22" t="s">
        <v>148</v>
      </c>
      <c r="D90" s="35" t="s">
        <v>8</v>
      </c>
      <c r="E90" s="10">
        <f>+'[6]4.30.'!$H$48</f>
        <v>789718</v>
      </c>
      <c r="F90" s="232"/>
      <c r="G90" s="232"/>
      <c r="H90" s="232"/>
      <c r="I90" s="232"/>
      <c r="J90" s="232"/>
      <c r="K90" s="232"/>
      <c r="L90" s="232"/>
      <c r="M90" s="232"/>
      <c r="N90" s="232"/>
      <c r="O90" s="232"/>
    </row>
    <row r="91" spans="1:15" s="4" customFormat="1">
      <c r="A91" s="40">
        <v>4.3100000000000103</v>
      </c>
      <c r="B91" s="49" t="s">
        <v>149</v>
      </c>
      <c r="C91" s="22" t="s">
        <v>150</v>
      </c>
      <c r="D91" s="35" t="s">
        <v>8</v>
      </c>
      <c r="E91" s="10">
        <f>+'[6]4.31.'!$H$48</f>
        <v>277967</v>
      </c>
      <c r="F91" s="232"/>
      <c r="G91" s="232"/>
      <c r="H91" s="232"/>
      <c r="I91" s="232"/>
      <c r="J91" s="232"/>
      <c r="K91" s="232"/>
      <c r="L91" s="232"/>
      <c r="M91" s="232"/>
      <c r="N91" s="232"/>
      <c r="O91" s="232"/>
    </row>
    <row r="92" spans="1:15" s="4" customFormat="1">
      <c r="A92" s="40">
        <v>4.3200000000000101</v>
      </c>
      <c r="B92" s="49" t="s">
        <v>149</v>
      </c>
      <c r="C92" s="22" t="s">
        <v>151</v>
      </c>
      <c r="D92" s="35" t="s">
        <v>8</v>
      </c>
      <c r="E92" s="10">
        <f>+'[6]4.32.'!$H$48</f>
        <v>283259</v>
      </c>
      <c r="F92" s="232"/>
      <c r="G92" s="232"/>
      <c r="H92" s="232"/>
      <c r="I92" s="232"/>
      <c r="J92" s="232"/>
      <c r="K92" s="232"/>
      <c r="L92" s="232"/>
      <c r="M92" s="232"/>
      <c r="N92" s="232"/>
      <c r="O92" s="232"/>
    </row>
    <row r="93" spans="1:15" s="4" customFormat="1" ht="27.75" customHeight="1">
      <c r="A93" s="40">
        <v>4.3300000000000196</v>
      </c>
      <c r="B93" s="19" t="s">
        <v>152</v>
      </c>
      <c r="C93" s="22" t="s">
        <v>153</v>
      </c>
      <c r="D93" s="35" t="s">
        <v>6</v>
      </c>
      <c r="E93" s="10">
        <f>+'[6]4.33.'!$H$48</f>
        <v>57228</v>
      </c>
      <c r="F93" s="232"/>
      <c r="G93" s="232"/>
      <c r="H93" s="232"/>
      <c r="I93" s="232"/>
      <c r="J93" s="232"/>
      <c r="K93" s="232"/>
      <c r="L93" s="232"/>
      <c r="M93" s="232"/>
      <c r="N93" s="232"/>
      <c r="O93" s="232"/>
    </row>
    <row r="94" spans="1:15" s="4" customFormat="1" ht="27.75" customHeight="1">
      <c r="A94" s="40">
        <v>4.3400000000000203</v>
      </c>
      <c r="B94" s="19" t="s">
        <v>152</v>
      </c>
      <c r="C94" s="22" t="s">
        <v>154</v>
      </c>
      <c r="D94" s="35" t="s">
        <v>6</v>
      </c>
      <c r="E94" s="10">
        <f>+'[6]4.34.'!$H$48</f>
        <v>20280</v>
      </c>
      <c r="F94" s="232"/>
      <c r="G94" s="232"/>
      <c r="H94" s="232"/>
      <c r="I94" s="232"/>
      <c r="J94" s="232"/>
      <c r="K94" s="232"/>
      <c r="L94" s="232"/>
      <c r="M94" s="232"/>
      <c r="N94" s="232"/>
      <c r="O94" s="232"/>
    </row>
    <row r="95" spans="1:15" s="4" customFormat="1" ht="21.45">
      <c r="A95" s="40">
        <v>4.3500000000000201</v>
      </c>
      <c r="B95" s="19" t="s">
        <v>26</v>
      </c>
      <c r="C95" s="36" t="s">
        <v>155</v>
      </c>
      <c r="D95" s="35" t="s">
        <v>7</v>
      </c>
      <c r="E95" s="10">
        <f>+'[6]4.35.'!$H$48</f>
        <v>13797</v>
      </c>
      <c r="F95" s="232"/>
      <c r="G95" s="232"/>
      <c r="H95" s="232"/>
      <c r="I95" s="232"/>
      <c r="J95" s="232"/>
      <c r="K95" s="232"/>
      <c r="L95" s="232"/>
      <c r="M95" s="232"/>
      <c r="N95" s="232"/>
      <c r="O95" s="232"/>
    </row>
    <row r="96" spans="1:15" s="4" customFormat="1" ht="22.5" customHeight="1">
      <c r="A96" s="40">
        <v>4.3600000000000199</v>
      </c>
      <c r="B96" s="41" t="s">
        <v>26</v>
      </c>
      <c r="C96" s="36" t="s">
        <v>156</v>
      </c>
      <c r="D96" s="35" t="s">
        <v>7</v>
      </c>
      <c r="E96" s="10">
        <f>+'[6]4.36.'!$H$49</f>
        <v>19259</v>
      </c>
      <c r="F96" s="232"/>
      <c r="G96" s="232"/>
      <c r="H96" s="232"/>
      <c r="I96" s="232"/>
      <c r="J96" s="232"/>
      <c r="K96" s="232"/>
      <c r="L96" s="232"/>
      <c r="M96" s="232"/>
      <c r="N96" s="232"/>
      <c r="O96" s="232"/>
    </row>
    <row r="97" spans="1:15" s="4" customFormat="1" ht="21.75" customHeight="1">
      <c r="A97" s="40">
        <v>4.3700000000000196</v>
      </c>
      <c r="B97" s="19" t="s">
        <v>26</v>
      </c>
      <c r="C97" s="36" t="s">
        <v>157</v>
      </c>
      <c r="D97" s="35" t="s">
        <v>7</v>
      </c>
      <c r="E97" s="10">
        <f>+'[6]4.37.'!$H$47</f>
        <v>25586</v>
      </c>
      <c r="F97" s="232"/>
      <c r="G97" s="232"/>
      <c r="H97" s="232"/>
      <c r="I97" s="232"/>
      <c r="J97" s="232"/>
      <c r="K97" s="232"/>
      <c r="L97" s="232"/>
      <c r="M97" s="232"/>
      <c r="N97" s="232"/>
      <c r="O97" s="232"/>
    </row>
    <row r="98" spans="1:15" s="4" customFormat="1" ht="21.45">
      <c r="A98" s="40">
        <v>4.3800000000000203</v>
      </c>
      <c r="B98" s="41" t="s">
        <v>26</v>
      </c>
      <c r="C98" s="36" t="s">
        <v>158</v>
      </c>
      <c r="D98" s="35" t="s">
        <v>7</v>
      </c>
      <c r="E98" s="10">
        <f>+'[6]4.38.'!$H$48</f>
        <v>30478</v>
      </c>
      <c r="F98" s="232"/>
      <c r="G98" s="232"/>
      <c r="H98" s="232"/>
      <c r="I98" s="232"/>
      <c r="J98" s="232"/>
      <c r="K98" s="232"/>
      <c r="L98" s="232"/>
      <c r="M98" s="232"/>
      <c r="N98" s="232"/>
      <c r="O98" s="232"/>
    </row>
    <row r="99" spans="1:15" s="4" customFormat="1" ht="21.45">
      <c r="A99" s="40">
        <v>4.3900000000000201</v>
      </c>
      <c r="B99" s="19" t="s">
        <v>26</v>
      </c>
      <c r="C99" s="36" t="s">
        <v>159</v>
      </c>
      <c r="D99" s="35" t="s">
        <v>7</v>
      </c>
      <c r="E99" s="10">
        <f>+'[6]4.39.'!$H$48</f>
        <v>38890</v>
      </c>
      <c r="F99" s="232"/>
      <c r="G99" s="232"/>
      <c r="H99" s="232"/>
      <c r="I99" s="232"/>
      <c r="J99" s="232"/>
      <c r="K99" s="232"/>
      <c r="L99" s="232"/>
      <c r="M99" s="232"/>
      <c r="N99" s="232"/>
      <c r="O99" s="232"/>
    </row>
    <row r="100" spans="1:15" s="4" customFormat="1" ht="22.5" customHeight="1">
      <c r="A100" s="40">
        <v>4.4000000000000199</v>
      </c>
      <c r="B100" s="41" t="s">
        <v>26</v>
      </c>
      <c r="C100" s="22" t="s">
        <v>160</v>
      </c>
      <c r="D100" s="35" t="s">
        <v>7</v>
      </c>
      <c r="E100" s="10">
        <f>+'[6]4.40.'!$H$48</f>
        <v>9899</v>
      </c>
      <c r="F100" s="232"/>
      <c r="G100" s="232"/>
      <c r="H100" s="232"/>
      <c r="I100" s="232"/>
      <c r="J100" s="232"/>
      <c r="K100" s="232"/>
      <c r="L100" s="232"/>
      <c r="M100" s="232"/>
      <c r="N100" s="232"/>
      <c r="O100" s="232"/>
    </row>
    <row r="101" spans="1:15" s="4" customFormat="1" ht="22.5" customHeight="1">
      <c r="A101" s="40">
        <v>4.4100000000000197</v>
      </c>
      <c r="B101" s="19" t="s">
        <v>26</v>
      </c>
      <c r="C101" s="22" t="s">
        <v>161</v>
      </c>
      <c r="D101" s="35" t="s">
        <v>7</v>
      </c>
      <c r="E101" s="10">
        <f>+'[6]4.41.'!$H$48</f>
        <v>11184</v>
      </c>
      <c r="F101" s="207"/>
      <c r="G101" s="207"/>
      <c r="H101" s="207"/>
      <c r="I101" s="207"/>
      <c r="J101" s="207"/>
      <c r="K101" s="207"/>
      <c r="L101" s="207"/>
      <c r="M101" s="207"/>
      <c r="N101" s="207"/>
      <c r="O101" s="207"/>
    </row>
    <row r="102" spans="1:15" s="4" customFormat="1" ht="22.5" customHeight="1">
      <c r="A102" s="40">
        <v>4.4200000000000204</v>
      </c>
      <c r="B102" s="19" t="s">
        <v>26</v>
      </c>
      <c r="C102" s="22" t="s">
        <v>162</v>
      </c>
      <c r="D102" s="35" t="s">
        <v>7</v>
      </c>
      <c r="E102" s="10">
        <f>+'[6]4.42.'!$H$48</f>
        <v>11597</v>
      </c>
      <c r="F102" s="207"/>
      <c r="G102" s="207"/>
      <c r="H102" s="207"/>
      <c r="I102" s="207"/>
      <c r="J102" s="207"/>
      <c r="K102" s="207"/>
      <c r="L102" s="207"/>
      <c r="M102" s="207"/>
      <c r="N102" s="207"/>
      <c r="O102" s="207"/>
    </row>
    <row r="103" spans="1:15" s="4" customFormat="1" ht="21.75" customHeight="1">
      <c r="A103" s="40">
        <v>4.4300000000000201</v>
      </c>
      <c r="B103" s="41" t="s">
        <v>26</v>
      </c>
      <c r="C103" s="22" t="s">
        <v>163</v>
      </c>
      <c r="D103" s="35" t="s">
        <v>7</v>
      </c>
      <c r="E103" s="10">
        <f>+'[6]4.43.'!$H$48</f>
        <v>8461</v>
      </c>
      <c r="F103" s="207"/>
      <c r="G103" s="207"/>
      <c r="H103" s="207"/>
      <c r="I103" s="207"/>
      <c r="J103" s="207"/>
      <c r="K103" s="207"/>
      <c r="L103" s="207"/>
      <c r="M103" s="207"/>
      <c r="N103" s="207"/>
      <c r="O103" s="207"/>
    </row>
    <row r="104" spans="1:15" s="4" customFormat="1" ht="21.75" customHeight="1">
      <c r="A104" s="40">
        <v>4.4400000000000199</v>
      </c>
      <c r="B104" s="19" t="s">
        <v>26</v>
      </c>
      <c r="C104" s="22" t="s">
        <v>164</v>
      </c>
      <c r="D104" s="35" t="s">
        <v>7</v>
      </c>
      <c r="E104" s="10">
        <f>+'[6]4.44.'!$H$48</f>
        <v>12393</v>
      </c>
      <c r="F104" s="207"/>
      <c r="G104" s="207"/>
      <c r="H104" s="207"/>
      <c r="I104" s="207"/>
      <c r="J104" s="207"/>
      <c r="K104" s="207"/>
      <c r="L104" s="207"/>
      <c r="M104" s="207"/>
      <c r="N104" s="207"/>
      <c r="O104" s="207"/>
    </row>
    <row r="105" spans="1:15" s="4" customFormat="1" ht="21.75" customHeight="1">
      <c r="A105" s="40">
        <v>4.4500000000000197</v>
      </c>
      <c r="B105" s="41" t="s">
        <v>26</v>
      </c>
      <c r="C105" s="22" t="s">
        <v>165</v>
      </c>
      <c r="D105" s="35" t="s">
        <v>7</v>
      </c>
      <c r="E105" s="10">
        <f>+'[6]4.45.'!$H$48</f>
        <v>10233</v>
      </c>
      <c r="F105" s="207"/>
      <c r="G105" s="207"/>
      <c r="H105" s="207"/>
      <c r="I105" s="207"/>
      <c r="J105" s="207"/>
      <c r="K105" s="207"/>
      <c r="L105" s="207"/>
      <c r="M105" s="207"/>
      <c r="N105" s="207"/>
      <c r="O105" s="207"/>
    </row>
    <row r="106" spans="1:15" s="4" customFormat="1" ht="21.75" customHeight="1">
      <c r="A106" s="40">
        <v>4.4600000000000204</v>
      </c>
      <c r="B106" s="19" t="s">
        <v>26</v>
      </c>
      <c r="C106" s="22" t="s">
        <v>166</v>
      </c>
      <c r="D106" s="35" t="s">
        <v>7</v>
      </c>
      <c r="E106" s="10">
        <f>+'[6]4.46.'!$H$48</f>
        <v>12393</v>
      </c>
      <c r="F106" s="207"/>
      <c r="G106" s="207"/>
      <c r="H106" s="207"/>
      <c r="I106" s="207"/>
      <c r="J106" s="207"/>
      <c r="K106" s="207"/>
      <c r="L106" s="207"/>
      <c r="M106" s="207"/>
      <c r="N106" s="207"/>
      <c r="O106" s="207"/>
    </row>
    <row r="107" spans="1:15" s="4" customFormat="1" ht="24.75" customHeight="1">
      <c r="A107" s="40">
        <v>4.4700000000000202</v>
      </c>
      <c r="B107" s="19" t="s">
        <v>26</v>
      </c>
      <c r="C107" s="22" t="s">
        <v>167</v>
      </c>
      <c r="D107" s="35" t="s">
        <v>7</v>
      </c>
      <c r="E107" s="10">
        <f>+'[6]4.47.'!$H$48</f>
        <v>23173</v>
      </c>
      <c r="F107" s="207"/>
      <c r="G107" s="207"/>
      <c r="H107" s="207"/>
      <c r="I107" s="207"/>
      <c r="J107" s="207"/>
      <c r="K107" s="207"/>
      <c r="L107" s="207"/>
      <c r="M107" s="207"/>
      <c r="N107" s="207"/>
      <c r="O107" s="207"/>
    </row>
    <row r="108" spans="1:15" s="4" customFormat="1" ht="21.45">
      <c r="A108" s="40">
        <v>4.4800000000000297</v>
      </c>
      <c r="B108" s="41" t="s">
        <v>168</v>
      </c>
      <c r="C108" s="22" t="s">
        <v>169</v>
      </c>
      <c r="D108" s="35" t="s">
        <v>6</v>
      </c>
      <c r="E108" s="10">
        <f>+'[6]4.48.'!$H$48</f>
        <v>827317</v>
      </c>
      <c r="F108" s="207"/>
      <c r="G108" s="207"/>
      <c r="H108" s="207"/>
      <c r="I108" s="207"/>
      <c r="J108" s="207"/>
      <c r="K108" s="207"/>
      <c r="L108" s="207"/>
      <c r="M108" s="207"/>
      <c r="N108" s="207"/>
      <c r="O108" s="207"/>
    </row>
    <row r="109" spans="1:15" s="4" customFormat="1" ht="24" customHeight="1">
      <c r="A109" s="40">
        <v>4.4900000000000304</v>
      </c>
      <c r="B109" s="41" t="s">
        <v>170</v>
      </c>
      <c r="C109" s="22" t="s">
        <v>171</v>
      </c>
      <c r="D109" s="35" t="s">
        <v>6</v>
      </c>
      <c r="E109" s="10">
        <f>+'[6]4.49.'!$H$48</f>
        <v>453180</v>
      </c>
      <c r="F109" s="207"/>
      <c r="G109" s="207"/>
      <c r="H109" s="207"/>
      <c r="I109" s="207"/>
      <c r="J109" s="207"/>
      <c r="K109" s="207"/>
      <c r="L109" s="207"/>
      <c r="M109" s="207"/>
      <c r="N109" s="207"/>
      <c r="O109" s="207"/>
    </row>
    <row r="110" spans="1:15" s="4" customFormat="1" ht="24" customHeight="1">
      <c r="A110" s="40">
        <v>4.5000000000000302</v>
      </c>
      <c r="B110" s="41" t="s">
        <v>26</v>
      </c>
      <c r="C110" s="22" t="s">
        <v>172</v>
      </c>
      <c r="D110" s="35" t="s">
        <v>6</v>
      </c>
      <c r="E110" s="10">
        <f>+'[6]4.50.'!$H$49</f>
        <v>1493225</v>
      </c>
      <c r="F110" s="207"/>
      <c r="G110" s="207"/>
      <c r="H110" s="207"/>
      <c r="I110" s="207"/>
      <c r="J110" s="207"/>
      <c r="K110" s="207"/>
      <c r="L110" s="207"/>
      <c r="M110" s="207"/>
      <c r="N110" s="207"/>
      <c r="O110" s="207"/>
    </row>
    <row r="111" spans="1:15" s="4" customFormat="1" ht="24" customHeight="1">
      <c r="A111" s="40">
        <v>4.51000000000003</v>
      </c>
      <c r="B111" s="19" t="s">
        <v>173</v>
      </c>
      <c r="C111" s="22" t="s">
        <v>174</v>
      </c>
      <c r="D111" s="35" t="s">
        <v>8</v>
      </c>
      <c r="E111" s="10">
        <f>+'[6]4.51.'!$H$46</f>
        <v>185649</v>
      </c>
      <c r="F111" s="207"/>
      <c r="G111" s="207"/>
      <c r="H111" s="207"/>
      <c r="I111" s="207"/>
      <c r="J111" s="207"/>
      <c r="K111" s="207"/>
      <c r="L111" s="207"/>
      <c r="M111" s="207"/>
      <c r="N111" s="207"/>
      <c r="O111" s="207"/>
    </row>
    <row r="112" spans="1:15" s="4" customFormat="1" ht="24" customHeight="1">
      <c r="A112" s="40">
        <v>4.5200000000000298</v>
      </c>
      <c r="B112" s="41" t="s">
        <v>175</v>
      </c>
      <c r="C112" s="22" t="s">
        <v>176</v>
      </c>
      <c r="D112" s="35" t="s">
        <v>9</v>
      </c>
      <c r="E112" s="10">
        <f>+'[6]4.52.'!$H$46</f>
        <v>7638</v>
      </c>
      <c r="F112" s="207"/>
      <c r="G112" s="207"/>
      <c r="H112" s="207"/>
      <c r="I112" s="207"/>
      <c r="J112" s="207"/>
      <c r="K112" s="207"/>
      <c r="L112" s="207"/>
      <c r="M112" s="207"/>
      <c r="N112" s="207"/>
      <c r="O112" s="207"/>
    </row>
    <row r="113" spans="1:15" s="4" customFormat="1" ht="24" customHeight="1">
      <c r="A113" s="40">
        <v>4.5300000000000296</v>
      </c>
      <c r="B113" s="19" t="s">
        <v>26</v>
      </c>
      <c r="C113" s="22" t="s">
        <v>177</v>
      </c>
      <c r="D113" s="35" t="s">
        <v>6</v>
      </c>
      <c r="E113" s="10">
        <f>+'[6]4.53.'!$H$49</f>
        <v>111135</v>
      </c>
      <c r="F113" s="207"/>
      <c r="G113" s="207"/>
      <c r="H113" s="207"/>
      <c r="I113" s="207"/>
      <c r="J113" s="207"/>
      <c r="K113" s="207"/>
      <c r="L113" s="207"/>
      <c r="M113" s="207"/>
      <c r="N113" s="207"/>
      <c r="O113" s="207"/>
    </row>
    <row r="114" spans="1:15" s="4" customFormat="1" ht="24" customHeight="1">
      <c r="A114" s="40">
        <v>4.5400000000000302</v>
      </c>
      <c r="B114" s="41" t="s">
        <v>26</v>
      </c>
      <c r="C114" s="22" t="s">
        <v>178</v>
      </c>
      <c r="D114" s="35" t="s">
        <v>6</v>
      </c>
      <c r="E114" s="10">
        <f>+'[6]4.54.'!$H$49</f>
        <v>169083</v>
      </c>
      <c r="F114" s="207"/>
      <c r="G114" s="207"/>
      <c r="H114" s="207"/>
      <c r="I114" s="207"/>
      <c r="J114" s="207"/>
      <c r="K114" s="207"/>
      <c r="L114" s="207"/>
      <c r="M114" s="207"/>
      <c r="N114" s="207"/>
      <c r="O114" s="207"/>
    </row>
    <row r="115" spans="1:15" s="4" customFormat="1">
      <c r="A115" s="40">
        <v>4.55000000000003</v>
      </c>
      <c r="B115" s="19" t="s">
        <v>26</v>
      </c>
      <c r="C115" s="22" t="s">
        <v>179</v>
      </c>
      <c r="D115" s="35" t="s">
        <v>8</v>
      </c>
      <c r="E115" s="10">
        <f>+'[6]4.55.'!$H$49</f>
        <v>623766</v>
      </c>
      <c r="F115" s="207"/>
      <c r="G115" s="207"/>
      <c r="H115" s="207"/>
      <c r="I115" s="207"/>
      <c r="J115" s="207"/>
      <c r="K115" s="207"/>
      <c r="L115" s="207"/>
      <c r="M115" s="207"/>
      <c r="N115" s="207"/>
      <c r="O115" s="207"/>
    </row>
    <row r="116" spans="1:15" s="4" customFormat="1">
      <c r="A116" s="40">
        <v>4.5600000000000298</v>
      </c>
      <c r="B116" s="19" t="s">
        <v>180</v>
      </c>
      <c r="C116" s="22" t="s">
        <v>181</v>
      </c>
      <c r="D116" s="35" t="s">
        <v>8</v>
      </c>
      <c r="E116" s="10">
        <f>+'[6]4.56.'!$H$48</f>
        <v>302812</v>
      </c>
      <c r="F116" s="207"/>
      <c r="G116" s="207"/>
      <c r="H116" s="207"/>
      <c r="I116" s="207"/>
      <c r="J116" s="207"/>
      <c r="K116" s="207"/>
      <c r="L116" s="207"/>
      <c r="M116" s="207"/>
      <c r="N116" s="207"/>
      <c r="O116" s="207"/>
    </row>
    <row r="117" spans="1:15" s="4" customFormat="1">
      <c r="A117" s="40">
        <v>4.5700000000000296</v>
      </c>
      <c r="B117" s="41" t="s">
        <v>26</v>
      </c>
      <c r="C117" s="22" t="s">
        <v>182</v>
      </c>
      <c r="D117" s="35" t="s">
        <v>7</v>
      </c>
      <c r="E117" s="10">
        <f>+'[6]4.57.'!$H$48</f>
        <v>88647</v>
      </c>
      <c r="F117" s="207"/>
      <c r="G117" s="207"/>
      <c r="H117" s="207"/>
      <c r="I117" s="207"/>
      <c r="J117" s="207"/>
      <c r="K117" s="207"/>
      <c r="L117" s="207"/>
      <c r="M117" s="207"/>
      <c r="N117" s="207"/>
      <c r="O117" s="207"/>
    </row>
    <row r="118" spans="1:15" s="4" customFormat="1" ht="21.45">
      <c r="A118" s="40">
        <v>4.5800000000000303</v>
      </c>
      <c r="B118" s="41" t="s">
        <v>26</v>
      </c>
      <c r="C118" s="22" t="s">
        <v>297</v>
      </c>
      <c r="D118" s="35" t="s">
        <v>6</v>
      </c>
      <c r="E118" s="10">
        <f>+'[6]4.58.'!$H$47</f>
        <v>62757</v>
      </c>
      <c r="F118" s="207"/>
      <c r="G118" s="207"/>
      <c r="H118" s="207"/>
      <c r="I118" s="207"/>
      <c r="J118" s="207"/>
      <c r="K118" s="207"/>
      <c r="L118" s="207"/>
      <c r="M118" s="217"/>
      <c r="N118" s="207"/>
      <c r="O118" s="208"/>
    </row>
    <row r="119" spans="1:15" s="4" customFormat="1">
      <c r="A119" s="40">
        <v>4.5900000000000301</v>
      </c>
      <c r="B119" s="41" t="s">
        <v>26</v>
      </c>
      <c r="C119" s="22" t="s">
        <v>298</v>
      </c>
      <c r="D119" s="35" t="s">
        <v>6</v>
      </c>
      <c r="E119" s="10">
        <f>+'[6]4.59.'!$H$47</f>
        <v>111117</v>
      </c>
      <c r="F119" s="207"/>
      <c r="G119" s="207"/>
      <c r="H119" s="207"/>
      <c r="I119" s="207"/>
      <c r="J119" s="207"/>
      <c r="K119" s="207"/>
      <c r="L119" s="207"/>
      <c r="M119" s="217"/>
      <c r="N119" s="207"/>
      <c r="O119" s="208"/>
    </row>
    <row r="120" spans="1:15" s="4" customFormat="1">
      <c r="A120" s="50"/>
      <c r="B120" s="51"/>
      <c r="C120" s="36"/>
      <c r="D120" s="35"/>
      <c r="E120" s="52"/>
      <c r="F120" s="213"/>
      <c r="G120" s="213"/>
      <c r="H120" s="213"/>
      <c r="I120" s="213"/>
      <c r="J120" s="213"/>
      <c r="K120" s="213"/>
      <c r="L120" s="213"/>
      <c r="M120" s="213"/>
      <c r="N120" s="213"/>
      <c r="O120" s="213"/>
    </row>
    <row r="121" spans="1:15" s="4" customFormat="1">
      <c r="A121" s="30">
        <v>5</v>
      </c>
      <c r="B121" s="12" t="s">
        <v>14</v>
      </c>
      <c r="C121" s="31" t="s">
        <v>10</v>
      </c>
      <c r="D121" s="31"/>
      <c r="E121" s="32"/>
      <c r="F121" s="211"/>
      <c r="G121" s="211"/>
      <c r="H121" s="211"/>
      <c r="I121" s="211"/>
      <c r="J121" s="211"/>
      <c r="K121" s="211"/>
      <c r="L121" s="211"/>
      <c r="M121" s="211"/>
      <c r="N121" s="211"/>
      <c r="O121" s="211"/>
    </row>
    <row r="122" spans="1:15" s="4" customFormat="1">
      <c r="A122" s="18">
        <v>5.0999999999999996</v>
      </c>
      <c r="B122" s="19" t="s">
        <v>183</v>
      </c>
      <c r="C122" s="22" t="s">
        <v>11</v>
      </c>
      <c r="D122" s="23" t="s">
        <v>6</v>
      </c>
      <c r="E122" s="10">
        <f>+'[6]5.1.'!$H$46</f>
        <v>5159</v>
      </c>
      <c r="F122" s="207"/>
      <c r="G122" s="207"/>
      <c r="H122" s="207"/>
      <c r="I122" s="207"/>
      <c r="J122" s="207"/>
      <c r="K122" s="207"/>
      <c r="L122" s="207"/>
      <c r="M122" s="207"/>
      <c r="N122" s="207"/>
      <c r="O122" s="207"/>
    </row>
    <row r="123" spans="1:15" s="4" customFormat="1">
      <c r="A123" s="18">
        <v>5.2</v>
      </c>
      <c r="B123" s="19" t="s">
        <v>184</v>
      </c>
      <c r="C123" s="22" t="s">
        <v>12</v>
      </c>
      <c r="D123" s="24" t="s">
        <v>7</v>
      </c>
      <c r="E123" s="10">
        <f>+'[6]5.2.'!$H$46</f>
        <v>57347</v>
      </c>
      <c r="F123" s="207"/>
      <c r="G123" s="207"/>
      <c r="H123" s="207"/>
      <c r="I123" s="207"/>
      <c r="J123" s="207"/>
      <c r="K123" s="207"/>
      <c r="L123" s="207"/>
      <c r="M123" s="207"/>
      <c r="N123" s="207"/>
      <c r="O123" s="207"/>
    </row>
    <row r="124" spans="1:15" s="4" customFormat="1">
      <c r="A124" s="18">
        <v>5.3</v>
      </c>
      <c r="B124" s="19" t="s">
        <v>185</v>
      </c>
      <c r="C124" s="22" t="s">
        <v>186</v>
      </c>
      <c r="D124" s="24" t="s">
        <v>5</v>
      </c>
      <c r="E124" s="10">
        <f>+'[6]5.3.'!$H$44</f>
        <v>108644</v>
      </c>
      <c r="F124" s="207"/>
      <c r="G124" s="207"/>
      <c r="H124" s="207"/>
      <c r="I124" s="207"/>
      <c r="J124" s="207"/>
      <c r="K124" s="207"/>
      <c r="L124" s="207"/>
      <c r="M124" s="207"/>
      <c r="N124" s="207"/>
      <c r="O124" s="207"/>
    </row>
    <row r="125" spans="1:15" s="4" customFormat="1">
      <c r="A125" s="18">
        <v>5.4</v>
      </c>
      <c r="B125" s="19" t="s">
        <v>187</v>
      </c>
      <c r="C125" s="22" t="s">
        <v>188</v>
      </c>
      <c r="D125" s="24" t="s">
        <v>5</v>
      </c>
      <c r="E125" s="10">
        <f>+'[6]5.4.'!$H$44</f>
        <v>90755</v>
      </c>
      <c r="F125" s="207"/>
      <c r="G125" s="207"/>
      <c r="H125" s="207"/>
      <c r="I125" s="207"/>
      <c r="J125" s="207"/>
      <c r="K125" s="207"/>
      <c r="L125" s="207"/>
      <c r="M125" s="207"/>
      <c r="N125" s="207"/>
      <c r="O125" s="207"/>
    </row>
    <row r="126" spans="1:15" s="4" customFormat="1">
      <c r="A126" s="18">
        <v>5.5</v>
      </c>
      <c r="B126" s="19" t="s">
        <v>189</v>
      </c>
      <c r="C126" s="22" t="s">
        <v>190</v>
      </c>
      <c r="D126" s="24" t="s">
        <v>6</v>
      </c>
      <c r="E126" s="10">
        <f>+'[6]5.5.'!$H$46</f>
        <v>188550</v>
      </c>
      <c r="F126" s="207"/>
      <c r="G126" s="207"/>
      <c r="H126" s="207"/>
      <c r="I126" s="207"/>
      <c r="J126" s="207"/>
      <c r="K126" s="207"/>
      <c r="L126" s="207"/>
      <c r="M126" s="207"/>
      <c r="N126" s="207"/>
      <c r="O126" s="207"/>
    </row>
    <row r="127" spans="1:15" s="4" customFormat="1" ht="24.75" customHeight="1">
      <c r="A127" s="18">
        <v>5.6</v>
      </c>
      <c r="B127" s="19" t="s">
        <v>191</v>
      </c>
      <c r="C127" s="22" t="s">
        <v>192</v>
      </c>
      <c r="D127" s="24" t="s">
        <v>5</v>
      </c>
      <c r="E127" s="10">
        <f>+'[6]5.6.'!$H$48</f>
        <v>17626</v>
      </c>
      <c r="F127" s="207"/>
      <c r="G127" s="207"/>
      <c r="H127" s="207"/>
      <c r="I127" s="207"/>
      <c r="J127" s="207"/>
      <c r="K127" s="207"/>
      <c r="L127" s="207"/>
      <c r="M127" s="207"/>
      <c r="N127" s="207"/>
      <c r="O127" s="207"/>
    </row>
    <row r="128" spans="1:15" s="4" customFormat="1">
      <c r="A128" s="18"/>
      <c r="B128" s="19"/>
      <c r="C128" s="48"/>
      <c r="D128" s="21"/>
      <c r="E128" s="10"/>
      <c r="F128" s="207"/>
      <c r="G128" s="207"/>
      <c r="H128" s="207"/>
      <c r="I128" s="207"/>
      <c r="J128" s="207"/>
      <c r="K128" s="207"/>
      <c r="L128" s="207"/>
      <c r="M128" s="207"/>
      <c r="N128" s="207"/>
      <c r="O128" s="207"/>
    </row>
    <row r="129" spans="1:15" s="4" customFormat="1">
      <c r="A129" s="30">
        <v>6</v>
      </c>
      <c r="B129" s="12" t="s">
        <v>14</v>
      </c>
      <c r="C129" s="31" t="s">
        <v>193</v>
      </c>
      <c r="D129" s="31"/>
      <c r="E129" s="32"/>
      <c r="F129" s="211"/>
      <c r="G129" s="211"/>
      <c r="H129" s="211"/>
      <c r="I129" s="211"/>
      <c r="J129" s="211"/>
      <c r="K129" s="211"/>
      <c r="L129" s="211"/>
      <c r="M129" s="211"/>
      <c r="N129" s="211"/>
      <c r="O129" s="211"/>
    </row>
    <row r="130" spans="1:15" s="4" customFormat="1">
      <c r="A130" s="18">
        <v>6.1</v>
      </c>
      <c r="B130" s="19" t="s">
        <v>194</v>
      </c>
      <c r="C130" s="36" t="s">
        <v>195</v>
      </c>
      <c r="D130" s="24" t="s">
        <v>7</v>
      </c>
      <c r="E130" s="10">
        <f>+'[6]6.1.'!$H$47</f>
        <v>1104</v>
      </c>
      <c r="F130" s="207"/>
      <c r="G130" s="207"/>
      <c r="H130" s="207"/>
      <c r="I130" s="207"/>
      <c r="J130" s="207"/>
      <c r="K130" s="207"/>
      <c r="L130" s="207"/>
      <c r="M130" s="207"/>
      <c r="N130" s="207"/>
      <c r="O130" s="207"/>
    </row>
    <row r="131" spans="1:15" s="4" customFormat="1" ht="32.15">
      <c r="A131" s="18">
        <v>6.2</v>
      </c>
      <c r="B131" s="19" t="s">
        <v>196</v>
      </c>
      <c r="C131" s="22" t="s">
        <v>197</v>
      </c>
      <c r="D131" s="24" t="s">
        <v>5</v>
      </c>
      <c r="E131" s="10">
        <f>+'[6]6.2.'!$H$48</f>
        <v>218983</v>
      </c>
      <c r="F131" s="207"/>
      <c r="G131" s="207"/>
      <c r="H131" s="207"/>
      <c r="I131" s="207"/>
      <c r="J131" s="207"/>
      <c r="K131" s="207"/>
      <c r="L131" s="207"/>
      <c r="M131" s="207"/>
      <c r="N131" s="207"/>
      <c r="O131" s="207"/>
    </row>
    <row r="132" spans="1:15" s="4" customFormat="1" ht="32.15">
      <c r="A132" s="18">
        <v>6.3</v>
      </c>
      <c r="B132" s="19" t="s">
        <v>198</v>
      </c>
      <c r="C132" s="22" t="s">
        <v>199</v>
      </c>
      <c r="D132" s="24" t="s">
        <v>6</v>
      </c>
      <c r="E132" s="10">
        <f>+'[6]6.3.'!$H$48</f>
        <v>42158</v>
      </c>
      <c r="F132" s="207"/>
      <c r="G132" s="207"/>
      <c r="H132" s="207"/>
      <c r="I132" s="207"/>
      <c r="J132" s="207"/>
      <c r="K132" s="207"/>
      <c r="L132" s="207"/>
      <c r="M132" s="207"/>
      <c r="N132" s="207"/>
      <c r="O132" s="207"/>
    </row>
    <row r="133" spans="1:15" s="4" customFormat="1" ht="12.75" customHeight="1">
      <c r="A133" s="18">
        <v>6.4</v>
      </c>
      <c r="B133" s="19" t="s">
        <v>200</v>
      </c>
      <c r="C133" s="22" t="s">
        <v>201</v>
      </c>
      <c r="D133" s="24" t="s">
        <v>8</v>
      </c>
      <c r="E133" s="10">
        <f>+'[6]6.4.'!$H$47</f>
        <v>11014</v>
      </c>
      <c r="F133" s="207"/>
      <c r="G133" s="207"/>
      <c r="H133" s="207"/>
      <c r="I133" s="207"/>
      <c r="J133" s="207"/>
      <c r="K133" s="207"/>
      <c r="L133" s="207"/>
      <c r="M133" s="207"/>
      <c r="N133" s="207"/>
      <c r="O133" s="207"/>
    </row>
    <row r="134" spans="1:15" s="4" customFormat="1" ht="22.5" customHeight="1">
      <c r="A134" s="18">
        <v>6.5</v>
      </c>
      <c r="B134" s="19" t="s">
        <v>202</v>
      </c>
      <c r="C134" s="22" t="s">
        <v>203</v>
      </c>
      <c r="D134" s="24" t="s">
        <v>21</v>
      </c>
      <c r="E134" s="10">
        <f>+'[6]6.5.'!$H$47</f>
        <v>720951</v>
      </c>
      <c r="F134" s="207"/>
      <c r="G134" s="207"/>
      <c r="H134" s="207"/>
      <c r="I134" s="207"/>
      <c r="J134" s="207"/>
      <c r="K134" s="207"/>
      <c r="L134" s="207"/>
      <c r="M134" s="207"/>
      <c r="N134" s="207"/>
      <c r="O134" s="207"/>
    </row>
    <row r="135" spans="1:15" s="4" customFormat="1" ht="21.45">
      <c r="A135" s="18">
        <v>6.6</v>
      </c>
      <c r="B135" s="19" t="s">
        <v>204</v>
      </c>
      <c r="C135" s="22" t="s">
        <v>205</v>
      </c>
      <c r="D135" s="24" t="s">
        <v>7</v>
      </c>
      <c r="E135" s="10">
        <f>+'[6]6.6.'!$H$48</f>
        <v>2360</v>
      </c>
      <c r="F135" s="207"/>
      <c r="G135" s="207"/>
      <c r="H135" s="207"/>
      <c r="I135" s="207"/>
      <c r="J135" s="207"/>
      <c r="K135" s="207"/>
      <c r="L135" s="207"/>
      <c r="M135" s="207"/>
      <c r="N135" s="207"/>
      <c r="O135" s="207"/>
    </row>
    <row r="136" spans="1:15" s="4" customFormat="1">
      <c r="A136" s="18">
        <v>6.7</v>
      </c>
      <c r="B136" s="19" t="s">
        <v>206</v>
      </c>
      <c r="C136" s="37" t="s">
        <v>207</v>
      </c>
      <c r="D136" s="24" t="s">
        <v>7</v>
      </c>
      <c r="E136" s="10">
        <f>+'[6]6.7.'!$H$47</f>
        <v>21019</v>
      </c>
      <c r="F136" s="207"/>
      <c r="G136" s="207"/>
      <c r="H136" s="207"/>
      <c r="I136" s="207"/>
      <c r="J136" s="207"/>
      <c r="K136" s="207"/>
      <c r="L136" s="207"/>
      <c r="M136" s="207"/>
      <c r="N136" s="207"/>
      <c r="O136" s="207"/>
    </row>
    <row r="137" spans="1:15" s="4" customFormat="1">
      <c r="A137" s="18">
        <v>6.8</v>
      </c>
      <c r="B137" s="41" t="s">
        <v>208</v>
      </c>
      <c r="C137" s="37" t="s">
        <v>209</v>
      </c>
      <c r="D137" s="24" t="s">
        <v>7</v>
      </c>
      <c r="E137" s="10">
        <f>+'[6]6.8.'!$H$47</f>
        <v>33177</v>
      </c>
      <c r="F137" s="207"/>
      <c r="G137" s="207"/>
      <c r="H137" s="207"/>
      <c r="I137" s="207"/>
      <c r="J137" s="207"/>
      <c r="K137" s="207"/>
      <c r="L137" s="207"/>
      <c r="M137" s="207"/>
      <c r="N137" s="207"/>
      <c r="O137" s="207"/>
    </row>
    <row r="138" spans="1:15" s="4" customFormat="1" ht="12.45" thickBot="1">
      <c r="A138" s="53">
        <v>6.9</v>
      </c>
      <c r="B138" s="54" t="s">
        <v>26</v>
      </c>
      <c r="C138" s="55" t="s">
        <v>210</v>
      </c>
      <c r="D138" s="56" t="s">
        <v>7</v>
      </c>
      <c r="E138" s="57">
        <f>+'[6]6.9.'!$H$47</f>
        <v>14441</v>
      </c>
      <c r="F138" s="229"/>
      <c r="G138" s="229"/>
      <c r="H138" s="229"/>
      <c r="I138" s="229"/>
      <c r="J138" s="229"/>
      <c r="K138" s="229"/>
      <c r="L138" s="229"/>
      <c r="M138" s="229"/>
      <c r="N138" s="229"/>
      <c r="O138" s="229"/>
    </row>
    <row r="139" spans="1:15">
      <c r="L139" s="67"/>
      <c r="M139" s="66"/>
    </row>
    <row r="140" spans="1:15">
      <c r="M140" s="188">
        <f>SUM(F10:O138)</f>
        <v>0</v>
      </c>
      <c r="N140" s="188"/>
    </row>
    <row r="141" spans="1:15">
      <c r="C141" s="182" t="s">
        <v>211</v>
      </c>
      <c r="D141" s="182"/>
      <c r="E141" s="182"/>
      <c r="F141" s="182"/>
      <c r="G141" s="182"/>
      <c r="H141" s="182"/>
      <c r="I141" s="182"/>
      <c r="J141" s="182"/>
      <c r="K141" s="182"/>
      <c r="L141" s="182"/>
      <c r="M141" s="182"/>
      <c r="N141" s="182"/>
    </row>
    <row r="142" spans="1:15">
      <c r="C142" s="182"/>
      <c r="D142" s="182"/>
      <c r="E142" s="182"/>
      <c r="F142" s="182"/>
      <c r="G142" s="182"/>
      <c r="H142" s="182"/>
      <c r="I142" s="182"/>
      <c r="J142" s="182"/>
      <c r="K142" s="182"/>
      <c r="L142" s="182"/>
      <c r="M142" s="182"/>
      <c r="N142" s="182"/>
    </row>
    <row r="143" spans="1:15">
      <c r="M143" s="66"/>
    </row>
    <row r="144" spans="1:15">
      <c r="M144" s="66"/>
    </row>
    <row r="145" spans="13:13">
      <c r="M145" s="66"/>
    </row>
    <row r="146" spans="13:13">
      <c r="M146" s="66"/>
    </row>
    <row r="147" spans="13:13">
      <c r="M147" s="66"/>
    </row>
    <row r="148" spans="13:13">
      <c r="M148" s="66"/>
    </row>
  </sheetData>
  <sheetProtection algorithmName="SHA-512" hashValue="BZPRG/bz4uAoNqPJbt8/a1iQCiZbcolfBYQyugPdmf/ipr5j9uJ1R+khZA0Vroh8SJ9mvQchystP4OR422XOYg==" saltValue="yxR4kEPImjWq5gcgzcqvfw==" spinCount="100000" sheet="1" objects="1" scenarios="1" selectLockedCells="1"/>
  <mergeCells count="6">
    <mergeCell ref="C141:N142"/>
    <mergeCell ref="C2:M4"/>
    <mergeCell ref="C5:M5"/>
    <mergeCell ref="A6:O6"/>
    <mergeCell ref="A7:B7"/>
    <mergeCell ref="M140:N140"/>
  </mergeCells>
  <dataValidations disablePrompts="1" count="1">
    <dataValidation allowBlank="1" showInputMessage="1" showErrorMessage="1" promptTitle="Objeto del Contrato" prompt="Escriba claramente el objeto del contrato de ejecución suscrito" sqref="C39:D44" xr:uid="{00000000-0002-0000-0D00-000000000000}">
      <formula1>0</formula1>
      <formula2>0</formula2>
    </dataValidation>
  </dataValidations>
  <printOptions horizontalCentered="1"/>
  <pageMargins left="0.59055118110236227" right="0.59055118110236227" top="0.78740157480314965" bottom="0.39370078740157483" header="0.31496062992125984" footer="0"/>
  <pageSetup scale="70" orientation="landscape" r:id="rId1"/>
  <rowBreaks count="1" manualBreakCount="1">
    <brk id="7"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tabColor rgb="FF00B050"/>
  </sheetPr>
  <dimension ref="A1:O146"/>
  <sheetViews>
    <sheetView view="pageBreakPreview" zoomScaleSheetLayoutView="100" workbookViewId="0">
      <pane ySplit="7" topLeftCell="A8" activePane="bottomLeft" state="frozen"/>
      <selection activeCell="R17" sqref="R17"/>
      <selection pane="bottomLeft" activeCell="O138" sqref="E10:O138"/>
    </sheetView>
  </sheetViews>
  <sheetFormatPr baseColWidth="10" defaultColWidth="11.4609375" defaultRowHeight="12"/>
  <cols>
    <col min="1" max="1" width="6" style="58" customWidth="1"/>
    <col min="2" max="2" width="10" style="58" customWidth="1"/>
    <col min="3" max="3" width="38.4609375" style="59" customWidth="1"/>
    <col min="4" max="4" width="6.69140625" style="60" customWidth="1"/>
    <col min="5" max="5" width="9.23046875" style="60" customWidth="1"/>
    <col min="6" max="6" width="11.84375" style="66" customWidth="1"/>
    <col min="7" max="7" width="8.53515625" style="66" customWidth="1"/>
    <col min="8" max="8" width="7.84375" style="66" customWidth="1"/>
    <col min="9" max="9" width="9.4609375" style="66" customWidth="1"/>
    <col min="10" max="10" width="10" style="66" customWidth="1"/>
    <col min="11" max="11" width="8.3046875" style="66" customWidth="1"/>
    <col min="12" max="12" width="7.84375" style="68" customWidth="1"/>
    <col min="13" max="13" width="8.53515625" style="66" customWidth="1"/>
    <col min="14" max="14" width="7.53515625" style="66" customWidth="1"/>
    <col min="15" max="15" width="9.4609375" style="66" customWidth="1"/>
    <col min="16" max="16384" width="11.4609375" style="62"/>
  </cols>
  <sheetData>
    <row r="1" spans="1:15" s="63" customFormat="1" ht="12.9">
      <c r="A1" s="1"/>
      <c r="B1" s="1"/>
      <c r="C1" s="2"/>
      <c r="D1" s="3"/>
      <c r="E1" s="3"/>
      <c r="F1" s="61"/>
      <c r="G1" s="61"/>
      <c r="H1" s="61"/>
      <c r="I1" s="61"/>
      <c r="J1" s="61"/>
      <c r="K1" s="61"/>
      <c r="L1" s="61"/>
      <c r="M1" s="62"/>
    </row>
    <row r="2" spans="1:15" s="63" customFormat="1" ht="12.9">
      <c r="A2" s="1"/>
      <c r="B2" s="1"/>
      <c r="C2" s="183" t="s">
        <v>299</v>
      </c>
      <c r="D2" s="183"/>
      <c r="E2" s="183"/>
      <c r="F2" s="183"/>
      <c r="G2" s="183"/>
      <c r="H2" s="183"/>
      <c r="I2" s="183"/>
      <c r="J2" s="183"/>
      <c r="K2" s="183"/>
      <c r="L2" s="183"/>
      <c r="M2" s="183"/>
      <c r="N2" s="183"/>
      <c r="O2" s="183"/>
    </row>
    <row r="3" spans="1:15" s="63" customFormat="1" ht="12.9">
      <c r="A3" s="5"/>
      <c r="B3" s="5"/>
      <c r="C3" s="183"/>
      <c r="D3" s="183"/>
      <c r="E3" s="183"/>
      <c r="F3" s="183"/>
      <c r="G3" s="183"/>
      <c r="H3" s="183"/>
      <c r="I3" s="183"/>
      <c r="J3" s="183"/>
      <c r="K3" s="183"/>
      <c r="L3" s="183"/>
      <c r="M3" s="183"/>
      <c r="N3" s="183"/>
      <c r="O3" s="183"/>
    </row>
    <row r="4" spans="1:15" s="63" customFormat="1" ht="12.9">
      <c r="A4" s="5"/>
      <c r="B4" s="5"/>
      <c r="C4" s="183"/>
      <c r="D4" s="183"/>
      <c r="E4" s="183"/>
      <c r="F4" s="183"/>
      <c r="G4" s="183"/>
      <c r="H4" s="183"/>
      <c r="I4" s="183"/>
      <c r="J4" s="183"/>
      <c r="K4" s="183"/>
      <c r="L4" s="183"/>
      <c r="M4" s="183"/>
      <c r="N4" s="183"/>
      <c r="O4" s="183"/>
    </row>
    <row r="5" spans="1:15" s="63" customFormat="1" ht="14.6">
      <c r="A5" s="1"/>
      <c r="B5" s="1"/>
      <c r="C5" s="184" t="s">
        <v>221</v>
      </c>
      <c r="D5" s="184"/>
      <c r="E5" s="184"/>
      <c r="F5" s="184"/>
      <c r="G5" s="184"/>
      <c r="H5" s="184"/>
      <c r="I5" s="184"/>
      <c r="J5" s="184"/>
      <c r="K5" s="184"/>
      <c r="L5" s="184"/>
      <c r="M5" s="184"/>
      <c r="N5" s="184"/>
      <c r="O5" s="184"/>
    </row>
    <row r="6" spans="1:15" s="63" customFormat="1" ht="13.3" thickBot="1">
      <c r="A6" s="185" t="s">
        <v>0</v>
      </c>
      <c r="B6" s="185"/>
      <c r="C6" s="185"/>
      <c r="D6" s="185"/>
      <c r="E6" s="185"/>
      <c r="F6" s="185"/>
      <c r="G6" s="185"/>
      <c r="H6" s="185"/>
      <c r="I6" s="185"/>
      <c r="J6" s="185"/>
      <c r="K6" s="185"/>
      <c r="L6" s="185"/>
      <c r="M6" s="185"/>
      <c r="N6" s="185"/>
      <c r="O6" s="185"/>
    </row>
    <row r="7" spans="1:15" ht="12.75" customHeight="1" thickBot="1">
      <c r="A7" s="186" t="s">
        <v>1</v>
      </c>
      <c r="B7" s="187"/>
      <c r="C7" s="6" t="s">
        <v>2</v>
      </c>
      <c r="D7" s="6" t="s">
        <v>3</v>
      </c>
      <c r="E7" s="6" t="s">
        <v>4</v>
      </c>
      <c r="F7" s="100" t="s">
        <v>281</v>
      </c>
      <c r="G7" s="7" t="s">
        <v>282</v>
      </c>
      <c r="H7" s="7" t="s">
        <v>283</v>
      </c>
      <c r="I7" s="7" t="s">
        <v>284</v>
      </c>
      <c r="J7" s="7" t="s">
        <v>285</v>
      </c>
      <c r="K7" s="7" t="s">
        <v>286</v>
      </c>
      <c r="L7" s="7" t="s">
        <v>287</v>
      </c>
      <c r="M7" s="89" t="s">
        <v>288</v>
      </c>
      <c r="N7" s="7" t="s">
        <v>289</v>
      </c>
      <c r="O7" s="8" t="s">
        <v>290</v>
      </c>
    </row>
    <row r="8" spans="1:15" s="4" customFormat="1" ht="16.5" customHeight="1" thickBot="1">
      <c r="A8" s="101" t="s">
        <v>13</v>
      </c>
      <c r="B8" s="102"/>
      <c r="C8" s="102"/>
      <c r="D8" s="102"/>
      <c r="E8" s="102"/>
      <c r="F8" s="102"/>
      <c r="G8" s="102"/>
      <c r="H8" s="102"/>
      <c r="I8" s="102"/>
      <c r="J8" s="102"/>
      <c r="K8" s="102"/>
      <c r="L8" s="102"/>
      <c r="M8" s="102"/>
      <c r="N8" s="102"/>
      <c r="O8" s="103"/>
    </row>
    <row r="9" spans="1:15" s="4" customFormat="1">
      <c r="A9" s="11">
        <v>1</v>
      </c>
      <c r="B9" s="12" t="s">
        <v>14</v>
      </c>
      <c r="C9" s="13" t="s">
        <v>15</v>
      </c>
      <c r="D9" s="13"/>
      <c r="E9" s="14"/>
      <c r="F9" s="15"/>
      <c r="G9" s="15"/>
      <c r="H9" s="15"/>
      <c r="I9" s="16"/>
      <c r="J9" s="15"/>
      <c r="K9" s="15"/>
      <c r="L9" s="15"/>
      <c r="M9" s="80"/>
      <c r="N9" s="15"/>
      <c r="O9" s="17"/>
    </row>
    <row r="10" spans="1:15" s="4" customFormat="1" ht="21.45">
      <c r="A10" s="18">
        <v>1.1000000000000001</v>
      </c>
      <c r="B10" s="19" t="s">
        <v>16</v>
      </c>
      <c r="C10" s="20" t="s">
        <v>17</v>
      </c>
      <c r="D10" s="21" t="s">
        <v>8</v>
      </c>
      <c r="E10" s="230"/>
      <c r="F10" s="207"/>
      <c r="G10" s="207"/>
      <c r="H10" s="207"/>
      <c r="I10" s="207"/>
      <c r="J10" s="207"/>
      <c r="K10" s="207"/>
      <c r="L10" s="207"/>
      <c r="M10" s="217"/>
      <c r="N10" s="207"/>
      <c r="O10" s="208"/>
    </row>
    <row r="11" spans="1:15" s="4" customFormat="1" ht="21.45">
      <c r="A11" s="18">
        <v>1.2</v>
      </c>
      <c r="B11" s="19" t="s">
        <v>16</v>
      </c>
      <c r="C11" s="20" t="s">
        <v>18</v>
      </c>
      <c r="D11" s="21" t="s">
        <v>8</v>
      </c>
      <c r="E11" s="230"/>
      <c r="F11" s="207"/>
      <c r="G11" s="207"/>
      <c r="H11" s="207"/>
      <c r="I11" s="207"/>
      <c r="J11" s="207"/>
      <c r="K11" s="207"/>
      <c r="L11" s="207"/>
      <c r="M11" s="217"/>
      <c r="N11" s="207"/>
      <c r="O11" s="208"/>
    </row>
    <row r="12" spans="1:15" s="4" customFormat="1" ht="21.45">
      <c r="A12" s="18">
        <v>1.3</v>
      </c>
      <c r="B12" s="19" t="s">
        <v>19</v>
      </c>
      <c r="C12" s="22" t="s">
        <v>20</v>
      </c>
      <c r="D12" s="23" t="s">
        <v>21</v>
      </c>
      <c r="E12" s="230"/>
      <c r="F12" s="207"/>
      <c r="G12" s="207"/>
      <c r="H12" s="207"/>
      <c r="I12" s="207"/>
      <c r="J12" s="207"/>
      <c r="K12" s="207"/>
      <c r="L12" s="207"/>
      <c r="M12" s="217"/>
      <c r="N12" s="207"/>
      <c r="O12" s="208"/>
    </row>
    <row r="13" spans="1:15" s="4" customFormat="1" ht="21.45">
      <c r="A13" s="18">
        <v>1.4</v>
      </c>
      <c r="B13" s="19" t="s">
        <v>22</v>
      </c>
      <c r="C13" s="22" t="s">
        <v>23</v>
      </c>
      <c r="D13" s="24" t="s">
        <v>21</v>
      </c>
      <c r="E13" s="230"/>
      <c r="F13" s="207"/>
      <c r="G13" s="207"/>
      <c r="H13" s="207"/>
      <c r="I13" s="207"/>
      <c r="J13" s="207"/>
      <c r="K13" s="207"/>
      <c r="L13" s="207"/>
      <c r="M13" s="217"/>
      <c r="N13" s="207"/>
      <c r="O13" s="208"/>
    </row>
    <row r="14" spans="1:15" s="4" customFormat="1" ht="21.45">
      <c r="A14" s="18">
        <v>1.5</v>
      </c>
      <c r="B14" s="19" t="s">
        <v>24</v>
      </c>
      <c r="C14" s="22" t="s">
        <v>25</v>
      </c>
      <c r="D14" s="24" t="s">
        <v>8</v>
      </c>
      <c r="E14" s="230"/>
      <c r="F14" s="207"/>
      <c r="G14" s="207"/>
      <c r="H14" s="207"/>
      <c r="I14" s="207"/>
      <c r="J14" s="207"/>
      <c r="K14" s="207"/>
      <c r="L14" s="207"/>
      <c r="M14" s="217"/>
      <c r="N14" s="207"/>
      <c r="O14" s="208"/>
    </row>
    <row r="15" spans="1:15" s="4" customFormat="1" ht="21.45">
      <c r="A15" s="18">
        <v>1.6</v>
      </c>
      <c r="B15" s="19" t="s">
        <v>26</v>
      </c>
      <c r="C15" s="22" t="s">
        <v>27</v>
      </c>
      <c r="D15" s="24" t="s">
        <v>28</v>
      </c>
      <c r="E15" s="230"/>
      <c r="F15" s="207"/>
      <c r="G15" s="207"/>
      <c r="H15" s="207"/>
      <c r="I15" s="207"/>
      <c r="J15" s="207"/>
      <c r="K15" s="207"/>
      <c r="L15" s="207"/>
      <c r="M15" s="217"/>
      <c r="N15" s="207"/>
      <c r="O15" s="208"/>
    </row>
    <row r="16" spans="1:15" s="4" customFormat="1">
      <c r="A16" s="25"/>
      <c r="B16" s="26"/>
      <c r="C16" s="27"/>
      <c r="D16" s="28"/>
      <c r="E16" s="230"/>
      <c r="F16" s="209"/>
      <c r="G16" s="209"/>
      <c r="H16" s="209"/>
      <c r="I16" s="218"/>
      <c r="J16" s="209"/>
      <c r="K16" s="209"/>
      <c r="L16" s="209"/>
      <c r="M16" s="219"/>
      <c r="N16" s="209"/>
      <c r="O16" s="210"/>
    </row>
    <row r="17" spans="1:15" s="4" customFormat="1">
      <c r="A17" s="30">
        <v>2</v>
      </c>
      <c r="B17" s="12" t="s">
        <v>14</v>
      </c>
      <c r="C17" s="31" t="s">
        <v>29</v>
      </c>
      <c r="D17" s="31"/>
      <c r="E17" s="211"/>
      <c r="F17" s="211"/>
      <c r="G17" s="211"/>
      <c r="H17" s="211"/>
      <c r="I17" s="220"/>
      <c r="J17" s="211"/>
      <c r="K17" s="211"/>
      <c r="L17" s="211"/>
      <c r="M17" s="221"/>
      <c r="N17" s="211"/>
      <c r="O17" s="212"/>
    </row>
    <row r="18" spans="1:15" s="4" customFormat="1" ht="26.25" customHeight="1">
      <c r="A18" s="18">
        <v>2.1</v>
      </c>
      <c r="B18" s="19" t="s">
        <v>30</v>
      </c>
      <c r="C18" s="33" t="s">
        <v>31</v>
      </c>
      <c r="D18" s="21" t="s">
        <v>8</v>
      </c>
      <c r="E18" s="230"/>
      <c r="F18" s="207"/>
      <c r="G18" s="207"/>
      <c r="H18" s="207"/>
      <c r="I18" s="207"/>
      <c r="J18" s="207"/>
      <c r="K18" s="207"/>
      <c r="L18" s="207"/>
      <c r="M18" s="217"/>
      <c r="N18" s="207"/>
      <c r="O18" s="208"/>
    </row>
    <row r="19" spans="1:15" s="4" customFormat="1" ht="26.25" customHeight="1">
      <c r="A19" s="18">
        <v>2.2000000000000002</v>
      </c>
      <c r="B19" s="19" t="s">
        <v>32</v>
      </c>
      <c r="C19" s="33" t="s">
        <v>33</v>
      </c>
      <c r="D19" s="34" t="s">
        <v>8</v>
      </c>
      <c r="E19" s="230"/>
      <c r="F19" s="207"/>
      <c r="G19" s="207"/>
      <c r="H19" s="207"/>
      <c r="I19" s="207"/>
      <c r="J19" s="207"/>
      <c r="K19" s="207"/>
      <c r="L19" s="207"/>
      <c r="M19" s="217"/>
      <c r="N19" s="207"/>
      <c r="O19" s="208"/>
    </row>
    <row r="20" spans="1:15" s="4" customFormat="1" ht="26.25" customHeight="1">
      <c r="A20" s="18">
        <v>2.2999999999999998</v>
      </c>
      <c r="B20" s="19" t="s">
        <v>34</v>
      </c>
      <c r="C20" s="33" t="s">
        <v>35</v>
      </c>
      <c r="D20" s="34" t="s">
        <v>8</v>
      </c>
      <c r="E20" s="230"/>
      <c r="F20" s="207"/>
      <c r="G20" s="207"/>
      <c r="H20" s="207"/>
      <c r="I20" s="207"/>
      <c r="J20" s="207"/>
      <c r="K20" s="207"/>
      <c r="L20" s="207"/>
      <c r="M20" s="217"/>
      <c r="N20" s="207"/>
      <c r="O20" s="208"/>
    </row>
    <row r="21" spans="1:15" s="4" customFormat="1">
      <c r="A21" s="18">
        <v>2.4</v>
      </c>
      <c r="B21" s="19" t="s">
        <v>36</v>
      </c>
      <c r="C21" s="22" t="s">
        <v>37</v>
      </c>
      <c r="D21" s="35" t="s">
        <v>8</v>
      </c>
      <c r="E21" s="230"/>
      <c r="F21" s="207"/>
      <c r="G21" s="207"/>
      <c r="H21" s="207"/>
      <c r="I21" s="207"/>
      <c r="J21" s="207"/>
      <c r="K21" s="207"/>
      <c r="L21" s="207"/>
      <c r="M21" s="217"/>
      <c r="N21" s="207"/>
      <c r="O21" s="208"/>
    </row>
    <row r="22" spans="1:15" s="4" customFormat="1">
      <c r="A22" s="18">
        <v>2.5</v>
      </c>
      <c r="B22" s="19" t="s">
        <v>38</v>
      </c>
      <c r="C22" s="22" t="s">
        <v>39</v>
      </c>
      <c r="D22" s="35" t="s">
        <v>8</v>
      </c>
      <c r="E22" s="230"/>
      <c r="F22" s="207"/>
      <c r="G22" s="207"/>
      <c r="H22" s="207"/>
      <c r="I22" s="207"/>
      <c r="J22" s="207"/>
      <c r="K22" s="207"/>
      <c r="L22" s="207"/>
      <c r="M22" s="217"/>
      <c r="N22" s="207"/>
      <c r="O22" s="208"/>
    </row>
    <row r="23" spans="1:15" s="4" customFormat="1">
      <c r="A23" s="18">
        <v>2.6</v>
      </c>
      <c r="B23" s="19" t="s">
        <v>40</v>
      </c>
      <c r="C23" s="36" t="s">
        <v>41</v>
      </c>
      <c r="D23" s="35" t="s">
        <v>8</v>
      </c>
      <c r="E23" s="230"/>
      <c r="F23" s="207"/>
      <c r="G23" s="207"/>
      <c r="H23" s="207"/>
      <c r="I23" s="207"/>
      <c r="J23" s="207"/>
      <c r="K23" s="207"/>
      <c r="L23" s="207"/>
      <c r="M23" s="217"/>
      <c r="N23" s="207"/>
      <c r="O23" s="208"/>
    </row>
    <row r="24" spans="1:15" s="4" customFormat="1" ht="24" customHeight="1">
      <c r="A24" s="18">
        <v>2.7</v>
      </c>
      <c r="B24" s="19" t="s">
        <v>42</v>
      </c>
      <c r="C24" s="81" t="s">
        <v>43</v>
      </c>
      <c r="D24" s="38" t="s">
        <v>7</v>
      </c>
      <c r="E24" s="230"/>
      <c r="F24" s="207"/>
      <c r="G24" s="207"/>
      <c r="H24" s="207"/>
      <c r="I24" s="207"/>
      <c r="J24" s="207"/>
      <c r="K24" s="207"/>
      <c r="L24" s="207"/>
      <c r="M24" s="217"/>
      <c r="N24" s="207"/>
      <c r="O24" s="208"/>
    </row>
    <row r="25" spans="1:15" s="4" customFormat="1" ht="23.25" customHeight="1">
      <c r="A25" s="18">
        <v>2.8</v>
      </c>
      <c r="B25" s="19" t="s">
        <v>44</v>
      </c>
      <c r="C25" s="39" t="s">
        <v>215</v>
      </c>
      <c r="D25" s="38" t="s">
        <v>8</v>
      </c>
      <c r="E25" s="230"/>
      <c r="F25" s="207"/>
      <c r="G25" s="207"/>
      <c r="H25" s="207"/>
      <c r="I25" s="207"/>
      <c r="J25" s="207"/>
      <c r="K25" s="207"/>
      <c r="L25" s="207"/>
      <c r="M25" s="217"/>
      <c r="N25" s="207"/>
      <c r="O25" s="208"/>
    </row>
    <row r="26" spans="1:15" s="4" customFormat="1" ht="21.45">
      <c r="A26" s="18">
        <v>2.9</v>
      </c>
      <c r="B26" s="19" t="s">
        <v>46</v>
      </c>
      <c r="C26" s="39" t="s">
        <v>47</v>
      </c>
      <c r="D26" s="38" t="s">
        <v>8</v>
      </c>
      <c r="E26" s="230"/>
      <c r="F26" s="207"/>
      <c r="G26" s="207"/>
      <c r="H26" s="207"/>
      <c r="I26" s="207"/>
      <c r="J26" s="207"/>
      <c r="K26" s="207"/>
      <c r="L26" s="207"/>
      <c r="M26" s="217"/>
      <c r="N26" s="207"/>
      <c r="O26" s="208"/>
    </row>
    <row r="27" spans="1:15" s="4" customFormat="1" ht="30.75" customHeight="1">
      <c r="A27" s="40">
        <v>2.1</v>
      </c>
      <c r="B27" s="41" t="s">
        <v>48</v>
      </c>
      <c r="C27" s="39" t="s">
        <v>49</v>
      </c>
      <c r="D27" s="38" t="s">
        <v>8</v>
      </c>
      <c r="E27" s="230"/>
      <c r="F27" s="207"/>
      <c r="G27" s="207"/>
      <c r="H27" s="207"/>
      <c r="I27" s="207"/>
      <c r="J27" s="207"/>
      <c r="K27" s="207"/>
      <c r="L27" s="207"/>
      <c r="M27" s="217"/>
      <c r="N27" s="207"/>
      <c r="O27" s="208"/>
    </row>
    <row r="28" spans="1:15" s="4" customFormat="1" ht="21.45">
      <c r="A28" s="40">
        <v>2.11</v>
      </c>
      <c r="B28" s="41" t="s">
        <v>50</v>
      </c>
      <c r="C28" s="39" t="s">
        <v>51</v>
      </c>
      <c r="D28" s="38" t="s">
        <v>8</v>
      </c>
      <c r="E28" s="230"/>
      <c r="F28" s="207"/>
      <c r="G28" s="207"/>
      <c r="H28" s="207"/>
      <c r="I28" s="207"/>
      <c r="J28" s="207"/>
      <c r="K28" s="207"/>
      <c r="L28" s="207"/>
      <c r="M28" s="217"/>
      <c r="N28" s="207"/>
      <c r="O28" s="208"/>
    </row>
    <row r="29" spans="1:15" s="4" customFormat="1" ht="21.45">
      <c r="A29" s="40">
        <v>2.12</v>
      </c>
      <c r="B29" s="41" t="s">
        <v>52</v>
      </c>
      <c r="C29" s="39" t="s">
        <v>53</v>
      </c>
      <c r="D29" s="38" t="s">
        <v>8</v>
      </c>
      <c r="E29" s="230"/>
      <c r="F29" s="207"/>
      <c r="G29" s="207"/>
      <c r="H29" s="207"/>
      <c r="I29" s="207"/>
      <c r="J29" s="207"/>
      <c r="K29" s="207"/>
      <c r="L29" s="207"/>
      <c r="M29" s="217"/>
      <c r="N29" s="207"/>
      <c r="O29" s="208"/>
    </row>
    <row r="30" spans="1:15" s="4" customFormat="1" ht="32.15">
      <c r="A30" s="40">
        <v>2.13</v>
      </c>
      <c r="B30" s="41" t="s">
        <v>54</v>
      </c>
      <c r="C30" s="39" t="s">
        <v>55</v>
      </c>
      <c r="D30" s="38" t="s">
        <v>8</v>
      </c>
      <c r="E30" s="230"/>
      <c r="F30" s="207"/>
      <c r="G30" s="207"/>
      <c r="H30" s="207"/>
      <c r="I30" s="207"/>
      <c r="J30" s="207"/>
      <c r="K30" s="207"/>
      <c r="L30" s="207"/>
      <c r="M30" s="217"/>
      <c r="N30" s="207"/>
      <c r="O30" s="208"/>
    </row>
    <row r="31" spans="1:15" s="4" customFormat="1" ht="32.15">
      <c r="A31" s="40">
        <v>2.14</v>
      </c>
      <c r="B31" s="41" t="s">
        <v>56</v>
      </c>
      <c r="C31" s="39" t="s">
        <v>57</v>
      </c>
      <c r="D31" s="38" t="s">
        <v>8</v>
      </c>
      <c r="E31" s="230"/>
      <c r="F31" s="207"/>
      <c r="G31" s="207"/>
      <c r="H31" s="207"/>
      <c r="I31" s="207"/>
      <c r="J31" s="207"/>
      <c r="K31" s="207"/>
      <c r="L31" s="207"/>
      <c r="M31" s="217"/>
      <c r="N31" s="207"/>
      <c r="O31" s="208"/>
    </row>
    <row r="32" spans="1:15" s="4" customFormat="1" ht="33" customHeight="1">
      <c r="A32" s="40">
        <v>2.15</v>
      </c>
      <c r="B32" s="41" t="s">
        <v>58</v>
      </c>
      <c r="C32" s="39" t="s">
        <v>59</v>
      </c>
      <c r="D32" s="38" t="s">
        <v>8</v>
      </c>
      <c r="E32" s="230"/>
      <c r="F32" s="207"/>
      <c r="G32" s="207"/>
      <c r="H32" s="207"/>
      <c r="I32" s="207"/>
      <c r="J32" s="207"/>
      <c r="K32" s="207"/>
      <c r="L32" s="207"/>
      <c r="M32" s="217"/>
      <c r="N32" s="207"/>
      <c r="O32" s="208"/>
    </row>
    <row r="33" spans="1:15" s="4" customFormat="1">
      <c r="A33" s="25"/>
      <c r="B33" s="26"/>
      <c r="C33" s="27"/>
      <c r="D33" s="28"/>
      <c r="E33" s="209"/>
      <c r="F33" s="209"/>
      <c r="G33" s="209"/>
      <c r="H33" s="209"/>
      <c r="I33" s="218"/>
      <c r="J33" s="209"/>
      <c r="K33" s="209"/>
      <c r="L33" s="209"/>
      <c r="M33" s="219"/>
      <c r="N33" s="209"/>
      <c r="O33" s="210"/>
    </row>
    <row r="34" spans="1:15" s="4" customFormat="1">
      <c r="A34" s="30">
        <v>3</v>
      </c>
      <c r="B34" s="12" t="s">
        <v>14</v>
      </c>
      <c r="C34" s="31" t="s">
        <v>60</v>
      </c>
      <c r="D34" s="31"/>
      <c r="E34" s="211"/>
      <c r="F34" s="211"/>
      <c r="G34" s="211"/>
      <c r="H34" s="211"/>
      <c r="I34" s="220"/>
      <c r="J34" s="211"/>
      <c r="K34" s="211"/>
      <c r="L34" s="211"/>
      <c r="M34" s="221"/>
      <c r="N34" s="211"/>
      <c r="O34" s="212"/>
    </row>
    <row r="35" spans="1:15" s="4" customFormat="1">
      <c r="A35" s="18">
        <v>3.1</v>
      </c>
      <c r="B35" s="19" t="s">
        <v>61</v>
      </c>
      <c r="C35" s="42" t="s">
        <v>62</v>
      </c>
      <c r="D35" s="43" t="s">
        <v>7</v>
      </c>
      <c r="E35" s="207"/>
      <c r="F35" s="207"/>
      <c r="G35" s="207"/>
      <c r="H35" s="207"/>
      <c r="I35" s="207"/>
      <c r="J35" s="207"/>
      <c r="K35" s="207"/>
      <c r="L35" s="207"/>
      <c r="M35" s="217"/>
      <c r="N35" s="207"/>
      <c r="O35" s="208"/>
    </row>
    <row r="36" spans="1:15" s="4" customFormat="1">
      <c r="A36" s="18">
        <v>3.2</v>
      </c>
      <c r="B36" s="19" t="s">
        <v>63</v>
      </c>
      <c r="C36" s="44" t="s">
        <v>64</v>
      </c>
      <c r="D36" s="45" t="s">
        <v>8</v>
      </c>
      <c r="E36" s="231"/>
      <c r="F36" s="207"/>
      <c r="G36" s="207"/>
      <c r="H36" s="207"/>
      <c r="I36" s="207"/>
      <c r="J36" s="207"/>
      <c r="K36" s="207"/>
      <c r="L36" s="207"/>
      <c r="M36" s="217"/>
      <c r="N36" s="207"/>
      <c r="O36" s="208"/>
    </row>
    <row r="37" spans="1:15" s="4" customFormat="1">
      <c r="A37" s="18">
        <v>3.3</v>
      </c>
      <c r="B37" s="19" t="s">
        <v>65</v>
      </c>
      <c r="C37" s="44" t="s">
        <v>66</v>
      </c>
      <c r="D37" s="45" t="s">
        <v>8</v>
      </c>
      <c r="E37" s="231"/>
      <c r="F37" s="207"/>
      <c r="G37" s="207"/>
      <c r="H37" s="207"/>
      <c r="I37" s="207"/>
      <c r="J37" s="207"/>
      <c r="K37" s="207"/>
      <c r="L37" s="207"/>
      <c r="M37" s="217"/>
      <c r="N37" s="207"/>
      <c r="O37" s="208"/>
    </row>
    <row r="38" spans="1:15" s="4" customFormat="1" ht="32.15">
      <c r="A38" s="18">
        <v>3.4</v>
      </c>
      <c r="B38" s="19" t="s">
        <v>67</v>
      </c>
      <c r="C38" s="44" t="s">
        <v>68</v>
      </c>
      <c r="D38" s="45" t="s">
        <v>8</v>
      </c>
      <c r="E38" s="231"/>
      <c r="F38" s="207"/>
      <c r="G38" s="207"/>
      <c r="H38" s="207"/>
      <c r="I38" s="207"/>
      <c r="J38" s="207"/>
      <c r="K38" s="207"/>
      <c r="L38" s="207"/>
      <c r="M38" s="217"/>
      <c r="N38" s="207"/>
      <c r="O38" s="208"/>
    </row>
    <row r="39" spans="1:15" s="4" customFormat="1">
      <c r="A39" s="18">
        <v>3.5</v>
      </c>
      <c r="B39" s="19" t="s">
        <v>69</v>
      </c>
      <c r="C39" s="47" t="s">
        <v>70</v>
      </c>
      <c r="D39" s="45" t="s">
        <v>7</v>
      </c>
      <c r="E39" s="231"/>
      <c r="F39" s="207"/>
      <c r="G39" s="207"/>
      <c r="H39" s="207"/>
      <c r="I39" s="207"/>
      <c r="J39" s="207"/>
      <c r="K39" s="207"/>
      <c r="L39" s="207"/>
      <c r="M39" s="217"/>
      <c r="N39" s="207"/>
      <c r="O39" s="208"/>
    </row>
    <row r="40" spans="1:15" s="4" customFormat="1">
      <c r="A40" s="18">
        <v>3.6</v>
      </c>
      <c r="B40" s="19" t="s">
        <v>71</v>
      </c>
      <c r="C40" s="47" t="s">
        <v>72</v>
      </c>
      <c r="D40" s="45" t="s">
        <v>7</v>
      </c>
      <c r="E40" s="231"/>
      <c r="F40" s="207"/>
      <c r="G40" s="207"/>
      <c r="H40" s="207"/>
      <c r="I40" s="207"/>
      <c r="J40" s="207"/>
      <c r="K40" s="207"/>
      <c r="L40" s="207"/>
      <c r="M40" s="217"/>
      <c r="N40" s="207"/>
      <c r="O40" s="208"/>
    </row>
    <row r="41" spans="1:15" s="4" customFormat="1" ht="21.75" customHeight="1">
      <c r="A41" s="18">
        <v>3.7</v>
      </c>
      <c r="B41" s="19" t="s">
        <v>73</v>
      </c>
      <c r="C41" s="47" t="s">
        <v>74</v>
      </c>
      <c r="D41" s="45" t="s">
        <v>8</v>
      </c>
      <c r="E41" s="231"/>
      <c r="F41" s="207"/>
      <c r="G41" s="207"/>
      <c r="H41" s="207"/>
      <c r="I41" s="207"/>
      <c r="J41" s="207"/>
      <c r="K41" s="207"/>
      <c r="L41" s="207"/>
      <c r="M41" s="217"/>
      <c r="N41" s="207"/>
      <c r="O41" s="208"/>
    </row>
    <row r="42" spans="1:15" s="4" customFormat="1">
      <c r="A42" s="18">
        <v>3.8</v>
      </c>
      <c r="B42" s="19" t="s">
        <v>75</v>
      </c>
      <c r="C42" s="47" t="s">
        <v>76</v>
      </c>
      <c r="D42" s="45" t="s">
        <v>7</v>
      </c>
      <c r="E42" s="231"/>
      <c r="F42" s="207"/>
      <c r="G42" s="207"/>
      <c r="H42" s="207"/>
      <c r="I42" s="207"/>
      <c r="J42" s="207"/>
      <c r="K42" s="207"/>
      <c r="L42" s="207"/>
      <c r="M42" s="217"/>
      <c r="N42" s="207"/>
      <c r="O42" s="208"/>
    </row>
    <row r="43" spans="1:15" s="4" customFormat="1" ht="21.45">
      <c r="A43" s="18">
        <v>3.9</v>
      </c>
      <c r="B43" s="19" t="s">
        <v>77</v>
      </c>
      <c r="C43" s="47" t="s">
        <v>291</v>
      </c>
      <c r="D43" s="45" t="s">
        <v>8</v>
      </c>
      <c r="E43" s="231"/>
      <c r="F43" s="207"/>
      <c r="G43" s="207"/>
      <c r="H43" s="207"/>
      <c r="I43" s="207"/>
      <c r="J43" s="207"/>
      <c r="K43" s="207"/>
      <c r="L43" s="207"/>
      <c r="M43" s="217"/>
      <c r="N43" s="207"/>
      <c r="O43" s="208"/>
    </row>
    <row r="44" spans="1:15" s="4" customFormat="1" ht="21.45">
      <c r="A44" s="40">
        <v>3.1</v>
      </c>
      <c r="B44" s="19" t="s">
        <v>78</v>
      </c>
      <c r="C44" s="44" t="s">
        <v>292</v>
      </c>
      <c r="D44" s="45" t="s">
        <v>8</v>
      </c>
      <c r="E44" s="231"/>
      <c r="F44" s="207"/>
      <c r="G44" s="207"/>
      <c r="H44" s="207"/>
      <c r="I44" s="207"/>
      <c r="J44" s="207"/>
      <c r="K44" s="207"/>
      <c r="L44" s="207"/>
      <c r="M44" s="217"/>
      <c r="N44" s="207"/>
      <c r="O44" s="208"/>
    </row>
    <row r="45" spans="1:15" s="4" customFormat="1" ht="21.45">
      <c r="A45" s="40">
        <v>3.11</v>
      </c>
      <c r="B45" s="19" t="s">
        <v>79</v>
      </c>
      <c r="C45" s="44" t="s">
        <v>80</v>
      </c>
      <c r="D45" s="45" t="s">
        <v>8</v>
      </c>
      <c r="E45" s="231"/>
      <c r="F45" s="207"/>
      <c r="G45" s="207"/>
      <c r="H45" s="207"/>
      <c r="I45" s="207"/>
      <c r="J45" s="207"/>
      <c r="K45" s="207"/>
      <c r="L45" s="207"/>
      <c r="M45" s="217"/>
      <c r="N45" s="207"/>
      <c r="O45" s="208"/>
    </row>
    <row r="46" spans="1:15" s="4" customFormat="1" ht="21.45">
      <c r="A46" s="40">
        <v>3.12</v>
      </c>
      <c r="B46" s="19" t="s">
        <v>81</v>
      </c>
      <c r="C46" s="44" t="s">
        <v>293</v>
      </c>
      <c r="D46" s="45" t="s">
        <v>8</v>
      </c>
      <c r="E46" s="231"/>
      <c r="F46" s="207"/>
      <c r="G46" s="207"/>
      <c r="H46" s="207"/>
      <c r="I46" s="207"/>
      <c r="J46" s="207"/>
      <c r="K46" s="207"/>
      <c r="L46" s="207"/>
      <c r="M46" s="217"/>
      <c r="N46" s="207"/>
      <c r="O46" s="208"/>
    </row>
    <row r="47" spans="1:15" s="4" customFormat="1">
      <c r="A47" s="40">
        <v>3.13</v>
      </c>
      <c r="B47" s="41" t="s">
        <v>82</v>
      </c>
      <c r="C47" s="44" t="s">
        <v>83</v>
      </c>
      <c r="D47" s="45" t="s">
        <v>8</v>
      </c>
      <c r="E47" s="207"/>
      <c r="F47" s="207"/>
      <c r="G47" s="207"/>
      <c r="H47" s="207"/>
      <c r="I47" s="207"/>
      <c r="J47" s="207"/>
      <c r="K47" s="207"/>
      <c r="L47" s="207"/>
      <c r="M47" s="217"/>
      <c r="N47" s="207"/>
      <c r="O47" s="208"/>
    </row>
    <row r="48" spans="1:15" s="4" customFormat="1">
      <c r="A48" s="40">
        <v>3.14</v>
      </c>
      <c r="B48" s="19" t="s">
        <v>84</v>
      </c>
      <c r="C48" s="44" t="s">
        <v>85</v>
      </c>
      <c r="D48" s="45" t="s">
        <v>8</v>
      </c>
      <c r="E48" s="207"/>
      <c r="F48" s="207"/>
      <c r="G48" s="207"/>
      <c r="H48" s="207"/>
      <c r="I48" s="207"/>
      <c r="J48" s="207"/>
      <c r="K48" s="207"/>
      <c r="L48" s="207"/>
      <c r="M48" s="217"/>
      <c r="N48" s="207"/>
      <c r="O48" s="208"/>
    </row>
    <row r="49" spans="1:15" s="4" customFormat="1">
      <c r="A49" s="40">
        <v>3.15</v>
      </c>
      <c r="B49" s="19" t="s">
        <v>86</v>
      </c>
      <c r="C49" s="44" t="s">
        <v>87</v>
      </c>
      <c r="D49" s="45" t="s">
        <v>8</v>
      </c>
      <c r="E49" s="207"/>
      <c r="F49" s="207"/>
      <c r="G49" s="207"/>
      <c r="H49" s="207"/>
      <c r="I49" s="207"/>
      <c r="J49" s="207"/>
      <c r="K49" s="207"/>
      <c r="L49" s="207"/>
      <c r="M49" s="217"/>
      <c r="N49" s="207"/>
      <c r="O49" s="208"/>
    </row>
    <row r="50" spans="1:15" s="4" customFormat="1">
      <c r="A50" s="40">
        <v>3.16</v>
      </c>
      <c r="B50" s="19" t="s">
        <v>88</v>
      </c>
      <c r="C50" s="44" t="s">
        <v>89</v>
      </c>
      <c r="D50" s="24" t="s">
        <v>7</v>
      </c>
      <c r="E50" s="207"/>
      <c r="F50" s="207"/>
      <c r="G50" s="207"/>
      <c r="H50" s="207"/>
      <c r="I50" s="207"/>
      <c r="J50" s="207"/>
      <c r="K50" s="207"/>
      <c r="L50" s="207"/>
      <c r="M50" s="217"/>
      <c r="N50" s="207"/>
      <c r="O50" s="208"/>
    </row>
    <row r="51" spans="1:15" s="4" customFormat="1">
      <c r="A51" s="40">
        <v>3.17</v>
      </c>
      <c r="B51" s="19" t="s">
        <v>90</v>
      </c>
      <c r="C51" s="44" t="s">
        <v>91</v>
      </c>
      <c r="D51" s="24" t="s">
        <v>7</v>
      </c>
      <c r="E51" s="207"/>
      <c r="F51" s="207"/>
      <c r="G51" s="207"/>
      <c r="H51" s="207"/>
      <c r="I51" s="207"/>
      <c r="J51" s="207"/>
      <c r="K51" s="207"/>
      <c r="L51" s="207"/>
      <c r="M51" s="217"/>
      <c r="N51" s="207"/>
      <c r="O51" s="208"/>
    </row>
    <row r="52" spans="1:15" s="4" customFormat="1" ht="21.45">
      <c r="A52" s="40">
        <v>3.18</v>
      </c>
      <c r="B52" s="19" t="s">
        <v>92</v>
      </c>
      <c r="C52" s="44" t="s">
        <v>93</v>
      </c>
      <c r="D52" s="24" t="s">
        <v>8</v>
      </c>
      <c r="E52" s="207"/>
      <c r="F52" s="207"/>
      <c r="G52" s="207"/>
      <c r="H52" s="207"/>
      <c r="I52" s="207"/>
      <c r="J52" s="207"/>
      <c r="K52" s="207"/>
      <c r="L52" s="207"/>
      <c r="M52" s="217"/>
      <c r="N52" s="207"/>
      <c r="O52" s="208"/>
    </row>
    <row r="53" spans="1:15" s="4" customFormat="1" ht="21.45">
      <c r="A53" s="40">
        <v>3.19</v>
      </c>
      <c r="B53" s="19" t="s">
        <v>92</v>
      </c>
      <c r="C53" s="44" t="s">
        <v>94</v>
      </c>
      <c r="D53" s="24" t="s">
        <v>8</v>
      </c>
      <c r="E53" s="207"/>
      <c r="F53" s="207"/>
      <c r="G53" s="207"/>
      <c r="H53" s="207"/>
      <c r="I53" s="207"/>
      <c r="J53" s="207"/>
      <c r="K53" s="207"/>
      <c r="L53" s="207"/>
      <c r="M53" s="217"/>
      <c r="N53" s="207"/>
      <c r="O53" s="208"/>
    </row>
    <row r="54" spans="1:15" s="4" customFormat="1" ht="21.45">
      <c r="A54" s="40">
        <v>3.2</v>
      </c>
      <c r="B54" s="19" t="s">
        <v>92</v>
      </c>
      <c r="C54" s="44" t="s">
        <v>95</v>
      </c>
      <c r="D54" s="45" t="s">
        <v>8</v>
      </c>
      <c r="E54" s="207"/>
      <c r="F54" s="207"/>
      <c r="G54" s="207"/>
      <c r="H54" s="207"/>
      <c r="I54" s="207"/>
      <c r="J54" s="207"/>
      <c r="K54" s="207"/>
      <c r="L54" s="207"/>
      <c r="M54" s="217"/>
      <c r="N54" s="207"/>
      <c r="O54" s="208"/>
    </row>
    <row r="55" spans="1:15" s="4" customFormat="1" ht="33.75" customHeight="1">
      <c r="A55" s="40">
        <v>3.21</v>
      </c>
      <c r="B55" s="19" t="s">
        <v>26</v>
      </c>
      <c r="C55" s="44" t="s">
        <v>96</v>
      </c>
      <c r="D55" s="45" t="s">
        <v>6</v>
      </c>
      <c r="E55" s="207"/>
      <c r="F55" s="207"/>
      <c r="G55" s="207"/>
      <c r="H55" s="207"/>
      <c r="I55" s="207"/>
      <c r="J55" s="207"/>
      <c r="K55" s="207"/>
      <c r="L55" s="207"/>
      <c r="M55" s="217"/>
      <c r="N55" s="207"/>
      <c r="O55" s="208"/>
    </row>
    <row r="56" spans="1:15" s="4" customFormat="1" ht="12" customHeight="1">
      <c r="A56" s="40">
        <v>3.22</v>
      </c>
      <c r="B56" s="19" t="s">
        <v>26</v>
      </c>
      <c r="C56" s="44" t="s">
        <v>97</v>
      </c>
      <c r="D56" s="45" t="s">
        <v>8</v>
      </c>
      <c r="E56" s="207"/>
      <c r="F56" s="207"/>
      <c r="G56" s="207"/>
      <c r="H56" s="207"/>
      <c r="I56" s="207"/>
      <c r="J56" s="207"/>
      <c r="K56" s="207"/>
      <c r="L56" s="207"/>
      <c r="M56" s="217"/>
      <c r="N56" s="207"/>
      <c r="O56" s="208"/>
    </row>
    <row r="57" spans="1:15" s="4" customFormat="1">
      <c r="A57" s="40">
        <v>3.23</v>
      </c>
      <c r="B57" s="19">
        <v>442</v>
      </c>
      <c r="C57" s="44" t="s">
        <v>296</v>
      </c>
      <c r="D57" s="45" t="s">
        <v>8</v>
      </c>
      <c r="E57" s="231"/>
      <c r="F57" s="207"/>
      <c r="G57" s="207"/>
      <c r="H57" s="207"/>
      <c r="I57" s="207"/>
      <c r="J57" s="207"/>
      <c r="K57" s="207"/>
      <c r="L57" s="207"/>
      <c r="M57" s="217"/>
      <c r="N57" s="207"/>
      <c r="O57" s="208"/>
    </row>
    <row r="58" spans="1:15" s="4" customFormat="1">
      <c r="A58" s="40">
        <v>3.24</v>
      </c>
      <c r="B58" s="19" t="s">
        <v>26</v>
      </c>
      <c r="C58" s="44" t="s">
        <v>294</v>
      </c>
      <c r="D58" s="45" t="s">
        <v>8</v>
      </c>
      <c r="E58" s="207"/>
      <c r="F58" s="207"/>
      <c r="G58" s="207"/>
      <c r="H58" s="207"/>
      <c r="I58" s="207"/>
      <c r="J58" s="207"/>
      <c r="K58" s="207"/>
      <c r="L58" s="207"/>
      <c r="M58" s="207"/>
      <c r="N58" s="207"/>
      <c r="O58" s="207"/>
    </row>
    <row r="59" spans="1:15" s="4" customFormat="1">
      <c r="A59" s="40">
        <v>3.25</v>
      </c>
      <c r="B59" s="19" t="s">
        <v>26</v>
      </c>
      <c r="C59" s="44" t="s">
        <v>295</v>
      </c>
      <c r="D59" s="45" t="s">
        <v>8</v>
      </c>
      <c r="E59" s="207"/>
      <c r="F59" s="207"/>
      <c r="G59" s="207"/>
      <c r="H59" s="207"/>
      <c r="I59" s="207"/>
      <c r="J59" s="207"/>
      <c r="K59" s="207"/>
      <c r="L59" s="207"/>
      <c r="M59" s="207"/>
      <c r="N59" s="207"/>
      <c r="O59" s="207"/>
    </row>
    <row r="60" spans="1:15" s="4" customFormat="1">
      <c r="A60" s="30">
        <v>4</v>
      </c>
      <c r="B60" s="12" t="s">
        <v>14</v>
      </c>
      <c r="C60" s="31" t="s">
        <v>98</v>
      </c>
      <c r="D60" s="31"/>
      <c r="E60" s="211"/>
      <c r="F60" s="211"/>
      <c r="G60" s="211"/>
      <c r="H60" s="211"/>
      <c r="I60" s="220"/>
      <c r="J60" s="211"/>
      <c r="K60" s="211"/>
      <c r="L60" s="211"/>
      <c r="M60" s="221"/>
      <c r="N60" s="211"/>
      <c r="O60" s="212"/>
    </row>
    <row r="61" spans="1:15" s="4" customFormat="1">
      <c r="A61" s="18">
        <v>4.0999999999999996</v>
      </c>
      <c r="B61" s="19" t="s">
        <v>99</v>
      </c>
      <c r="C61" s="37" t="s">
        <v>100</v>
      </c>
      <c r="D61" s="28" t="s">
        <v>8</v>
      </c>
      <c r="E61" s="207"/>
      <c r="F61" s="207"/>
      <c r="G61" s="207"/>
      <c r="H61" s="207"/>
      <c r="I61" s="207"/>
      <c r="J61" s="207"/>
      <c r="K61" s="207"/>
      <c r="L61" s="207"/>
      <c r="M61" s="217"/>
      <c r="N61" s="207"/>
      <c r="O61" s="208"/>
    </row>
    <row r="62" spans="1:15" s="4" customFormat="1">
      <c r="A62" s="18">
        <v>4.2</v>
      </c>
      <c r="B62" s="19" t="s">
        <v>101</v>
      </c>
      <c r="C62" s="27" t="s">
        <v>102</v>
      </c>
      <c r="D62" s="28" t="s">
        <v>8</v>
      </c>
      <c r="E62" s="207"/>
      <c r="F62" s="207"/>
      <c r="G62" s="207"/>
      <c r="H62" s="207"/>
      <c r="I62" s="207"/>
      <c r="J62" s="207"/>
      <c r="K62" s="207"/>
      <c r="L62" s="207"/>
      <c r="M62" s="217"/>
      <c r="N62" s="207"/>
      <c r="O62" s="208"/>
    </row>
    <row r="63" spans="1:15" s="4" customFormat="1">
      <c r="A63" s="18">
        <v>4.3</v>
      </c>
      <c r="B63" s="19" t="s">
        <v>101</v>
      </c>
      <c r="C63" s="37" t="s">
        <v>103</v>
      </c>
      <c r="D63" s="28" t="s">
        <v>8</v>
      </c>
      <c r="E63" s="207"/>
      <c r="F63" s="207"/>
      <c r="G63" s="207"/>
      <c r="H63" s="207"/>
      <c r="I63" s="207"/>
      <c r="J63" s="207"/>
      <c r="K63" s="207"/>
      <c r="L63" s="207"/>
      <c r="M63" s="217"/>
      <c r="N63" s="207"/>
      <c r="O63" s="208"/>
    </row>
    <row r="64" spans="1:15" s="4" customFormat="1">
      <c r="A64" s="18">
        <v>4.4000000000000004</v>
      </c>
      <c r="B64" s="41" t="s">
        <v>104</v>
      </c>
      <c r="C64" s="37" t="s">
        <v>105</v>
      </c>
      <c r="D64" s="28" t="s">
        <v>8</v>
      </c>
      <c r="E64" s="207"/>
      <c r="F64" s="207"/>
      <c r="G64" s="207"/>
      <c r="H64" s="207"/>
      <c r="I64" s="207"/>
      <c r="J64" s="207"/>
      <c r="K64" s="207"/>
      <c r="L64" s="207"/>
      <c r="M64" s="217"/>
      <c r="N64" s="207"/>
      <c r="O64" s="208"/>
    </row>
    <row r="65" spans="1:15" s="4" customFormat="1">
      <c r="A65" s="18">
        <v>4.5</v>
      </c>
      <c r="B65" s="41" t="s">
        <v>104</v>
      </c>
      <c r="C65" s="37" t="s">
        <v>106</v>
      </c>
      <c r="D65" s="28" t="s">
        <v>8</v>
      </c>
      <c r="E65" s="207"/>
      <c r="F65" s="207"/>
      <c r="G65" s="207"/>
      <c r="H65" s="207"/>
      <c r="I65" s="207"/>
      <c r="J65" s="207"/>
      <c r="K65" s="207"/>
      <c r="L65" s="207"/>
      <c r="M65" s="217"/>
      <c r="N65" s="207"/>
      <c r="O65" s="208"/>
    </row>
    <row r="66" spans="1:15" s="4" customFormat="1">
      <c r="A66" s="18">
        <v>4.5999999999999996</v>
      </c>
      <c r="B66" s="19" t="s">
        <v>107</v>
      </c>
      <c r="C66" s="37" t="s">
        <v>108</v>
      </c>
      <c r="D66" s="28" t="s">
        <v>8</v>
      </c>
      <c r="E66" s="207"/>
      <c r="F66" s="207"/>
      <c r="G66" s="207"/>
      <c r="H66" s="207"/>
      <c r="I66" s="207"/>
      <c r="J66" s="207"/>
      <c r="K66" s="207"/>
      <c r="L66" s="207"/>
      <c r="M66" s="217"/>
      <c r="N66" s="207"/>
      <c r="O66" s="208"/>
    </row>
    <row r="67" spans="1:15" s="4" customFormat="1">
      <c r="A67" s="18">
        <v>4.7</v>
      </c>
      <c r="B67" s="19" t="s">
        <v>107</v>
      </c>
      <c r="C67" s="37" t="s">
        <v>109</v>
      </c>
      <c r="D67" s="28" t="s">
        <v>8</v>
      </c>
      <c r="E67" s="207"/>
      <c r="F67" s="207"/>
      <c r="G67" s="207"/>
      <c r="H67" s="207"/>
      <c r="I67" s="207"/>
      <c r="J67" s="207"/>
      <c r="K67" s="207"/>
      <c r="L67" s="207"/>
      <c r="M67" s="217"/>
      <c r="N67" s="207"/>
      <c r="O67" s="208"/>
    </row>
    <row r="68" spans="1:15" s="4" customFormat="1">
      <c r="A68" s="18">
        <v>4.8</v>
      </c>
      <c r="B68" s="19" t="s">
        <v>107</v>
      </c>
      <c r="C68" s="27" t="s">
        <v>110</v>
      </c>
      <c r="D68" s="28" t="s">
        <v>8</v>
      </c>
      <c r="E68" s="207"/>
      <c r="F68" s="207"/>
      <c r="G68" s="207"/>
      <c r="H68" s="207"/>
      <c r="I68" s="207"/>
      <c r="J68" s="207"/>
      <c r="K68" s="207"/>
      <c r="L68" s="207"/>
      <c r="M68" s="217"/>
      <c r="N68" s="207"/>
      <c r="O68" s="208"/>
    </row>
    <row r="69" spans="1:15" s="4" customFormat="1">
      <c r="A69" s="18">
        <v>4.9000000000000004</v>
      </c>
      <c r="B69" s="19" t="s">
        <v>107</v>
      </c>
      <c r="C69" s="37" t="s">
        <v>111</v>
      </c>
      <c r="D69" s="28" t="s">
        <v>8</v>
      </c>
      <c r="E69" s="207"/>
      <c r="F69" s="207"/>
      <c r="G69" s="207"/>
      <c r="H69" s="207"/>
      <c r="I69" s="207"/>
      <c r="J69" s="207"/>
      <c r="K69" s="207"/>
      <c r="L69" s="207"/>
      <c r="M69" s="217"/>
      <c r="N69" s="207"/>
      <c r="O69" s="208"/>
    </row>
    <row r="70" spans="1:15" s="4" customFormat="1">
      <c r="A70" s="40">
        <v>4.0999999999999996</v>
      </c>
      <c r="B70" s="19" t="s">
        <v>107</v>
      </c>
      <c r="C70" s="37" t="s">
        <v>112</v>
      </c>
      <c r="D70" s="28" t="s">
        <v>8</v>
      </c>
      <c r="E70" s="207"/>
      <c r="F70" s="207"/>
      <c r="G70" s="207"/>
      <c r="H70" s="207"/>
      <c r="I70" s="207"/>
      <c r="J70" s="207"/>
      <c r="K70" s="207"/>
      <c r="L70" s="207"/>
      <c r="M70" s="217"/>
      <c r="N70" s="207"/>
      <c r="O70" s="208"/>
    </row>
    <row r="71" spans="1:15" s="4" customFormat="1" ht="21.75" customHeight="1">
      <c r="A71" s="40">
        <v>4.1100000000000003</v>
      </c>
      <c r="B71" s="19" t="s">
        <v>113</v>
      </c>
      <c r="C71" s="47" t="s">
        <v>114</v>
      </c>
      <c r="D71" s="28" t="s">
        <v>9</v>
      </c>
      <c r="E71" s="207"/>
      <c r="F71" s="207"/>
      <c r="G71" s="207"/>
      <c r="H71" s="207"/>
      <c r="I71" s="207"/>
      <c r="J71" s="207"/>
      <c r="K71" s="207"/>
      <c r="L71" s="207"/>
      <c r="M71" s="217"/>
      <c r="N71" s="207"/>
      <c r="O71" s="208"/>
    </row>
    <row r="72" spans="1:15" s="4" customFormat="1" ht="21.45">
      <c r="A72" s="40">
        <v>4.12</v>
      </c>
      <c r="B72" s="41" t="s">
        <v>113</v>
      </c>
      <c r="C72" s="44" t="s">
        <v>115</v>
      </c>
      <c r="D72" s="28" t="s">
        <v>9</v>
      </c>
      <c r="E72" s="207"/>
      <c r="F72" s="207"/>
      <c r="G72" s="207"/>
      <c r="H72" s="207"/>
      <c r="I72" s="207"/>
      <c r="J72" s="207"/>
      <c r="K72" s="207"/>
      <c r="L72" s="207"/>
      <c r="M72" s="217"/>
      <c r="N72" s="207"/>
      <c r="O72" s="208"/>
    </row>
    <row r="73" spans="1:15" s="4" customFormat="1">
      <c r="A73" s="40">
        <v>4.13</v>
      </c>
      <c r="B73" s="19" t="s">
        <v>116</v>
      </c>
      <c r="C73" s="44" t="s">
        <v>117</v>
      </c>
      <c r="D73" s="28" t="s">
        <v>118</v>
      </c>
      <c r="E73" s="207"/>
      <c r="F73" s="207"/>
      <c r="G73" s="207"/>
      <c r="H73" s="207"/>
      <c r="I73" s="207"/>
      <c r="J73" s="207"/>
      <c r="K73" s="207"/>
      <c r="L73" s="207"/>
      <c r="M73" s="217"/>
      <c r="N73" s="207"/>
      <c r="O73" s="208"/>
    </row>
    <row r="74" spans="1:15" s="4" customFormat="1" ht="32.15">
      <c r="A74" s="40">
        <v>4.1399999999999997</v>
      </c>
      <c r="B74" s="41" t="s">
        <v>119</v>
      </c>
      <c r="C74" s="44" t="s">
        <v>120</v>
      </c>
      <c r="D74" s="28" t="s">
        <v>6</v>
      </c>
      <c r="E74" s="207"/>
      <c r="F74" s="207"/>
      <c r="G74" s="207"/>
      <c r="H74" s="207"/>
      <c r="I74" s="207"/>
      <c r="J74" s="207"/>
      <c r="K74" s="207"/>
      <c r="L74" s="207"/>
      <c r="M74" s="217"/>
      <c r="N74" s="207"/>
      <c r="O74" s="208"/>
    </row>
    <row r="75" spans="1:15" s="4" customFormat="1" ht="32.15">
      <c r="A75" s="40">
        <v>4.1500000000000004</v>
      </c>
      <c r="B75" s="19" t="s">
        <v>121</v>
      </c>
      <c r="C75" s="44" t="s">
        <v>122</v>
      </c>
      <c r="D75" s="28" t="s">
        <v>6</v>
      </c>
      <c r="E75" s="207"/>
      <c r="F75" s="207"/>
      <c r="G75" s="207"/>
      <c r="H75" s="207"/>
      <c r="I75" s="207"/>
      <c r="J75" s="207"/>
      <c r="K75" s="207"/>
      <c r="L75" s="207"/>
      <c r="M75" s="217"/>
      <c r="N75" s="207"/>
      <c r="O75" s="208"/>
    </row>
    <row r="76" spans="1:15" s="4" customFormat="1" ht="22.5" customHeight="1">
      <c r="A76" s="40">
        <v>4.16</v>
      </c>
      <c r="B76" s="19" t="s">
        <v>123</v>
      </c>
      <c r="C76" s="44" t="s">
        <v>124</v>
      </c>
      <c r="D76" s="28" t="s">
        <v>8</v>
      </c>
      <c r="E76" s="207"/>
      <c r="F76" s="207"/>
      <c r="G76" s="207"/>
      <c r="H76" s="207"/>
      <c r="I76" s="207"/>
      <c r="J76" s="207"/>
      <c r="K76" s="207"/>
      <c r="L76" s="207"/>
      <c r="M76" s="217"/>
      <c r="N76" s="207"/>
      <c r="O76" s="208"/>
    </row>
    <row r="77" spans="1:15" s="4" customFormat="1">
      <c r="A77" s="40">
        <v>4.17</v>
      </c>
      <c r="B77" s="19" t="s">
        <v>125</v>
      </c>
      <c r="C77" s="44" t="s">
        <v>126</v>
      </c>
      <c r="D77" s="28" t="s">
        <v>127</v>
      </c>
      <c r="E77" s="207"/>
      <c r="F77" s="207"/>
      <c r="G77" s="207"/>
      <c r="H77" s="207"/>
      <c r="I77" s="207"/>
      <c r="J77" s="207"/>
      <c r="K77" s="207"/>
      <c r="L77" s="207"/>
      <c r="M77" s="217"/>
      <c r="N77" s="207"/>
      <c r="O77" s="208"/>
    </row>
    <row r="78" spans="1:15" s="4" customFormat="1">
      <c r="A78" s="40">
        <v>4.1800000000000104</v>
      </c>
      <c r="B78" s="41" t="s">
        <v>128</v>
      </c>
      <c r="C78" s="44" t="s">
        <v>129</v>
      </c>
      <c r="D78" s="28" t="s">
        <v>6</v>
      </c>
      <c r="E78" s="207"/>
      <c r="F78" s="207"/>
      <c r="G78" s="207"/>
      <c r="H78" s="207"/>
      <c r="I78" s="207"/>
      <c r="J78" s="207"/>
      <c r="K78" s="207"/>
      <c r="L78" s="207"/>
      <c r="M78" s="217"/>
      <c r="N78" s="207"/>
      <c r="O78" s="208"/>
    </row>
    <row r="79" spans="1:15" s="4" customFormat="1">
      <c r="A79" s="40">
        <v>4.1900000000000102</v>
      </c>
      <c r="B79" s="19" t="s">
        <v>130</v>
      </c>
      <c r="C79" s="44" t="s">
        <v>131</v>
      </c>
      <c r="D79" s="28" t="s">
        <v>6</v>
      </c>
      <c r="E79" s="207"/>
      <c r="F79" s="207"/>
      <c r="G79" s="207"/>
      <c r="H79" s="207"/>
      <c r="I79" s="207"/>
      <c r="J79" s="207"/>
      <c r="K79" s="207"/>
      <c r="L79" s="207"/>
      <c r="M79" s="217"/>
      <c r="N79" s="207"/>
      <c r="O79" s="208"/>
    </row>
    <row r="80" spans="1:15" s="4" customFormat="1">
      <c r="A80" s="40">
        <v>4.2000000000000099</v>
      </c>
      <c r="B80" s="41" t="s">
        <v>26</v>
      </c>
      <c r="C80" s="44" t="s">
        <v>132</v>
      </c>
      <c r="D80" s="28" t="s">
        <v>5</v>
      </c>
      <c r="E80" s="207"/>
      <c r="F80" s="207"/>
      <c r="G80" s="207"/>
      <c r="H80" s="207"/>
      <c r="I80" s="207"/>
      <c r="J80" s="207"/>
      <c r="K80" s="207"/>
      <c r="L80" s="207"/>
      <c r="M80" s="217"/>
      <c r="N80" s="207"/>
      <c r="O80" s="208"/>
    </row>
    <row r="81" spans="1:15" s="4" customFormat="1" ht="20.25" customHeight="1">
      <c r="A81" s="40">
        <v>4.2100000000000097</v>
      </c>
      <c r="B81" s="19" t="s">
        <v>133</v>
      </c>
      <c r="C81" s="22" t="s">
        <v>134</v>
      </c>
      <c r="D81" s="35" t="s">
        <v>8</v>
      </c>
      <c r="E81" s="207"/>
      <c r="F81" s="207"/>
      <c r="G81" s="207"/>
      <c r="H81" s="207"/>
      <c r="I81" s="207"/>
      <c r="J81" s="207"/>
      <c r="K81" s="207"/>
      <c r="L81" s="207"/>
      <c r="M81" s="217"/>
      <c r="N81" s="207"/>
      <c r="O81" s="208"/>
    </row>
    <row r="82" spans="1:15" s="4" customFormat="1">
      <c r="A82" s="40">
        <v>4.2200000000000104</v>
      </c>
      <c r="B82" s="41" t="s">
        <v>135</v>
      </c>
      <c r="C82" s="22" t="s">
        <v>136</v>
      </c>
      <c r="D82" s="35" t="s">
        <v>8</v>
      </c>
      <c r="E82" s="207"/>
      <c r="F82" s="207"/>
      <c r="G82" s="207"/>
      <c r="H82" s="207"/>
      <c r="I82" s="207"/>
      <c r="J82" s="207"/>
      <c r="K82" s="207"/>
      <c r="L82" s="207"/>
      <c r="M82" s="217"/>
      <c r="N82" s="207"/>
      <c r="O82" s="208"/>
    </row>
    <row r="83" spans="1:15" s="4" customFormat="1">
      <c r="A83" s="40">
        <v>4.2300000000000102</v>
      </c>
      <c r="B83" s="19" t="s">
        <v>137</v>
      </c>
      <c r="C83" s="22" t="s">
        <v>138</v>
      </c>
      <c r="D83" s="35" t="s">
        <v>8</v>
      </c>
      <c r="E83" s="207"/>
      <c r="F83" s="207"/>
      <c r="G83" s="207"/>
      <c r="H83" s="207"/>
      <c r="I83" s="207"/>
      <c r="J83" s="207"/>
      <c r="K83" s="207"/>
      <c r="L83" s="207"/>
      <c r="M83" s="217"/>
      <c r="N83" s="207"/>
      <c r="O83" s="208"/>
    </row>
    <row r="84" spans="1:15" s="4" customFormat="1">
      <c r="A84" s="40">
        <v>4.24000000000001</v>
      </c>
      <c r="B84" s="19" t="s">
        <v>139</v>
      </c>
      <c r="C84" s="22" t="s">
        <v>140</v>
      </c>
      <c r="D84" s="35" t="s">
        <v>8</v>
      </c>
      <c r="E84" s="207"/>
      <c r="F84" s="207"/>
      <c r="G84" s="207"/>
      <c r="H84" s="207"/>
      <c r="I84" s="207"/>
      <c r="J84" s="207"/>
      <c r="K84" s="207"/>
      <c r="L84" s="207"/>
      <c r="M84" s="217"/>
      <c r="N84" s="207"/>
      <c r="O84" s="208"/>
    </row>
    <row r="85" spans="1:15" s="4" customFormat="1" ht="19.5" customHeight="1">
      <c r="A85" s="40">
        <v>4.2500000000000098</v>
      </c>
      <c r="B85" s="19" t="s">
        <v>141</v>
      </c>
      <c r="C85" s="22" t="s">
        <v>142</v>
      </c>
      <c r="D85" s="35" t="s">
        <v>8</v>
      </c>
      <c r="E85" s="207"/>
      <c r="F85" s="207"/>
      <c r="G85" s="207"/>
      <c r="H85" s="207"/>
      <c r="I85" s="207"/>
      <c r="J85" s="207"/>
      <c r="K85" s="207"/>
      <c r="L85" s="207"/>
      <c r="M85" s="217"/>
      <c r="N85" s="207"/>
      <c r="O85" s="208"/>
    </row>
    <row r="86" spans="1:15" s="4" customFormat="1" ht="19.5" customHeight="1">
      <c r="A86" s="40">
        <v>4.2600000000000096</v>
      </c>
      <c r="B86" s="19" t="s">
        <v>141</v>
      </c>
      <c r="C86" s="22" t="s">
        <v>143</v>
      </c>
      <c r="D86" s="35" t="s">
        <v>8</v>
      </c>
      <c r="E86" s="207"/>
      <c r="F86" s="207"/>
      <c r="G86" s="207"/>
      <c r="H86" s="207"/>
      <c r="I86" s="207"/>
      <c r="J86" s="207"/>
      <c r="K86" s="207"/>
      <c r="L86" s="207"/>
      <c r="M86" s="217"/>
      <c r="N86" s="207"/>
      <c r="O86" s="208"/>
    </row>
    <row r="87" spans="1:15" s="4" customFormat="1" ht="19.5" customHeight="1">
      <c r="A87" s="40">
        <v>4.2700000000000102</v>
      </c>
      <c r="B87" s="19" t="s">
        <v>104</v>
      </c>
      <c r="C87" s="22" t="s">
        <v>144</v>
      </c>
      <c r="D87" s="35" t="s">
        <v>8</v>
      </c>
      <c r="E87" s="207"/>
      <c r="F87" s="207"/>
      <c r="G87" s="207"/>
      <c r="H87" s="207"/>
      <c r="I87" s="207"/>
      <c r="J87" s="207"/>
      <c r="K87" s="207"/>
      <c r="L87" s="207"/>
      <c r="M87" s="217"/>
      <c r="N87" s="207"/>
      <c r="O87" s="208"/>
    </row>
    <row r="88" spans="1:15" s="4" customFormat="1" ht="19.5" customHeight="1">
      <c r="A88" s="40">
        <v>4.28000000000001</v>
      </c>
      <c r="B88" s="19" t="s">
        <v>104</v>
      </c>
      <c r="C88" s="22" t="s">
        <v>145</v>
      </c>
      <c r="D88" s="35" t="s">
        <v>8</v>
      </c>
      <c r="E88" s="207"/>
      <c r="F88" s="207"/>
      <c r="G88" s="207"/>
      <c r="H88" s="207"/>
      <c r="I88" s="207"/>
      <c r="J88" s="207"/>
      <c r="K88" s="207"/>
      <c r="L88" s="207"/>
      <c r="M88" s="217"/>
      <c r="N88" s="207"/>
      <c r="O88" s="208"/>
    </row>
    <row r="89" spans="1:15" s="4" customFormat="1">
      <c r="A89" s="40">
        <v>4.2900000000000098</v>
      </c>
      <c r="B89" s="19" t="s">
        <v>146</v>
      </c>
      <c r="C89" s="22" t="s">
        <v>147</v>
      </c>
      <c r="D89" s="35" t="s">
        <v>8</v>
      </c>
      <c r="E89" s="207"/>
      <c r="F89" s="207"/>
      <c r="G89" s="207"/>
      <c r="H89" s="207"/>
      <c r="I89" s="207"/>
      <c r="J89" s="207"/>
      <c r="K89" s="207"/>
      <c r="L89" s="207"/>
      <c r="M89" s="217"/>
      <c r="N89" s="207"/>
      <c r="O89" s="208"/>
    </row>
    <row r="90" spans="1:15" s="4" customFormat="1">
      <c r="A90" s="40">
        <v>4.3000000000000096</v>
      </c>
      <c r="B90" s="19" t="s">
        <v>146</v>
      </c>
      <c r="C90" s="22" t="s">
        <v>148</v>
      </c>
      <c r="D90" s="35" t="s">
        <v>8</v>
      </c>
      <c r="E90" s="207"/>
      <c r="F90" s="207"/>
      <c r="G90" s="207"/>
      <c r="H90" s="207"/>
      <c r="I90" s="207"/>
      <c r="J90" s="207"/>
      <c r="K90" s="207"/>
      <c r="L90" s="207"/>
      <c r="M90" s="217"/>
      <c r="N90" s="207"/>
      <c r="O90" s="208"/>
    </row>
    <row r="91" spans="1:15" s="4" customFormat="1">
      <c r="A91" s="40">
        <v>4.3100000000000103</v>
      </c>
      <c r="B91" s="49" t="s">
        <v>149</v>
      </c>
      <c r="C91" s="22" t="s">
        <v>150</v>
      </c>
      <c r="D91" s="35" t="s">
        <v>8</v>
      </c>
      <c r="E91" s="207"/>
      <c r="F91" s="207"/>
      <c r="G91" s="207"/>
      <c r="H91" s="207"/>
      <c r="I91" s="207"/>
      <c r="J91" s="207"/>
      <c r="K91" s="207"/>
      <c r="L91" s="207"/>
      <c r="M91" s="217"/>
      <c r="N91" s="207"/>
      <c r="O91" s="208"/>
    </row>
    <row r="92" spans="1:15" s="4" customFormat="1">
      <c r="A92" s="40">
        <v>4.3200000000000101</v>
      </c>
      <c r="B92" s="49" t="s">
        <v>149</v>
      </c>
      <c r="C92" s="22" t="s">
        <v>151</v>
      </c>
      <c r="D92" s="35" t="s">
        <v>8</v>
      </c>
      <c r="E92" s="207"/>
      <c r="F92" s="207"/>
      <c r="G92" s="207"/>
      <c r="H92" s="207"/>
      <c r="I92" s="207"/>
      <c r="J92" s="207"/>
      <c r="K92" s="207"/>
      <c r="L92" s="207"/>
      <c r="M92" s="217"/>
      <c r="N92" s="207"/>
      <c r="O92" s="208"/>
    </row>
    <row r="93" spans="1:15" s="4" customFormat="1" ht="21.75" customHeight="1">
      <c r="A93" s="40">
        <v>4.3300000000000196</v>
      </c>
      <c r="B93" s="19" t="s">
        <v>152</v>
      </c>
      <c r="C93" s="22" t="s">
        <v>153</v>
      </c>
      <c r="D93" s="35" t="s">
        <v>6</v>
      </c>
      <c r="E93" s="207"/>
      <c r="F93" s="207"/>
      <c r="G93" s="207"/>
      <c r="H93" s="207"/>
      <c r="I93" s="207"/>
      <c r="J93" s="207"/>
      <c r="K93" s="207"/>
      <c r="L93" s="207"/>
      <c r="M93" s="217"/>
      <c r="N93" s="207"/>
      <c r="O93" s="208"/>
    </row>
    <row r="94" spans="1:15" s="4" customFormat="1" ht="21.75" customHeight="1">
      <c r="A94" s="40">
        <v>4.3400000000000203</v>
      </c>
      <c r="B94" s="19" t="s">
        <v>152</v>
      </c>
      <c r="C94" s="22" t="s">
        <v>154</v>
      </c>
      <c r="D94" s="35" t="s">
        <v>6</v>
      </c>
      <c r="E94" s="207"/>
      <c r="F94" s="207"/>
      <c r="G94" s="207"/>
      <c r="H94" s="207"/>
      <c r="I94" s="207"/>
      <c r="J94" s="207"/>
      <c r="K94" s="207"/>
      <c r="L94" s="207"/>
      <c r="M94" s="217"/>
      <c r="N94" s="207"/>
      <c r="O94" s="208"/>
    </row>
    <row r="95" spans="1:15" s="4" customFormat="1" ht="21.75" customHeight="1">
      <c r="A95" s="40">
        <v>4.3500000000000201</v>
      </c>
      <c r="B95" s="19" t="s">
        <v>26</v>
      </c>
      <c r="C95" s="22" t="s">
        <v>155</v>
      </c>
      <c r="D95" s="35" t="s">
        <v>7</v>
      </c>
      <c r="E95" s="207"/>
      <c r="F95" s="207"/>
      <c r="G95" s="207"/>
      <c r="H95" s="207"/>
      <c r="I95" s="207"/>
      <c r="J95" s="207"/>
      <c r="K95" s="207"/>
      <c r="L95" s="207"/>
      <c r="M95" s="217"/>
      <c r="N95" s="207"/>
      <c r="O95" s="208"/>
    </row>
    <row r="96" spans="1:15" s="4" customFormat="1" ht="21.75" customHeight="1">
      <c r="A96" s="40">
        <v>4.3600000000000199</v>
      </c>
      <c r="B96" s="41" t="s">
        <v>26</v>
      </c>
      <c r="C96" s="22" t="s">
        <v>156</v>
      </c>
      <c r="D96" s="35" t="s">
        <v>7</v>
      </c>
      <c r="E96" s="207"/>
      <c r="F96" s="207"/>
      <c r="G96" s="207"/>
      <c r="H96" s="207"/>
      <c r="I96" s="207"/>
      <c r="J96" s="207"/>
      <c r="K96" s="207"/>
      <c r="L96" s="207"/>
      <c r="M96" s="217"/>
      <c r="N96" s="207"/>
      <c r="O96" s="208"/>
    </row>
    <row r="97" spans="1:15" s="4" customFormat="1" ht="21.75" customHeight="1">
      <c r="A97" s="40">
        <v>4.3700000000000196</v>
      </c>
      <c r="B97" s="19" t="s">
        <v>26</v>
      </c>
      <c r="C97" s="22" t="s">
        <v>157</v>
      </c>
      <c r="D97" s="35" t="s">
        <v>7</v>
      </c>
      <c r="E97" s="207"/>
      <c r="F97" s="207"/>
      <c r="G97" s="207"/>
      <c r="H97" s="207"/>
      <c r="I97" s="207"/>
      <c r="J97" s="207"/>
      <c r="K97" s="207"/>
      <c r="L97" s="207"/>
      <c r="M97" s="217"/>
      <c r="N97" s="207"/>
      <c r="O97" s="208"/>
    </row>
    <row r="98" spans="1:15" s="4" customFormat="1" ht="21.45">
      <c r="A98" s="40">
        <v>4.3800000000000203</v>
      </c>
      <c r="B98" s="41" t="s">
        <v>26</v>
      </c>
      <c r="C98" s="22" t="s">
        <v>158</v>
      </c>
      <c r="D98" s="35" t="s">
        <v>7</v>
      </c>
      <c r="E98" s="207"/>
      <c r="F98" s="207"/>
      <c r="G98" s="207"/>
      <c r="H98" s="207"/>
      <c r="I98" s="207"/>
      <c r="J98" s="207"/>
      <c r="K98" s="207"/>
      <c r="L98" s="207"/>
      <c r="M98" s="217"/>
      <c r="N98" s="207"/>
      <c r="O98" s="208"/>
    </row>
    <row r="99" spans="1:15" s="4" customFormat="1" ht="21.45">
      <c r="A99" s="40">
        <v>4.3900000000000201</v>
      </c>
      <c r="B99" s="19" t="s">
        <v>26</v>
      </c>
      <c r="C99" s="22" t="s">
        <v>159</v>
      </c>
      <c r="D99" s="35" t="s">
        <v>7</v>
      </c>
      <c r="E99" s="207"/>
      <c r="F99" s="207"/>
      <c r="G99" s="207"/>
      <c r="H99" s="207"/>
      <c r="I99" s="207"/>
      <c r="J99" s="207"/>
      <c r="K99" s="207"/>
      <c r="L99" s="207"/>
      <c r="M99" s="217"/>
      <c r="N99" s="207"/>
      <c r="O99" s="208"/>
    </row>
    <row r="100" spans="1:15" s="4" customFormat="1" ht="24.75" customHeight="1">
      <c r="A100" s="40">
        <v>4.4000000000000199</v>
      </c>
      <c r="B100" s="41" t="s">
        <v>26</v>
      </c>
      <c r="C100" s="22" t="s">
        <v>160</v>
      </c>
      <c r="D100" s="35" t="s">
        <v>7</v>
      </c>
      <c r="E100" s="207"/>
      <c r="F100" s="207"/>
      <c r="G100" s="207"/>
      <c r="H100" s="207"/>
      <c r="I100" s="207"/>
      <c r="J100" s="207"/>
      <c r="K100" s="207"/>
      <c r="L100" s="207"/>
      <c r="M100" s="217"/>
      <c r="N100" s="207"/>
      <c r="O100" s="208"/>
    </row>
    <row r="101" spans="1:15" s="4" customFormat="1" ht="22.5" customHeight="1">
      <c r="A101" s="40">
        <v>4.4100000000000197</v>
      </c>
      <c r="B101" s="19" t="s">
        <v>26</v>
      </c>
      <c r="C101" s="22" t="s">
        <v>161</v>
      </c>
      <c r="D101" s="35" t="s">
        <v>7</v>
      </c>
      <c r="E101" s="207"/>
      <c r="F101" s="207"/>
      <c r="G101" s="207"/>
      <c r="H101" s="207"/>
      <c r="I101" s="207"/>
      <c r="J101" s="207"/>
      <c r="K101" s="207"/>
      <c r="L101" s="207"/>
      <c r="M101" s="217"/>
      <c r="N101" s="207"/>
      <c r="O101" s="208"/>
    </row>
    <row r="102" spans="1:15" s="4" customFormat="1" ht="22.5" customHeight="1">
      <c r="A102" s="40">
        <v>4.4200000000000204</v>
      </c>
      <c r="B102" s="19" t="s">
        <v>26</v>
      </c>
      <c r="C102" s="22" t="s">
        <v>162</v>
      </c>
      <c r="D102" s="35" t="s">
        <v>7</v>
      </c>
      <c r="E102" s="207"/>
      <c r="F102" s="207"/>
      <c r="G102" s="207"/>
      <c r="H102" s="207"/>
      <c r="I102" s="207"/>
      <c r="J102" s="207"/>
      <c r="K102" s="207"/>
      <c r="L102" s="207"/>
      <c r="M102" s="217"/>
      <c r="N102" s="207"/>
      <c r="O102" s="208"/>
    </row>
    <row r="103" spans="1:15" s="4" customFormat="1" ht="23.25" customHeight="1">
      <c r="A103" s="40">
        <v>4.4300000000000201</v>
      </c>
      <c r="B103" s="41" t="s">
        <v>26</v>
      </c>
      <c r="C103" s="22" t="s">
        <v>163</v>
      </c>
      <c r="D103" s="35" t="s">
        <v>7</v>
      </c>
      <c r="E103" s="207"/>
      <c r="F103" s="207"/>
      <c r="G103" s="207"/>
      <c r="H103" s="207"/>
      <c r="I103" s="207"/>
      <c r="J103" s="207"/>
      <c r="K103" s="207"/>
      <c r="L103" s="207"/>
      <c r="M103" s="217"/>
      <c r="N103" s="207"/>
      <c r="O103" s="208"/>
    </row>
    <row r="104" spans="1:15" s="4" customFormat="1" ht="23.25" customHeight="1">
      <c r="A104" s="40">
        <v>4.4400000000000199</v>
      </c>
      <c r="B104" s="19" t="s">
        <v>26</v>
      </c>
      <c r="C104" s="36" t="s">
        <v>164</v>
      </c>
      <c r="D104" s="35" t="s">
        <v>7</v>
      </c>
      <c r="E104" s="207"/>
      <c r="F104" s="207"/>
      <c r="G104" s="207"/>
      <c r="H104" s="207"/>
      <c r="I104" s="207"/>
      <c r="J104" s="207"/>
      <c r="K104" s="207"/>
      <c r="L104" s="207"/>
      <c r="M104" s="217"/>
      <c r="N104" s="207"/>
      <c r="O104" s="208"/>
    </row>
    <row r="105" spans="1:15" s="4" customFormat="1" ht="23.25" customHeight="1">
      <c r="A105" s="40">
        <v>4.4500000000000197</v>
      </c>
      <c r="B105" s="41" t="s">
        <v>26</v>
      </c>
      <c r="C105" s="36" t="s">
        <v>165</v>
      </c>
      <c r="D105" s="35" t="s">
        <v>7</v>
      </c>
      <c r="E105" s="207"/>
      <c r="F105" s="207"/>
      <c r="G105" s="207"/>
      <c r="H105" s="207"/>
      <c r="I105" s="207"/>
      <c r="J105" s="207"/>
      <c r="K105" s="207"/>
      <c r="L105" s="207"/>
      <c r="M105" s="217"/>
      <c r="N105" s="207"/>
      <c r="O105" s="208"/>
    </row>
    <row r="106" spans="1:15" s="4" customFormat="1" ht="23.25" customHeight="1">
      <c r="A106" s="40">
        <v>4.4600000000000204</v>
      </c>
      <c r="B106" s="19" t="s">
        <v>26</v>
      </c>
      <c r="C106" s="22" t="s">
        <v>166</v>
      </c>
      <c r="D106" s="35" t="s">
        <v>7</v>
      </c>
      <c r="E106" s="207"/>
      <c r="F106" s="207"/>
      <c r="G106" s="207"/>
      <c r="H106" s="207"/>
      <c r="I106" s="207"/>
      <c r="J106" s="207"/>
      <c r="K106" s="207"/>
      <c r="L106" s="207"/>
      <c r="M106" s="217"/>
      <c r="N106" s="207"/>
      <c r="O106" s="208"/>
    </row>
    <row r="107" spans="1:15" s="4" customFormat="1" ht="24.75" customHeight="1">
      <c r="A107" s="40">
        <v>4.4700000000000202</v>
      </c>
      <c r="B107" s="19" t="s">
        <v>26</v>
      </c>
      <c r="C107" s="22" t="s">
        <v>167</v>
      </c>
      <c r="D107" s="35" t="s">
        <v>7</v>
      </c>
      <c r="E107" s="207"/>
      <c r="F107" s="207"/>
      <c r="G107" s="207"/>
      <c r="H107" s="207"/>
      <c r="I107" s="207"/>
      <c r="J107" s="207"/>
      <c r="K107" s="207"/>
      <c r="L107" s="207"/>
      <c r="M107" s="217"/>
      <c r="N107" s="207"/>
      <c r="O107" s="208"/>
    </row>
    <row r="108" spans="1:15" s="4" customFormat="1" ht="21.45">
      <c r="A108" s="40">
        <v>4.4800000000000297</v>
      </c>
      <c r="B108" s="41" t="s">
        <v>168</v>
      </c>
      <c r="C108" s="22" t="s">
        <v>169</v>
      </c>
      <c r="D108" s="35" t="s">
        <v>6</v>
      </c>
      <c r="E108" s="207"/>
      <c r="F108" s="207"/>
      <c r="G108" s="207"/>
      <c r="H108" s="207"/>
      <c r="I108" s="207"/>
      <c r="J108" s="207"/>
      <c r="K108" s="207"/>
      <c r="L108" s="207"/>
      <c r="M108" s="217"/>
      <c r="N108" s="207"/>
      <c r="O108" s="208"/>
    </row>
    <row r="109" spans="1:15" s="4" customFormat="1" ht="22.5" customHeight="1">
      <c r="A109" s="40">
        <v>4.4900000000000304</v>
      </c>
      <c r="B109" s="41" t="s">
        <v>170</v>
      </c>
      <c r="C109" s="22" t="s">
        <v>171</v>
      </c>
      <c r="D109" s="35" t="s">
        <v>6</v>
      </c>
      <c r="E109" s="207"/>
      <c r="F109" s="207"/>
      <c r="G109" s="207"/>
      <c r="H109" s="207"/>
      <c r="I109" s="207"/>
      <c r="J109" s="207"/>
      <c r="K109" s="207"/>
      <c r="L109" s="207"/>
      <c r="M109" s="217"/>
      <c r="N109" s="207"/>
      <c r="O109" s="208"/>
    </row>
    <row r="110" spans="1:15" s="4" customFormat="1" ht="22.5" customHeight="1">
      <c r="A110" s="40">
        <v>4.5000000000000302</v>
      </c>
      <c r="B110" s="41" t="s">
        <v>26</v>
      </c>
      <c r="C110" s="22" t="s">
        <v>172</v>
      </c>
      <c r="D110" s="35" t="s">
        <v>6</v>
      </c>
      <c r="E110" s="207"/>
      <c r="F110" s="207"/>
      <c r="G110" s="207"/>
      <c r="H110" s="207"/>
      <c r="I110" s="207"/>
      <c r="J110" s="207"/>
      <c r="K110" s="207"/>
      <c r="L110" s="207"/>
      <c r="M110" s="217"/>
      <c r="N110" s="207"/>
      <c r="O110" s="208"/>
    </row>
    <row r="111" spans="1:15" s="4" customFormat="1" ht="22.5" customHeight="1">
      <c r="A111" s="40">
        <v>4.51000000000003</v>
      </c>
      <c r="B111" s="19" t="s">
        <v>173</v>
      </c>
      <c r="C111" s="22" t="s">
        <v>174</v>
      </c>
      <c r="D111" s="35" t="s">
        <v>8</v>
      </c>
      <c r="E111" s="207"/>
      <c r="F111" s="207"/>
      <c r="G111" s="207"/>
      <c r="H111" s="207"/>
      <c r="I111" s="207"/>
      <c r="J111" s="207"/>
      <c r="K111" s="207"/>
      <c r="L111" s="207"/>
      <c r="M111" s="217"/>
      <c r="N111" s="207"/>
      <c r="O111" s="208"/>
    </row>
    <row r="112" spans="1:15" s="4" customFormat="1" ht="22.5" customHeight="1">
      <c r="A112" s="40">
        <v>4.5200000000000298</v>
      </c>
      <c r="B112" s="41" t="s">
        <v>175</v>
      </c>
      <c r="C112" s="22" t="s">
        <v>176</v>
      </c>
      <c r="D112" s="35" t="s">
        <v>9</v>
      </c>
      <c r="E112" s="207"/>
      <c r="F112" s="207"/>
      <c r="G112" s="207"/>
      <c r="H112" s="207"/>
      <c r="I112" s="207"/>
      <c r="J112" s="207"/>
      <c r="K112" s="207"/>
      <c r="L112" s="207"/>
      <c r="M112" s="217"/>
      <c r="N112" s="207"/>
      <c r="O112" s="208"/>
    </row>
    <row r="113" spans="1:15" s="4" customFormat="1" ht="22.5" customHeight="1">
      <c r="A113" s="40">
        <v>4.5300000000000296</v>
      </c>
      <c r="B113" s="19" t="s">
        <v>26</v>
      </c>
      <c r="C113" s="22" t="s">
        <v>177</v>
      </c>
      <c r="D113" s="35" t="s">
        <v>6</v>
      </c>
      <c r="E113" s="207"/>
      <c r="F113" s="207"/>
      <c r="G113" s="207"/>
      <c r="H113" s="207"/>
      <c r="I113" s="207"/>
      <c r="J113" s="207"/>
      <c r="K113" s="207"/>
      <c r="L113" s="207"/>
      <c r="M113" s="217"/>
      <c r="N113" s="207"/>
      <c r="O113" s="208"/>
    </row>
    <row r="114" spans="1:15" s="4" customFormat="1" ht="22.5" customHeight="1">
      <c r="A114" s="40">
        <v>4.5400000000000302</v>
      </c>
      <c r="B114" s="41" t="s">
        <v>26</v>
      </c>
      <c r="C114" s="22" t="s">
        <v>178</v>
      </c>
      <c r="D114" s="35" t="s">
        <v>6</v>
      </c>
      <c r="E114" s="207"/>
      <c r="F114" s="207"/>
      <c r="G114" s="207"/>
      <c r="H114" s="207"/>
      <c r="I114" s="207"/>
      <c r="J114" s="207"/>
      <c r="K114" s="207"/>
      <c r="L114" s="207"/>
      <c r="M114" s="217"/>
      <c r="N114" s="207"/>
      <c r="O114" s="208"/>
    </row>
    <row r="115" spans="1:15" s="4" customFormat="1">
      <c r="A115" s="40">
        <v>4.55000000000003</v>
      </c>
      <c r="B115" s="19" t="s">
        <v>26</v>
      </c>
      <c r="C115" s="22" t="s">
        <v>179</v>
      </c>
      <c r="D115" s="35" t="s">
        <v>8</v>
      </c>
      <c r="E115" s="207"/>
      <c r="F115" s="207"/>
      <c r="G115" s="207"/>
      <c r="H115" s="207"/>
      <c r="I115" s="207"/>
      <c r="J115" s="207"/>
      <c r="K115" s="207"/>
      <c r="L115" s="207"/>
      <c r="M115" s="217"/>
      <c r="N115" s="207"/>
      <c r="O115" s="208"/>
    </row>
    <row r="116" spans="1:15" s="4" customFormat="1">
      <c r="A116" s="40">
        <v>4.5600000000000298</v>
      </c>
      <c r="B116" s="19" t="s">
        <v>180</v>
      </c>
      <c r="C116" s="22" t="s">
        <v>181</v>
      </c>
      <c r="D116" s="35" t="s">
        <v>8</v>
      </c>
      <c r="E116" s="207"/>
      <c r="F116" s="207"/>
      <c r="G116" s="207"/>
      <c r="H116" s="207"/>
      <c r="I116" s="207"/>
      <c r="J116" s="207"/>
      <c r="K116" s="207"/>
      <c r="L116" s="207"/>
      <c r="M116" s="217"/>
      <c r="N116" s="207"/>
      <c r="O116" s="208"/>
    </row>
    <row r="117" spans="1:15" s="4" customFormat="1">
      <c r="A117" s="40">
        <v>4.5700000000000296</v>
      </c>
      <c r="B117" s="41" t="s">
        <v>26</v>
      </c>
      <c r="C117" s="22" t="s">
        <v>182</v>
      </c>
      <c r="D117" s="35" t="s">
        <v>7</v>
      </c>
      <c r="E117" s="207"/>
      <c r="F117" s="207"/>
      <c r="G117" s="207"/>
      <c r="H117" s="207"/>
      <c r="I117" s="207"/>
      <c r="J117" s="207"/>
      <c r="K117" s="207"/>
      <c r="L117" s="207"/>
      <c r="M117" s="217"/>
      <c r="N117" s="207"/>
      <c r="O117" s="208"/>
    </row>
    <row r="118" spans="1:15" s="4" customFormat="1" ht="21.45">
      <c r="A118" s="40">
        <v>4.5800000000000303</v>
      </c>
      <c r="B118" s="41" t="s">
        <v>26</v>
      </c>
      <c r="C118" s="22" t="s">
        <v>297</v>
      </c>
      <c r="D118" s="35" t="s">
        <v>6</v>
      </c>
      <c r="E118" s="207"/>
      <c r="F118" s="207"/>
      <c r="G118" s="207"/>
      <c r="H118" s="207"/>
      <c r="I118" s="207"/>
      <c r="J118" s="207"/>
      <c r="K118" s="207"/>
      <c r="L118" s="207"/>
      <c r="M118" s="217"/>
      <c r="N118" s="207"/>
      <c r="O118" s="208"/>
    </row>
    <row r="119" spans="1:15" s="4" customFormat="1">
      <c r="A119" s="40">
        <v>4.5900000000000301</v>
      </c>
      <c r="B119" s="41" t="s">
        <v>26</v>
      </c>
      <c r="C119" s="22" t="s">
        <v>298</v>
      </c>
      <c r="D119" s="35" t="s">
        <v>6</v>
      </c>
      <c r="E119" s="207"/>
      <c r="F119" s="207"/>
      <c r="G119" s="207"/>
      <c r="H119" s="207"/>
      <c r="I119" s="207"/>
      <c r="J119" s="207"/>
      <c r="K119" s="207"/>
      <c r="L119" s="207"/>
      <c r="M119" s="217"/>
      <c r="N119" s="207"/>
      <c r="O119" s="208"/>
    </row>
    <row r="120" spans="1:15" s="4" customFormat="1">
      <c r="A120" s="50"/>
      <c r="B120" s="51"/>
      <c r="C120" s="36"/>
      <c r="D120" s="35"/>
      <c r="E120" s="213"/>
      <c r="F120" s="213"/>
      <c r="G120" s="213"/>
      <c r="H120" s="213"/>
      <c r="I120" s="218"/>
      <c r="J120" s="213"/>
      <c r="K120" s="213"/>
      <c r="L120" s="213"/>
      <c r="M120" s="222"/>
      <c r="N120" s="213"/>
      <c r="O120" s="214"/>
    </row>
    <row r="121" spans="1:15" s="4" customFormat="1">
      <c r="A121" s="30">
        <v>5</v>
      </c>
      <c r="B121" s="12" t="s">
        <v>14</v>
      </c>
      <c r="C121" s="31" t="s">
        <v>10</v>
      </c>
      <c r="D121" s="31"/>
      <c r="E121" s="211"/>
      <c r="F121" s="211"/>
      <c r="G121" s="211"/>
      <c r="H121" s="211"/>
      <c r="I121" s="220"/>
      <c r="J121" s="211"/>
      <c r="K121" s="211"/>
      <c r="L121" s="211"/>
      <c r="M121" s="221"/>
      <c r="N121" s="211"/>
      <c r="O121" s="212"/>
    </row>
    <row r="122" spans="1:15" s="4" customFormat="1">
      <c r="A122" s="18">
        <v>5.0999999999999996</v>
      </c>
      <c r="B122" s="19" t="s">
        <v>183</v>
      </c>
      <c r="C122" s="22" t="s">
        <v>11</v>
      </c>
      <c r="D122" s="23" t="s">
        <v>6</v>
      </c>
      <c r="E122" s="207"/>
      <c r="F122" s="207"/>
      <c r="G122" s="207"/>
      <c r="H122" s="207"/>
      <c r="I122" s="207"/>
      <c r="J122" s="207"/>
      <c r="K122" s="207"/>
      <c r="L122" s="207"/>
      <c r="M122" s="217"/>
      <c r="N122" s="207"/>
      <c r="O122" s="208"/>
    </row>
    <row r="123" spans="1:15" s="4" customFormat="1">
      <c r="A123" s="18">
        <v>5.2</v>
      </c>
      <c r="B123" s="19" t="s">
        <v>184</v>
      </c>
      <c r="C123" s="22" t="s">
        <v>12</v>
      </c>
      <c r="D123" s="24" t="s">
        <v>7</v>
      </c>
      <c r="E123" s="207"/>
      <c r="F123" s="207"/>
      <c r="G123" s="207"/>
      <c r="H123" s="207"/>
      <c r="I123" s="218"/>
      <c r="J123" s="207"/>
      <c r="K123" s="207"/>
      <c r="L123" s="207"/>
      <c r="M123" s="217"/>
      <c r="N123" s="207"/>
      <c r="O123" s="208"/>
    </row>
    <row r="124" spans="1:15" s="4" customFormat="1">
      <c r="A124" s="18">
        <v>5.3</v>
      </c>
      <c r="B124" s="19" t="s">
        <v>185</v>
      </c>
      <c r="C124" s="22" t="s">
        <v>186</v>
      </c>
      <c r="D124" s="24" t="s">
        <v>5</v>
      </c>
      <c r="E124" s="207"/>
      <c r="F124" s="207"/>
      <c r="G124" s="207"/>
      <c r="H124" s="207"/>
      <c r="I124" s="218"/>
      <c r="J124" s="207"/>
      <c r="K124" s="207"/>
      <c r="L124" s="207"/>
      <c r="M124" s="217"/>
      <c r="N124" s="207"/>
      <c r="O124" s="208"/>
    </row>
    <row r="125" spans="1:15" s="4" customFormat="1">
      <c r="A125" s="18">
        <v>5.4</v>
      </c>
      <c r="B125" s="19" t="s">
        <v>187</v>
      </c>
      <c r="C125" s="22" t="s">
        <v>188</v>
      </c>
      <c r="D125" s="24" t="s">
        <v>5</v>
      </c>
      <c r="E125" s="207"/>
      <c r="F125" s="207"/>
      <c r="G125" s="207"/>
      <c r="H125" s="207"/>
      <c r="I125" s="218"/>
      <c r="J125" s="207"/>
      <c r="K125" s="207"/>
      <c r="L125" s="207"/>
      <c r="M125" s="217"/>
      <c r="N125" s="207"/>
      <c r="O125" s="208"/>
    </row>
    <row r="126" spans="1:15" s="4" customFormat="1">
      <c r="A126" s="18">
        <v>5.5</v>
      </c>
      <c r="B126" s="19" t="s">
        <v>189</v>
      </c>
      <c r="C126" s="22" t="s">
        <v>190</v>
      </c>
      <c r="D126" s="24" t="s">
        <v>6</v>
      </c>
      <c r="E126" s="207"/>
      <c r="F126" s="207"/>
      <c r="G126" s="207"/>
      <c r="H126" s="207"/>
      <c r="I126" s="218"/>
      <c r="J126" s="207"/>
      <c r="K126" s="207"/>
      <c r="L126" s="207"/>
      <c r="M126" s="217"/>
      <c r="N126" s="207"/>
      <c r="O126" s="208"/>
    </row>
    <row r="127" spans="1:15" s="4" customFormat="1" ht="22.5" customHeight="1">
      <c r="A127" s="18">
        <v>5.6</v>
      </c>
      <c r="B127" s="19" t="s">
        <v>191</v>
      </c>
      <c r="C127" s="22" t="s">
        <v>192</v>
      </c>
      <c r="D127" s="24" t="s">
        <v>5</v>
      </c>
      <c r="E127" s="207"/>
      <c r="F127" s="207"/>
      <c r="G127" s="207"/>
      <c r="H127" s="207"/>
      <c r="I127" s="218"/>
      <c r="J127" s="207"/>
      <c r="K127" s="207"/>
      <c r="L127" s="207"/>
      <c r="M127" s="217"/>
      <c r="N127" s="207"/>
      <c r="O127" s="208"/>
    </row>
    <row r="128" spans="1:15" s="4" customFormat="1">
      <c r="A128" s="18"/>
      <c r="B128" s="19"/>
      <c r="C128" s="48"/>
      <c r="D128" s="21"/>
      <c r="E128" s="207"/>
      <c r="F128" s="207"/>
      <c r="G128" s="207"/>
      <c r="H128" s="207"/>
      <c r="I128" s="218"/>
      <c r="J128" s="207"/>
      <c r="K128" s="207"/>
      <c r="L128" s="207"/>
      <c r="M128" s="217"/>
      <c r="N128" s="207"/>
      <c r="O128" s="208"/>
    </row>
    <row r="129" spans="1:15" s="4" customFormat="1">
      <c r="A129" s="30">
        <v>6</v>
      </c>
      <c r="B129" s="12" t="s">
        <v>14</v>
      </c>
      <c r="C129" s="31" t="s">
        <v>193</v>
      </c>
      <c r="D129" s="31"/>
      <c r="E129" s="211"/>
      <c r="F129" s="211"/>
      <c r="G129" s="211"/>
      <c r="H129" s="211"/>
      <c r="I129" s="220"/>
      <c r="J129" s="211"/>
      <c r="K129" s="211"/>
      <c r="L129" s="211"/>
      <c r="M129" s="221"/>
      <c r="N129" s="211"/>
      <c r="O129" s="212"/>
    </row>
    <row r="130" spans="1:15" s="4" customFormat="1">
      <c r="A130" s="18">
        <v>6.1</v>
      </c>
      <c r="B130" s="19" t="s">
        <v>194</v>
      </c>
      <c r="C130" s="36" t="s">
        <v>195</v>
      </c>
      <c r="D130" s="24" t="s">
        <v>7</v>
      </c>
      <c r="E130" s="207"/>
      <c r="F130" s="207"/>
      <c r="G130" s="207"/>
      <c r="H130" s="207"/>
      <c r="I130" s="218"/>
      <c r="J130" s="207"/>
      <c r="K130" s="207"/>
      <c r="L130" s="207"/>
      <c r="M130" s="217"/>
      <c r="N130" s="207"/>
      <c r="O130" s="208"/>
    </row>
    <row r="131" spans="1:15" s="4" customFormat="1" ht="32.15">
      <c r="A131" s="18">
        <v>6.2</v>
      </c>
      <c r="B131" s="19" t="s">
        <v>196</v>
      </c>
      <c r="C131" s="22" t="s">
        <v>197</v>
      </c>
      <c r="D131" s="24" t="s">
        <v>5</v>
      </c>
      <c r="E131" s="207"/>
      <c r="F131" s="207"/>
      <c r="G131" s="207"/>
      <c r="H131" s="207"/>
      <c r="I131" s="218"/>
      <c r="J131" s="207"/>
      <c r="K131" s="207"/>
      <c r="L131" s="207"/>
      <c r="M131" s="217"/>
      <c r="N131" s="207"/>
      <c r="O131" s="208"/>
    </row>
    <row r="132" spans="1:15" s="4" customFormat="1" ht="32.15">
      <c r="A132" s="18">
        <v>6.3</v>
      </c>
      <c r="B132" s="19" t="s">
        <v>198</v>
      </c>
      <c r="C132" s="22" t="s">
        <v>199</v>
      </c>
      <c r="D132" s="24" t="s">
        <v>6</v>
      </c>
      <c r="E132" s="207"/>
      <c r="F132" s="207"/>
      <c r="G132" s="207"/>
      <c r="H132" s="207"/>
      <c r="I132" s="218"/>
      <c r="J132" s="207"/>
      <c r="K132" s="207"/>
      <c r="L132" s="207"/>
      <c r="M132" s="217"/>
      <c r="N132" s="207"/>
      <c r="O132" s="208"/>
    </row>
    <row r="133" spans="1:15" s="4" customFormat="1" ht="12.75" customHeight="1">
      <c r="A133" s="18">
        <v>6.4</v>
      </c>
      <c r="B133" s="19" t="s">
        <v>200</v>
      </c>
      <c r="C133" s="36" t="s">
        <v>201</v>
      </c>
      <c r="D133" s="24" t="s">
        <v>8</v>
      </c>
      <c r="E133" s="207"/>
      <c r="F133" s="207"/>
      <c r="G133" s="207"/>
      <c r="H133" s="207"/>
      <c r="I133" s="218"/>
      <c r="J133" s="207"/>
      <c r="K133" s="207"/>
      <c r="L133" s="207"/>
      <c r="M133" s="217"/>
      <c r="N133" s="207"/>
      <c r="O133" s="208"/>
    </row>
    <row r="134" spans="1:15" s="4" customFormat="1" ht="24.75" customHeight="1">
      <c r="A134" s="18">
        <v>6.5</v>
      </c>
      <c r="B134" s="19" t="s">
        <v>202</v>
      </c>
      <c r="C134" s="22" t="s">
        <v>203</v>
      </c>
      <c r="D134" s="24" t="s">
        <v>21</v>
      </c>
      <c r="E134" s="207"/>
      <c r="F134" s="207"/>
      <c r="G134" s="207"/>
      <c r="H134" s="207"/>
      <c r="I134" s="218"/>
      <c r="J134" s="207"/>
      <c r="K134" s="207"/>
      <c r="L134" s="207"/>
      <c r="M134" s="217"/>
      <c r="N134" s="207"/>
      <c r="O134" s="208"/>
    </row>
    <row r="135" spans="1:15" s="4" customFormat="1" ht="21.45">
      <c r="A135" s="18">
        <v>6.6</v>
      </c>
      <c r="B135" s="19" t="s">
        <v>204</v>
      </c>
      <c r="C135" s="22" t="s">
        <v>205</v>
      </c>
      <c r="D135" s="24" t="s">
        <v>7</v>
      </c>
      <c r="E135" s="207"/>
      <c r="F135" s="207"/>
      <c r="G135" s="207"/>
      <c r="H135" s="207"/>
      <c r="I135" s="218"/>
      <c r="J135" s="207"/>
      <c r="K135" s="207"/>
      <c r="L135" s="207"/>
      <c r="M135" s="217"/>
      <c r="N135" s="207"/>
      <c r="O135" s="208"/>
    </row>
    <row r="136" spans="1:15" s="4" customFormat="1">
      <c r="A136" s="18">
        <v>6.7</v>
      </c>
      <c r="B136" s="19" t="s">
        <v>206</v>
      </c>
      <c r="C136" s="37" t="s">
        <v>207</v>
      </c>
      <c r="D136" s="24" t="s">
        <v>7</v>
      </c>
      <c r="E136" s="207"/>
      <c r="F136" s="207"/>
      <c r="G136" s="207"/>
      <c r="H136" s="207"/>
      <c r="I136" s="218"/>
      <c r="J136" s="207"/>
      <c r="K136" s="207"/>
      <c r="L136" s="207"/>
      <c r="M136" s="217"/>
      <c r="N136" s="207"/>
      <c r="O136" s="208"/>
    </row>
    <row r="137" spans="1:15" s="4" customFormat="1">
      <c r="A137" s="18">
        <v>6.8</v>
      </c>
      <c r="B137" s="41" t="s">
        <v>208</v>
      </c>
      <c r="C137" s="37" t="s">
        <v>209</v>
      </c>
      <c r="D137" s="24" t="s">
        <v>7</v>
      </c>
      <c r="E137" s="207"/>
      <c r="F137" s="207"/>
      <c r="G137" s="207"/>
      <c r="H137" s="207"/>
      <c r="I137" s="218"/>
      <c r="J137" s="207"/>
      <c r="K137" s="207"/>
      <c r="L137" s="207"/>
      <c r="M137" s="217"/>
      <c r="N137" s="207"/>
      <c r="O137" s="208"/>
    </row>
    <row r="138" spans="1:15" s="4" customFormat="1" ht="12.45" thickBot="1">
      <c r="A138" s="53">
        <v>6.9</v>
      </c>
      <c r="B138" s="54" t="s">
        <v>26</v>
      </c>
      <c r="C138" s="55" t="s">
        <v>210</v>
      </c>
      <c r="D138" s="56" t="s">
        <v>7</v>
      </c>
      <c r="E138" s="229"/>
      <c r="F138" s="215"/>
      <c r="G138" s="215"/>
      <c r="H138" s="215"/>
      <c r="I138" s="223"/>
      <c r="J138" s="215"/>
      <c r="K138" s="215"/>
      <c r="L138" s="215"/>
      <c r="M138" s="224"/>
      <c r="N138" s="215"/>
      <c r="O138" s="216"/>
    </row>
    <row r="139" spans="1:15">
      <c r="L139" s="67"/>
    </row>
    <row r="140" spans="1:15">
      <c r="L140" s="66"/>
      <c r="M140" s="188">
        <f>SUM(E10:O138)</f>
        <v>0</v>
      </c>
      <c r="N140" s="188"/>
    </row>
    <row r="141" spans="1:15">
      <c r="C141" s="182" t="s">
        <v>211</v>
      </c>
      <c r="D141" s="182"/>
      <c r="E141" s="182"/>
      <c r="F141" s="182"/>
      <c r="G141" s="182"/>
      <c r="H141" s="182"/>
      <c r="I141" s="182"/>
      <c r="J141" s="182"/>
      <c r="K141" s="182"/>
      <c r="L141" s="182"/>
      <c r="M141" s="182"/>
      <c r="N141" s="182"/>
    </row>
    <row r="142" spans="1:15">
      <c r="C142" s="182"/>
      <c r="D142" s="182"/>
      <c r="E142" s="182"/>
      <c r="F142" s="182"/>
      <c r="G142" s="182"/>
      <c r="H142" s="182"/>
      <c r="I142" s="182"/>
      <c r="J142" s="182"/>
      <c r="K142" s="182"/>
      <c r="L142" s="182"/>
      <c r="M142" s="182"/>
      <c r="N142" s="182"/>
    </row>
    <row r="143" spans="1:15">
      <c r="L143" s="66"/>
    </row>
    <row r="144" spans="1:15">
      <c r="L144" s="66"/>
    </row>
    <row r="145" spans="12:12">
      <c r="L145" s="66"/>
    </row>
    <row r="146" spans="12:12">
      <c r="L146" s="66"/>
    </row>
  </sheetData>
  <sheetProtection algorithmName="SHA-512" hashValue="Y1KU/diCBYGdSn+KDNSHMEERUZPpynimwmDvsKVYImUoLNOccG6o1W/1QP8oqOOr83BmTGVDcsYhqmJtyvfbFg==" saltValue="nlvXtsz62mU7KsZViXekxA==" spinCount="100000" sheet="1" objects="1" scenarios="1" selectLockedCells="1"/>
  <mergeCells count="6">
    <mergeCell ref="C141:N142"/>
    <mergeCell ref="C2:O4"/>
    <mergeCell ref="C5:O5"/>
    <mergeCell ref="A6:O6"/>
    <mergeCell ref="A7:B7"/>
    <mergeCell ref="M140:N140"/>
  </mergeCells>
  <dataValidations disablePrompts="1" count="1">
    <dataValidation allowBlank="1" showInputMessage="1" showErrorMessage="1" promptTitle="Objeto del Contrato" prompt="Escriba claramente el objeto del contrato de ejecución suscrito" sqref="G18 G21 C39:D44" xr:uid="{00000000-0002-0000-0E00-000000000000}">
      <formula1>0</formula1>
      <formula2>0</formula2>
    </dataValidation>
  </dataValidations>
  <printOptions horizontalCentered="1"/>
  <pageMargins left="0.59055118110236227" right="0.59055118110236227" top="0.78740157480314965" bottom="0.39370078740157483" header="0.31496062992125984" footer="0"/>
  <pageSetup scale="70" orientation="landscape" r:id="rId1"/>
  <rowBreaks count="1" manualBreakCount="1">
    <brk id="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16</vt:i4>
      </vt:variant>
    </vt:vector>
  </HeadingPairs>
  <TitlesOfParts>
    <vt:vector size="25" baseType="lpstr">
      <vt:lpstr>PROPUESTA ECONOMICA</vt:lpstr>
      <vt:lpstr>MAGDALENA_BAJO</vt:lpstr>
      <vt:lpstr>GUALIVA</vt:lpstr>
      <vt:lpstr>MAGDALENA_CENTRO</vt:lpstr>
      <vt:lpstr>RIONEGRO</vt:lpstr>
      <vt:lpstr>SABANA_CENTRO</vt:lpstr>
      <vt:lpstr>SABANA_OCCIDENTE</vt:lpstr>
      <vt:lpstr>TEQUENDAMA</vt:lpstr>
      <vt:lpstr>UBATE</vt:lpstr>
      <vt:lpstr>GUALIVA!Área_de_impresión</vt:lpstr>
      <vt:lpstr>MAGDALENA_BAJO!Área_de_impresión</vt:lpstr>
      <vt:lpstr>MAGDALENA_CENTRO!Área_de_impresión</vt:lpstr>
      <vt:lpstr>RIONEGRO!Área_de_impresión</vt:lpstr>
      <vt:lpstr>SABANA_CENTRO!Área_de_impresión</vt:lpstr>
      <vt:lpstr>SABANA_OCCIDENTE!Área_de_impresión</vt:lpstr>
      <vt:lpstr>TEQUENDAMA!Área_de_impresión</vt:lpstr>
      <vt:lpstr>UBATE!Área_de_impresión</vt:lpstr>
      <vt:lpstr>GUALIVA!Títulos_a_imprimir</vt:lpstr>
      <vt:lpstr>MAGDALENA_BAJO!Títulos_a_imprimir</vt:lpstr>
      <vt:lpstr>MAGDALENA_CENTRO!Títulos_a_imprimir</vt:lpstr>
      <vt:lpstr>RIONEGRO!Títulos_a_imprimir</vt:lpstr>
      <vt:lpstr>SABANA_CENTRO!Títulos_a_imprimir</vt:lpstr>
      <vt:lpstr>SABANA_OCCIDENTE!Títulos_a_imprimir</vt:lpstr>
      <vt:lpstr>TEQUENDAMA!Títulos_a_imprimir</vt:lpstr>
      <vt:lpstr>UBATE!Títulos_a_imprimir</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LAPTOP-FPC</dc:creator>
  <cp:lastModifiedBy>Usuario</cp:lastModifiedBy>
  <cp:lastPrinted>2021-01-12T14:37:13Z</cp:lastPrinted>
  <dcterms:created xsi:type="dcterms:W3CDTF">2014-04-03T21:10:39Z</dcterms:created>
  <dcterms:modified xsi:type="dcterms:W3CDTF">2024-11-17T17:26:19Z</dcterms:modified>
</cp:coreProperties>
</file>