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Victoria\Desktop\SAE\Responsabilidad Social Empresarial\"/>
    </mc:Choice>
  </mc:AlternateContent>
  <bookViews>
    <workbookView xWindow="0" yWindow="0" windowWidth="20490" windowHeight="7050"/>
  </bookViews>
  <sheets>
    <sheet name="LISTADO PRECIOS (2)" sheetId="1" r:id="rId1"/>
  </sheets>
  <definedNames>
    <definedName name="_xlnm.Print_Area" localSheetId="0">'LISTADO PRECIOS (2)'!$A$1:$G$372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68" i="1" l="1"/>
  <c r="G367" i="1" l="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A13" i="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G12" i="1"/>
  <c r="G11" i="1"/>
  <c r="G10" i="1"/>
  <c r="G9" i="1"/>
  <c r="G8" i="1"/>
  <c r="G7" i="1"/>
  <c r="G6" i="1"/>
</calcChain>
</file>

<file path=xl/sharedStrings.xml><?xml version="1.0" encoding="utf-8"?>
<sst xmlns="http://schemas.openxmlformats.org/spreadsheetml/2006/main" count="1034" uniqueCount="627">
  <si>
    <t>FUNDESOEMCO</t>
  </si>
  <si>
    <t>BELLOS AMANECERES</t>
  </si>
  <si>
    <t xml:space="preserve">No </t>
  </si>
  <si>
    <t>DESCRIPCIÓN</t>
  </si>
  <si>
    <t>CARACTERÍSTICA PARTICULAR</t>
  </si>
  <si>
    <t>UNIDAD</t>
  </si>
  <si>
    <t>VALOR 1</t>
  </si>
  <si>
    <t>VALOR 2</t>
  </si>
  <si>
    <t>PROMEDIO</t>
  </si>
  <si>
    <t>Trapiche con motor diesel 10Hp</t>
  </si>
  <si>
    <t>UN</t>
  </si>
  <si>
    <t>Mesa de trabajo acero inoxidable</t>
  </si>
  <si>
    <t>Aprox 90x200x50cm</t>
  </si>
  <si>
    <t>Estufa industrial 6 puestos</t>
  </si>
  <si>
    <t>Paila Grande 90cm diam</t>
  </si>
  <si>
    <t>Recipientes plásticos de diferentes tamaños (Juego)</t>
  </si>
  <si>
    <t>Mojadora Amasadora Mezclador De Masa Panadería 15kg 1500w</t>
  </si>
  <si>
    <t>Silla Con Brazos Plástico Eterna Blanco</t>
  </si>
  <si>
    <t>Recipinte en acero inoxidable de 100 lts o mas de capacidad, con tapa.</t>
  </si>
  <si>
    <t>Teja Zinc Ondulada 3 X 0.8m Cal 35</t>
  </si>
  <si>
    <t>Amarres para teja con tapa plástica</t>
  </si>
  <si>
    <t>Paquete por 100</t>
  </si>
  <si>
    <t>Caballetes 2 x 0,3m</t>
  </si>
  <si>
    <t>Tabla Burra de construcción 3m 3cm grosor</t>
  </si>
  <si>
    <t>Postes rollizos de madera 3m</t>
  </si>
  <si>
    <t>Guadua rolliza x 6m</t>
  </si>
  <si>
    <t>Clavo estándar liso con cabeza y punta de diamante  1"</t>
  </si>
  <si>
    <t>Clavo estándar liso con cabeza y punta de diamante  2"</t>
  </si>
  <si>
    <t>Clavo estándar liso con cabeza y punta de diamante  3"</t>
  </si>
  <si>
    <t>Grapas para cerca</t>
  </si>
  <si>
    <t>Malla plástica para gallinero 1.8 X 50m</t>
  </si>
  <si>
    <t>Polisombra verde o azul 100 x 2.10 m 80%</t>
  </si>
  <si>
    <t>Polisombra negra 100 x 4 m 50%</t>
  </si>
  <si>
    <t>Alambre Galvanizado No. 10</t>
  </si>
  <si>
    <t>Precio por kg</t>
  </si>
  <si>
    <t>Malacate de manivela con cable</t>
  </si>
  <si>
    <t>7m 300Kg</t>
  </si>
  <si>
    <t>Soga polipropileno 8mm x 200 m</t>
  </si>
  <si>
    <t>Unidad</t>
  </si>
  <si>
    <t>Tanque de 1000 L</t>
  </si>
  <si>
    <t>Alto Con tapa</t>
  </si>
  <si>
    <t>Codo PVC 1/2"</t>
  </si>
  <si>
    <t>Unión PVC 1/2</t>
  </si>
  <si>
    <t>Tees PVC 1/2"</t>
  </si>
  <si>
    <t>Tubo PVC 1/2 x 6m</t>
  </si>
  <si>
    <t>Limpiador de PVC</t>
  </si>
  <si>
    <t>1/4 gl</t>
  </si>
  <si>
    <t>Pegante PVC</t>
  </si>
  <si>
    <t>1/8 gl</t>
  </si>
  <si>
    <t>Gallina ponedora 16 semanas</t>
  </si>
  <si>
    <t>Comedero de tolva</t>
  </si>
  <si>
    <t>Bebedero automático</t>
  </si>
  <si>
    <t>Nidal 36 puestos</t>
  </si>
  <si>
    <t>Alimento concentrado levante</t>
  </si>
  <si>
    <t>Alimento concentrado prepico</t>
  </si>
  <si>
    <t>Alimento concentrado Ponedora</t>
  </si>
  <si>
    <t>Pacas de cascarilla de arroz x 50 kl</t>
  </si>
  <si>
    <t>Promocalier l47 x galon</t>
  </si>
  <si>
    <t>Empacadora al vacío industrial</t>
  </si>
  <si>
    <t>Congelador horizontal 519 Lt o mas.</t>
  </si>
  <si>
    <t>Licuadora industrial 50 Lt</t>
  </si>
  <si>
    <t>alambre de puas x calibre 12,5 x 500 mts</t>
  </si>
  <si>
    <t>Picapasto  6Hp</t>
  </si>
  <si>
    <t>Capacidad 600-1000Kg/h PP-300</t>
  </si>
  <si>
    <t>Ensiladora</t>
  </si>
  <si>
    <t>Capacidad 300-400Kg/h EM-4</t>
  </si>
  <si>
    <t>Bolsas para ensilaje 60x120cm cal 5 o 6, 100 un</t>
  </si>
  <si>
    <t>Paquete por 100 un</t>
  </si>
  <si>
    <t>Semilla de maiz para ensilaje</t>
  </si>
  <si>
    <t>Paquete por Kg V-109</t>
  </si>
  <si>
    <t>Aditivo para ensilaje</t>
  </si>
  <si>
    <t>Caja por 10</t>
  </si>
  <si>
    <t>Segadora De Cuchillas Triangulares Para Motocultor</t>
  </si>
  <si>
    <t>Sembradora para Motocultor</t>
  </si>
  <si>
    <t>Dos surcos, sembrador con tolba.</t>
  </si>
  <si>
    <t>Cámara trampa</t>
  </si>
  <si>
    <t>Motobomba 6.5Hp 3" x 3" in-out, incluye manguera de succion x 7 m.</t>
  </si>
  <si>
    <t>Manguera polietileno de 3" x 100m</t>
  </si>
  <si>
    <t>Conexión con la motobomba</t>
  </si>
  <si>
    <t>Tanque australiano de 80.000 Lt con cubierta</t>
  </si>
  <si>
    <t>Motocultor</t>
  </si>
  <si>
    <t>Con eje, 13 Hp</t>
  </si>
  <si>
    <t>Aporcador</t>
  </si>
  <si>
    <t>24 - 45 cm</t>
  </si>
  <si>
    <t>Acaballonador</t>
  </si>
  <si>
    <t>Arado tipo japonés</t>
  </si>
  <si>
    <t>Remolque</t>
  </si>
  <si>
    <t>Juego de llantas metálicas</t>
  </si>
  <si>
    <t>Bomba de fumigación</t>
  </si>
  <si>
    <t>Pistola de fumigación</t>
  </si>
  <si>
    <t>Manguera para fumigación</t>
  </si>
  <si>
    <t>Rotovator para motoazada</t>
  </si>
  <si>
    <t>Guadaña</t>
  </si>
  <si>
    <t>Bomba de espalda (Fumigadora)</t>
  </si>
  <si>
    <t>20 Litros</t>
  </si>
  <si>
    <t>Martillo de carpintero madera 20 Oz</t>
  </si>
  <si>
    <t>Alicate Universal</t>
  </si>
  <si>
    <t>Machete</t>
  </si>
  <si>
    <t>Palín</t>
  </si>
  <si>
    <t>Aprox 1.40m alto 18cm ancho</t>
  </si>
  <si>
    <t>Pala</t>
  </si>
  <si>
    <t>Aprox 1.40m alto 23cm ancho</t>
  </si>
  <si>
    <t>Barretón</t>
  </si>
  <si>
    <t>Entre 12 - 14 Lb
Entre 1.3 - 1.4m alto</t>
  </si>
  <si>
    <t>Paladraga</t>
  </si>
  <si>
    <t>Azadón</t>
  </si>
  <si>
    <t>Aprox 1.30m, 2Kg</t>
  </si>
  <si>
    <t>Zapapico</t>
  </si>
  <si>
    <t>Carretilla</t>
  </si>
  <si>
    <t>Aprox. Capacidad 350Kg
28x69x93cm
Llanta antipinchazo</t>
  </si>
  <si>
    <t>Rastrillo</t>
  </si>
  <si>
    <t>Metálico</t>
  </si>
  <si>
    <t>Serrucho</t>
  </si>
  <si>
    <t>Aprox 300 - 400mm</t>
  </si>
  <si>
    <t>Segueta</t>
  </si>
  <si>
    <t>Para hojas de 300mm</t>
  </si>
  <si>
    <t>Decámetro</t>
  </si>
  <si>
    <t>Cinta 50m</t>
  </si>
  <si>
    <t>Lima</t>
  </si>
  <si>
    <t>Triangular</t>
  </si>
  <si>
    <t>Hacha</t>
  </si>
  <si>
    <t>Aprox 1Kg</t>
  </si>
  <si>
    <t>Tijeras de poda</t>
  </si>
  <si>
    <t>Baldes plásticos 12 Lt</t>
  </si>
  <si>
    <t>Frijol cabecita negra</t>
  </si>
  <si>
    <t xml:space="preserve">Paquete de Kilo </t>
  </si>
  <si>
    <t>Melón</t>
  </si>
  <si>
    <t>Paquete de libra (454gr)</t>
  </si>
  <si>
    <t>Sandía/Patilla</t>
  </si>
  <si>
    <t>Berenjena</t>
  </si>
  <si>
    <t>Ají jalapeño</t>
  </si>
  <si>
    <t>Maíz Amarillo</t>
  </si>
  <si>
    <t>Ahuyama</t>
  </si>
  <si>
    <t>Pimentón rojo</t>
  </si>
  <si>
    <t>Maracuyá</t>
  </si>
  <si>
    <t>Precio a 454gr</t>
  </si>
  <si>
    <t>Papaya melona roja</t>
  </si>
  <si>
    <t>Urea</t>
  </si>
  <si>
    <t>Bulto de 50Kg</t>
  </si>
  <si>
    <t>Enmienda - Cal Dolomita</t>
  </si>
  <si>
    <t>Roca Fosfórica al 24%</t>
  </si>
  <si>
    <t>Precio por Kg</t>
  </si>
  <si>
    <t>Fertilizante NPK</t>
  </si>
  <si>
    <t>Melaza</t>
  </si>
  <si>
    <t>Bulto de 30Kg</t>
  </si>
  <si>
    <t>Sulfato de cobre</t>
  </si>
  <si>
    <t>Sulfato de zinc</t>
  </si>
  <si>
    <t>Sulfato de magnesio</t>
  </si>
  <si>
    <t>Bulto de 25Kg</t>
  </si>
  <si>
    <t>Sulfato de hierro</t>
  </si>
  <si>
    <t>Borax</t>
  </si>
  <si>
    <t>Sulfato Ferroso</t>
  </si>
  <si>
    <t>Sulfato de Manganeso</t>
  </si>
  <si>
    <t>Molibdato de Sodio</t>
  </si>
  <si>
    <t>Paquete por 50gr</t>
  </si>
  <si>
    <t>Safersoil</t>
  </si>
  <si>
    <t>Paquete por 500gr</t>
  </si>
  <si>
    <t>Safermix</t>
  </si>
  <si>
    <t>micorrizas polvo seco inoculante</t>
  </si>
  <si>
    <t>kilo</t>
  </si>
  <si>
    <t>Hidrolato de Ajo-Ají</t>
  </si>
  <si>
    <t>Precio por Lt</t>
  </si>
  <si>
    <t>Harina de Hueso</t>
  </si>
  <si>
    <t>Paquete de Kilo</t>
  </si>
  <si>
    <t>Tabla Burra de construcción 3m 3cm grosor 30cm ancho</t>
  </si>
  <si>
    <t>Clavo estándar liso con cabeza y punta de diamante  1" para madera</t>
  </si>
  <si>
    <t>Libra</t>
  </si>
  <si>
    <t>Clavo estándar liso con cabeza y punta de diamante  2" para madera</t>
  </si>
  <si>
    <t>Clavo estándar liso con cabeza y punta de diamante  3" para madera</t>
  </si>
  <si>
    <t>Bisagra para puerta</t>
  </si>
  <si>
    <t>Paquete por 2</t>
  </si>
  <si>
    <t>Plástico transparente calibre 6</t>
  </si>
  <si>
    <t>Lo más ancho y largo posible
Precio por m2</t>
  </si>
  <si>
    <t>Plástico negro calibre 3</t>
  </si>
  <si>
    <t xml:space="preserve">Ancho 3m
Precio por m2 </t>
  </si>
  <si>
    <t>Caneca plástica de 55gl con tapa hermética</t>
  </si>
  <si>
    <t>Bolsas de vivero 9 x 18 cm</t>
  </si>
  <si>
    <t>Bolsas de vivero 15 x 20 cm</t>
  </si>
  <si>
    <t>Bolsas de vivero 20 x 40 cm</t>
  </si>
  <si>
    <t>Bandeja de germinación Regular de 128 cavidades</t>
  </si>
  <si>
    <t>Precio por unidad</t>
  </si>
  <si>
    <t>Bandeja de germinación Profunda de 50 cavidades</t>
  </si>
  <si>
    <t>Sutrato (Turba o Sustracoco)</t>
  </si>
  <si>
    <t>Estante plástico ventilado de 3 o 4 niveles</t>
  </si>
  <si>
    <t>Mesa plegable de uso interior y exterior</t>
  </si>
  <si>
    <t>Rociador de agua a presión 2L</t>
  </si>
  <si>
    <t>Abono Orgánico</t>
  </si>
  <si>
    <t>Bulto 50Kg</t>
  </si>
  <si>
    <t>Canastilla plástica perforada 60x40x25cm</t>
  </si>
  <si>
    <t>Tanque 1000 Lt</t>
  </si>
  <si>
    <t>Registro 16 mm para sistema de riego por goteo x docena</t>
  </si>
  <si>
    <t>cinta de riego gota a gota rollo x 100 m</t>
  </si>
  <si>
    <t>Caballetes Zinc de 2 x 0,3m</t>
  </si>
  <si>
    <t>Tabla Burra de construcción 3m largo 3cm grosor 30cm ancho</t>
  </si>
  <si>
    <t>Bebedero automático plástico de campana</t>
  </si>
  <si>
    <t>Incluye manguera, peso, vástago y válvula</t>
  </si>
  <si>
    <t>Alimento concentrado (levante)</t>
  </si>
  <si>
    <t>Bulto x 40 kl 
PROTEINA (MIN): 16%
GRASA(MIN): 2,5%
HUMEDAD (MÁX): 13%
FIBRA (MÁX): 8%
CENIZA (MÁX): 8%</t>
  </si>
  <si>
    <t>Alimento concentrado (inicio postura)</t>
  </si>
  <si>
    <t>Bulto x 40 kl 
PROTEÍNA (MIN) 17%
GRASA(MIN) 4%
HUMEDAD (MÁX) 13%
FIBRA (MÁX) 6%
CENIZA (MÁX) 15%
CALCIO (MIN) 3,6%
FÓSFORO (MIN) 0,6%</t>
  </si>
  <si>
    <t>Alimento concentrado (postura)</t>
  </si>
  <si>
    <t>PROTEINA (MIN) 15%
GRASA(MIN) 2.5%
HUMEDAD (MÁX) 13%
FIBRA (MÁX) 6%
CENIZA (MÁX) 15%
CALCIO (MIN) 3,4%
FOSFORO (MIN) 0,5%</t>
  </si>
  <si>
    <t>Suplemento alimenticio con vitaminas e hidrolizado de levaduras para aves</t>
  </si>
  <si>
    <t>Composicion:VITAMINA A, D3, E, B1, B2, B6, B12, K3, BIOTINA, PANTENOL, TREONINA, SERINA. Frasco por galon (3785 cc)</t>
  </si>
  <si>
    <t>Manguera de descarga plana 3" x 50m</t>
  </si>
  <si>
    <t xml:space="preserve">flexible, enrolla fácil,
Fabricada en PVC con interior en Fibras de poliéster
Temperaturas entre los 5°C hasta 50°C
Resistencia a la humedad, arrastre y rayos U.VPara conexión con la motobomba ítem 119, </t>
  </si>
  <si>
    <t>Mesa de trabajo acero inoxidable 304</t>
  </si>
  <si>
    <t>Aprox 90x200x50cm con entrepaño</t>
  </si>
  <si>
    <t>Silla Plástica Con Brazos, Blanco</t>
  </si>
  <si>
    <t>Para interior y exterior
Resistente</t>
  </si>
  <si>
    <t>Olla en acero inoxidable 304 de 100 lts o mas de capacidad, con tapa.</t>
  </si>
  <si>
    <t>alambre de puas</t>
  </si>
  <si>
    <t>calibre 12,5 x 500 mts galvanizado.</t>
  </si>
  <si>
    <t>Aditivo para ensilaje de maiz, granulado o en polvo</t>
  </si>
  <si>
    <t>Aporcador para motocultor Apertura 24 - 45 CM</t>
  </si>
  <si>
    <t>Acoplable al motocultor ítem 1
Funciónes: Aporcado y Surcado (Arado)
Material: Acero
Compatibilidad: Motoazadas y Motocultores
Apertura Alas: 6 posiciones de 25 a 45 cm
Tipo de enganche: CGS
Dimensiones Al x An x La cm: 52 x 45 (desplegado) x 40</t>
  </si>
  <si>
    <t xml:space="preserve">Acaballonador para motocultor </t>
  </si>
  <si>
    <t>Acoplable al motocultor ítem 1  
Dimensiones: 330 cm</t>
  </si>
  <si>
    <t>Arado tipo japonés para motocultor 5"</t>
  </si>
  <si>
    <t>Acoplable al motocultor ítem 1
Dimensiones: 5″</t>
  </si>
  <si>
    <t>Remolque para motocultor</t>
  </si>
  <si>
    <t>Acoplable al motocultor ítem 1
Capacidad de carga: 500 Kg
Suspensión: por hojas
Freno: de campana
Llantas: No 14 labrado de tracción
N° de puertas: 3 abatibles
Estructura: Metálica
Dimensiones: 139 x 65.4 x 97.5 cm
Peso: 105 Kg</t>
  </si>
  <si>
    <t>Guadañas</t>
  </si>
  <si>
    <t>Tiempos del motor: 2
Cilindrada: 32.6 cc
Potencia del motor: 0.9 kW
Capacidad del tanque de combustible: 1.1 L
Capacidad del tanque de aceite: 0 L
Con protector de seguridad: Sí
Diámetro de corte del disco de corte: 330 mm
Peso: 7.3 kg
Sistemas de corte: Disco de corte, Hilo
Sistema de arranque: Manual
Tipo de eje de la máquina: Recto
Eje de transmisión: Cardánico
Tipo de manillar: Abierto
Accesorios incluidos: Arn</t>
  </si>
  <si>
    <t>Bomba de espalda (Fumigadora) manual</t>
  </si>
  <si>
    <t>Capacidad útil - 20 L
Peso: 3.5 kg
Presión máxima: 145 psi
Material del cuerpo: Plástico
Material de la boquilla: Metal
Accesorios incluidos: Si</t>
  </si>
  <si>
    <t>Rastrillo metálico con cabo de madera</t>
  </si>
  <si>
    <t>De 14 dientes</t>
  </si>
  <si>
    <t>Barra agrícola</t>
  </si>
  <si>
    <t>Soga polipropileno 8mm</t>
  </si>
  <si>
    <t>Rollo x 200 metros, capacidad de carga 151kl, polporopileno 100% virgen.</t>
  </si>
  <si>
    <t>Bolsas plásticas de vivero 9 x 18 cm Cal 1,5 con fuelle</t>
  </si>
  <si>
    <t>Bolsas plásticas de vivero 15 x 20 cm Cal 1,5 con fuelle</t>
  </si>
  <si>
    <t>Bolsas plásticas de vivero 20 x 40 cm Cal 3 con fuelle</t>
  </si>
  <si>
    <t>Sutrato (Turba Canadiense o Sustracoco)</t>
  </si>
  <si>
    <t xml:space="preserve">Canastilla plástica perforada </t>
  </si>
  <si>
    <t>Color: Negra
Largo: 60 cm
Ancho: 40 cm
Alto: 25 cm
Peso: 2 Kg
Capacidad de carga: 25 Kg
Apilables: 10 unidades</t>
  </si>
  <si>
    <t>Tanque de almacenamiento de agua potable.</t>
  </si>
  <si>
    <t>Incluye: Tapa y accesorios de entrada (1/2"), salida (1") y rebose (1") en PVC
Diámetro: 126 cm
Largo: 126 cm
Material: Polietileno 100% virgen con aditivo U.V. avalado por la FDA DE EE. UU para contener alimentos y bebidas</t>
  </si>
  <si>
    <t>Registro 16 mm para sistema de riego por goteo</t>
  </si>
  <si>
    <t>paquete por 12 unidades, plastico resistente.</t>
  </si>
  <si>
    <t>Nevera vertical domestica</t>
  </si>
  <si>
    <t>Domestica 300 lt</t>
  </si>
  <si>
    <t xml:space="preserve">Exhibidor de botellas </t>
  </si>
  <si>
    <t>110 v - 310Lt</t>
  </si>
  <si>
    <t xml:space="preserve">Nevera Horizontal  </t>
  </si>
  <si>
    <t>Enfriado botellero horizontal (tipo baúl)110v - 453 Lt</t>
  </si>
  <si>
    <t xml:space="preserve">Estufa casera </t>
  </si>
  <si>
    <t xml:space="preserve">Gas natural 4 puestos con horno </t>
  </si>
  <si>
    <t xml:space="preserve">Maquina expreso 1 grupo </t>
  </si>
  <si>
    <t>TechCoffee™ Máquina de Café Espresso Barista Modelo: 5501 TC-Boschetto de 1 Grupo con Bomba Rotativa Italiana Fluid-Tech™ 110v - M1994 Palomaro</t>
  </si>
  <si>
    <t>Molino Café Eléctrico</t>
  </si>
  <si>
    <t>Hamilton Beach Color negro -  110v</t>
  </si>
  <si>
    <t>Prensa francesa</t>
  </si>
  <si>
    <t>316 Mlt (2 tazas)</t>
  </si>
  <si>
    <t>Jarra en acero inoxidable para leche de 900ml</t>
  </si>
  <si>
    <t>Medida para 900ml - TechCoffee</t>
  </si>
  <si>
    <t>Tapete Doble  Para Tamper</t>
  </si>
  <si>
    <t>Base Silicona Barista - TechCoffee</t>
  </si>
  <si>
    <t xml:space="preserve">Tamper Profesional Barista de Colores para Prensado de Café Molido </t>
  </si>
  <si>
    <t>Diametro 58mm  - TechCoffee</t>
  </si>
  <si>
    <t>Caja de Residuo para Ripio del Café Espresso desde Portafiltros</t>
  </si>
  <si>
    <t>Acero inoxidable  - TechCoffee</t>
  </si>
  <si>
    <t>Set de porcelana expresso 8 piezas</t>
  </si>
  <si>
    <t>8 Und x juego</t>
  </si>
  <si>
    <t xml:space="preserve">Set Capuchino Porcelana 6 Ternos Blanco </t>
  </si>
  <si>
    <t>6 Und x juego - Ref Ch1904</t>
  </si>
  <si>
    <t xml:space="preserve">Plato, Brillante turquesa oscuro x 4 </t>
  </si>
  <si>
    <t>4 Und de 20 cm</t>
  </si>
  <si>
    <t>Set cubiertos, cuchara café, cuchara sopera, tenedor, cuchillo 16 piezas</t>
  </si>
  <si>
    <t>4 juegos por cada 16 piezas.</t>
  </si>
  <si>
    <t xml:space="preserve">Vaso en PC transparente de 14 onz </t>
  </si>
  <si>
    <t>13.50 Oz</t>
  </si>
  <si>
    <t>Vaso cervecero, x 6 und</t>
  </si>
  <si>
    <t>Cristal 398 ml</t>
  </si>
  <si>
    <t xml:space="preserve">Cuchillo Cheff </t>
  </si>
  <si>
    <t>10"</t>
  </si>
  <si>
    <t xml:space="preserve">Cuchillo panadero </t>
  </si>
  <si>
    <t>Cuchillo deshuesador</t>
  </si>
  <si>
    <t>6"</t>
  </si>
  <si>
    <t>Tabla para picado</t>
  </si>
  <si>
    <t>25X35X1Cm</t>
  </si>
  <si>
    <t xml:space="preserve">Espatula para cheff </t>
  </si>
  <si>
    <t xml:space="preserve">6.5" </t>
  </si>
  <si>
    <t>Mesa de trabajo 1.5mt</t>
  </si>
  <si>
    <t>Acero inoxidable de 1.5x50x90</t>
  </si>
  <si>
    <t xml:space="preserve">Licuadora </t>
  </si>
  <si>
    <t>Velocidad variable 2lts vaso de alto trafico</t>
  </si>
  <si>
    <t>Sanduchera</t>
  </si>
  <si>
    <t>Grill 180° Antihaderente - Sanduchera immusa Pannini</t>
  </si>
  <si>
    <t xml:space="preserve">Horno de convexion </t>
  </si>
  <si>
    <t>3 parrillas a 110V (Pallomaro)</t>
  </si>
  <si>
    <t xml:space="preserve">Mesa Escritorio Plegable Tabaquillo Y Negro </t>
  </si>
  <si>
    <t>60x60x75(alto) madera para exterior o material resistente al agua</t>
  </si>
  <si>
    <t>Silla Plegable Cambridge</t>
  </si>
  <si>
    <t>84 x 45 x 59 cm polietileno</t>
  </si>
  <si>
    <t xml:space="preserve">
Silla cafeteria Classic</t>
  </si>
  <si>
    <t>43 cm de ancho x 40 cm de alto</t>
  </si>
  <si>
    <t xml:space="preserve">Juego de comedor metálico </t>
  </si>
  <si>
    <t>4 personas Giro</t>
  </si>
  <si>
    <t xml:space="preserve">Parasol </t>
  </si>
  <si>
    <t>Madera 4 Mt Blanco</t>
  </si>
  <si>
    <t xml:space="preserve">Repiza </t>
  </si>
  <si>
    <t xml:space="preserve">Acero inoxidable 2mts x 30 cm </t>
  </si>
  <si>
    <t xml:space="preserve">Computador POS y licencia </t>
  </si>
  <si>
    <t>Computador touch Pos I3 250 ram disco solido  500gb  teclado + sitema POS</t>
  </si>
  <si>
    <t>Impresora Digital</t>
  </si>
  <si>
    <t>Multifuncional EPSON Ecotank L3210 Hg - Negro</t>
  </si>
  <si>
    <t xml:space="preserve">Vitrina Panorámica Neutra vidrio </t>
  </si>
  <si>
    <t>Tamaño 1.00 x 1.25 x 0.75 Mts</t>
  </si>
  <si>
    <t xml:space="preserve">Jarra de vidrio </t>
  </si>
  <si>
    <t>2 Lt</t>
  </si>
  <si>
    <t>Barra comercailizacion</t>
  </si>
  <si>
    <t>Productos 1.5Mt</t>
  </si>
  <si>
    <t xml:space="preserve">Combo sonido ambiental </t>
  </si>
  <si>
    <t>Amplificador + 4 parlantes + cableado</t>
  </si>
  <si>
    <t>Calefactor exterior a gas</t>
  </si>
  <si>
    <t>Estantería metálica gris</t>
  </si>
  <si>
    <t xml:space="preserve"> 200x100x40 cm con tornillos</t>
  </si>
  <si>
    <t>Maquina Expresso</t>
  </si>
  <si>
    <t>Con molino de café incorporado</t>
  </si>
  <si>
    <t xml:space="preserve">Prensas Francesas </t>
  </si>
  <si>
    <t>Acero inoxidable 600ml</t>
  </si>
  <si>
    <t>Prensas Francesas</t>
  </si>
  <si>
    <t>Acero inoxidable 800ml</t>
  </si>
  <si>
    <t>Tetera eléctrica</t>
  </si>
  <si>
    <t>1.5 lt - plateado</t>
  </si>
  <si>
    <t>Vitrina</t>
  </si>
  <si>
    <t>1 puerta 211 Lt</t>
  </si>
  <si>
    <t>Congelador Horizontal</t>
  </si>
  <si>
    <t>199 Lt chest Freezer</t>
  </si>
  <si>
    <t>Licuadora industrial</t>
  </si>
  <si>
    <t>2.2.litros insonorada</t>
  </si>
  <si>
    <t>Estufa industrial</t>
  </si>
  <si>
    <t>4 puestos</t>
  </si>
  <si>
    <t>Batería de cocina</t>
  </si>
  <si>
    <t>12 piezas acero</t>
  </si>
  <si>
    <t>Juego de cubiertos</t>
  </si>
  <si>
    <t>4 puestos 16 piezas ELIPSE</t>
  </si>
  <si>
    <t>Set utensilios para cocina</t>
  </si>
  <si>
    <t>19 piezas en silicona</t>
  </si>
  <si>
    <t xml:space="preserve">Vitrina para postres </t>
  </si>
  <si>
    <t>Vitrina sobremesa Refrigerada</t>
  </si>
  <si>
    <t>Barra auxiliar</t>
  </si>
  <si>
    <t>Color blanco Wengue 90x120x60cm</t>
  </si>
  <si>
    <t xml:space="preserve">Vajilla </t>
  </si>
  <si>
    <t>Vajilla cuadrada blanca 6 puestos - 30 piezas</t>
  </si>
  <si>
    <t xml:space="preserve">Mesas plegable </t>
  </si>
  <si>
    <t>Mesa plegable Metal/Polietileno blanco 152x70x74 cm</t>
  </si>
  <si>
    <t>Sillas</t>
  </si>
  <si>
    <t>Sillas con brazos plástico ciprés blanco</t>
  </si>
  <si>
    <t>Mesa en acero</t>
  </si>
  <si>
    <t>Mesa acero 90x200x50 sin entrepaño</t>
  </si>
  <si>
    <t>Mesa auxiliar</t>
  </si>
  <si>
    <t>Mesa auxiliar nórdica circular blanca</t>
  </si>
  <si>
    <t>Silla roma</t>
  </si>
  <si>
    <t>Silla roma blanca</t>
  </si>
  <si>
    <t xml:space="preserve">Planta eléctrica </t>
  </si>
  <si>
    <t>Dicel 5.5 kw</t>
  </si>
  <si>
    <t xml:space="preserve">Puerta de Seguridad </t>
  </si>
  <si>
    <t>0.96X2.05 Mts - Montecarlo Ap. Derecha</t>
  </si>
  <si>
    <t>Computador escritorio</t>
  </si>
  <si>
    <t xml:space="preserve">All in One HP 21.5" Pulgadas dd2011la - Intel Pentium - RAM 8GB - Disco SSD 256 GB - Blanco </t>
  </si>
  <si>
    <t xml:space="preserve">Estantería </t>
  </si>
  <si>
    <t xml:space="preserve"> 21 Canastillas Perforadas 129x61x194cm</t>
  </si>
  <si>
    <t xml:space="preserve">Carpa Toldo </t>
  </si>
  <si>
    <t xml:space="preserve">Magnux 3x3 Plegable Reforzado Impermeable - Color azul </t>
  </si>
  <si>
    <t>Mesa Portafolio</t>
  </si>
  <si>
    <t xml:space="preserve"> Plegable 180cm Policarbonato - Para  Exterior Jardín</t>
  </si>
  <si>
    <t>Cabina de Sonido</t>
  </si>
  <si>
    <t>Soundpower L315d-plus 15 18000w +base micrófono</t>
  </si>
  <si>
    <t>Micrófonos Inalámbricos</t>
  </si>
  <si>
    <t xml:space="preserve">Pendones </t>
  </si>
  <si>
    <t>90X120</t>
  </si>
  <si>
    <t>Videoproyector</t>
  </si>
  <si>
    <t xml:space="preserve"> Epson PL E20</t>
  </si>
  <si>
    <t xml:space="preserve">Megáfono </t>
  </si>
  <si>
    <t>MEGAPHONE 25 W  - Recargable con conexión USB / bt - Marca Audio Pop</t>
  </si>
  <si>
    <t>Silla Plástica</t>
  </si>
  <si>
    <t>Sin Brazos Blanca - Marca Vanyplas</t>
  </si>
  <si>
    <t xml:space="preserve">Maquina Singer Plana </t>
  </si>
  <si>
    <t>Mecatrónica REF 141G-30CEB</t>
  </si>
  <si>
    <t>Cortadora De Tela</t>
  </si>
  <si>
    <t>Dc-100 Inalámbrica Marca Metro Spezial</t>
  </si>
  <si>
    <t xml:space="preserve">Máquina Fileteadora Industrial </t>
  </si>
  <si>
    <t>Metro Spezial 757d 5 Hilos Puntada de Refuerzo 110v</t>
  </si>
  <si>
    <t xml:space="preserve">Termofijadora </t>
  </si>
  <si>
    <t>Kingter 40*60</t>
  </si>
  <si>
    <t xml:space="preserve">Mesa de corte </t>
  </si>
  <si>
    <t>Sierra de Banco Compacta DeWALT DWE7485 120 V 1/4 Pulgadas</t>
  </si>
  <si>
    <t>GoPro Cámara HERO MAX</t>
  </si>
  <si>
    <t>Cámara HERO MAX</t>
  </si>
  <si>
    <t>Dron DJI Air 3 Combo</t>
  </si>
  <si>
    <t>DJI Air 3 Combo</t>
  </si>
  <si>
    <t>Ingleteadora</t>
  </si>
  <si>
    <t>10 Pulgadas 1750W 5000RPM GCM 254 Bosch</t>
  </si>
  <si>
    <t>Máquina de Café Expresso</t>
  </si>
  <si>
    <t>Maquina de 2 Grupos con Doble Vaporizador Semi-Automático - TechCoffee</t>
  </si>
  <si>
    <t>Caja de Residuo para Ripio del Café Expreso desde Portafiltros</t>
  </si>
  <si>
    <t xml:space="preserve">Gramera Café Profesional </t>
  </si>
  <si>
    <t>Cronómetro 0.1g hasta 5kg</t>
  </si>
  <si>
    <t xml:space="preserve">Plato, Brillante turquesa oscuro, </t>
  </si>
  <si>
    <t>20 cm</t>
  </si>
  <si>
    <t xml:space="preserve">Plato hondo, Mate verde, </t>
  </si>
  <si>
    <t>23 cm</t>
  </si>
  <si>
    <t>Set cubiertos, cuchara café, cuchara sopera, tenedor, cuchillo</t>
  </si>
  <si>
    <t>16 piezas</t>
  </si>
  <si>
    <t xml:space="preserve">Vaso en PC transparente </t>
  </si>
  <si>
    <t>Copa de Vino Schott Zwiesel Cristal 6 Piezas</t>
  </si>
  <si>
    <t>Cristal 17 onz</t>
  </si>
  <si>
    <t xml:space="preserve">Cuchillo Chef </t>
  </si>
  <si>
    <t xml:space="preserve">Espátula para chef </t>
  </si>
  <si>
    <t>6.5"</t>
  </si>
  <si>
    <t xml:space="preserve">Mesa de trabajo 2mts </t>
  </si>
  <si>
    <t xml:space="preserve">Acero inoxidable 2.00mtsX60cm </t>
  </si>
  <si>
    <t>Horno de convección 3 parrillas</t>
  </si>
  <si>
    <t>110V -  3 Parrillas</t>
  </si>
  <si>
    <t xml:space="preserve">Estufa industrial </t>
  </si>
  <si>
    <t>Mesa para restaurante y cafetería</t>
  </si>
  <si>
    <t xml:space="preserve"> 60cm, base negra</t>
  </si>
  <si>
    <t>Estantería</t>
  </si>
  <si>
    <t xml:space="preserve">Metal/Madera Sin Tornillos 192x100x50 cm 5 Niveles </t>
  </si>
  <si>
    <t xml:space="preserve">Mueble de caja </t>
  </si>
  <si>
    <t>Mueble para caja registradora con cajonera</t>
  </si>
  <si>
    <t>Computador POS</t>
  </si>
  <si>
    <t>Computador todo en uno touch 500GB disco duro solido I3 ram 212 + cajón monedero + Sistema pos</t>
  </si>
  <si>
    <t>Espejos</t>
  </si>
  <si>
    <t xml:space="preserve">2 mt de alto x  1mt  </t>
  </si>
  <si>
    <t xml:space="preserve">Nevecón </t>
  </si>
  <si>
    <t xml:space="preserve"> Sido By Side Ersa53v3hvg Inverter / 531 Litros Silver</t>
  </si>
  <si>
    <t xml:space="preserve">Tintas </t>
  </si>
  <si>
    <t xml:space="preserve"> Base agua para serigrafía </t>
  </si>
  <si>
    <t>Sistema de Software contable y admon del parqueadero anual</t>
  </si>
  <si>
    <t xml:space="preserve">Reporte de ingresos en dinero, Detalle de vehículos en parqueo.
Detalle de vehículos monetizados.
Detalle de mensualidades.
Cierre de turno por empleado.
Gestionar mensualidades, Registrar entradas de vehículos.
Registrar salidas de vehículos.
Imprimir tickets.
</t>
  </si>
  <si>
    <t>Kit DVR 8 Cámaras Full HD 1080P Acceso Remoto</t>
  </si>
  <si>
    <t>Sistema de video seguridad de 8 cámaras Full HD 1080P (2.0 MP)
• Hibrido 4 en 1, compatible para cámaras TVI, AHD, CVI, CVBS.
• Disco duro de 1 TB preinstalado. • Sistema de compresión Video H.265. Audio G.711A • Grabación 8CH HD 1080p. • Visualización remota compatible con sistemas móviles IOS y Android
• Incluye: 8 cámaras Full HD TVI 1080P. tipo bala metálicas para exterior. • Visualice desde cualquier lugar por dispositivos móviles a través de una conexión P2P o dirección IP fija.
• Permite conexión de varios usuarios a la vez (el número de usuarios varía de acuerdo al ancho de banda del canal de internet).
• Visualización de alta definición: Salida HDMI 1080P Full HD.
• Puerto SATA compatible con discos duros de hasta 8 TB.
• Uso en casas, conjuntos residenciales, edificios o negocios.</t>
  </si>
  <si>
    <t>Talanquera / Control de acceso Vehicular con instalación</t>
  </si>
  <si>
    <t>Tarteja grafica y memoria amplia</t>
  </si>
  <si>
    <t>Apple MacBook Air Chip M3 8gb RAM 256gb 8gpu 2024</t>
  </si>
  <si>
    <t>Pantalla Liquid Retina
Batería y energía
Hasta 18 horas de reproducción de video en la app Apple TV
Hasta 15 horas de navegación web inalámbrica
Batería de polímero de litio de 52,6 Wh
Adaptador de corriente USB-C de 30 W (incluido en los modelos con chip M2 y chip M3 con GPU de 8 núcleos)
Carga y expansión
Puerto de carga MagSafe 3
Entrada de 3,5 mm para audífonos
Dos puertos Thunderbolt/USB 4 compatibles con: Carga, DisplayPort, Thunderbolt 3 (hasta 40 Gb/s), USB 4 (hasta 40 Gb/s)
Wi-Fi 6E (802.11ax)4
Bluetooth 5.3
Cámara FaceTime HD de 1080p</t>
  </si>
  <si>
    <t>Vitrina de Exhibición productos y punto de pago</t>
  </si>
  <si>
    <t xml:space="preserve">Vitrina de Vidrio Lateral, luz led y llave de seguridad, luz Led, Seguridad y Punto de Pago Recto de 150 Cm, </t>
  </si>
  <si>
    <t>Sistema Pos Facturación E Inventarios Registradora Completo</t>
  </si>
  <si>
    <t xml:space="preserve">Cajón Monedero, Impresora Ticket, lector de códigos, Windows, equipo de alto rendimiento, sistema pos, </t>
  </si>
  <si>
    <t>Pendones</t>
  </si>
  <si>
    <t>Porta Pendón Roll Up Enrollable, full color con diseño e impresión</t>
  </si>
  <si>
    <t>Sillas para tienda</t>
  </si>
  <si>
    <t>Silla Con Brazos Metal/Rattan Sintético Negro</t>
  </si>
  <si>
    <t>Mesas</t>
  </si>
  <si>
    <t>Mesa Redonda Metal/Vidrio Negro 80 Cm</t>
  </si>
  <si>
    <t>Pulpo Serigráfico 6*6</t>
  </si>
  <si>
    <t>Pulpo para serigrafia 6 colores 6 estaciones
- 6 colores (prensas graduables)
- 6 estación ( 40 x 50cm ) medida personalizable a tu necesidad
- Doble registro (graduable)
- Doble giro para mayor agilidad y productividad</t>
  </si>
  <si>
    <t xml:space="preserve">Máquina Sublimación Estampadora 8 En 1 Tazas Poleras Gorros y elementos e insumos </t>
  </si>
  <si>
    <t>Máquina plancha para poleras, cojines, telas, etc...* 4 medidas para tazas y vasos.* 2 medidas para platos.* 1 prensa para gorros.Contiene base teflonada en la plancha Potencia: 1200 w, Rango de temperatura: 0- 399 °F °250 °C
Rango de tiempo 0- a 999 segundos, La caja mide 50 x 47 x 44 cm.
La maquina funciona con 220 v, Máquinas, nuevas sin uso.
Se envía a todo Chile con cargo al comprador,Para retiro en Santiago, sólo en la comuna de La Florida, Garantía del vendedor: 1 meses</t>
  </si>
  <si>
    <t>Consola análoga Midas 16 canales</t>
  </si>
  <si>
    <t>Canales: 16 canales (incluyendo 2 canales estéreo)
Faders: 16 x 60mm faders
Entradas - Preamplificadores de micrófono: 12 x XLR Entradas - Línea: 12 x 1/4 "TRS, 4 x 1/4" TRS (2 canales estéreo)
Salidas - Principal: 2 x XLR (principal), 2 x 1/4 "(monitor) Salidas - Otras: 2 x par estéreo RCA (grabación, 2 pistas)
Auriculares: 1 x 1/4 "
Envíos auxiliares: 2 envíos de 1/4 (pre / post)
Inserciones de canal: 12 x 1/4 (canales), 2 x 1/4 (inserciones principales)
Bandas de ecualización: ecualizador de 3 bandas con control Mid Freq (por 12 canales)</t>
  </si>
  <si>
    <t xml:space="preserve">Tinta Serigrafía Textil (colores bariados, Blanco, negro, rojo, amarillo, azul)	</t>
  </si>
  <si>
    <t xml:space="preserve">Textil (colores bariados, Blanco, negro, rojo, amarillo, azul)	</t>
  </si>
  <si>
    <t>Marcos para diseño serigráfico</t>
  </si>
  <si>
    <t>Espátula industrial para serigrafia</t>
  </si>
  <si>
    <t>Soundpower</t>
  </si>
  <si>
    <t>Voltaje: 120-230 Voltios (NO es recargable)
-Parlante: 2x15" pulgadas
-Driver: " pulgada
-Potencia: 20000 Watts PMPO / 2000 Watts
-Amplificador: Clase AB
-Ecualizador: Grafico 5 bandas
-Efecto: Echo
-Entrada para micrófono: 2, Volumen independiente, 1 XLR - 1 Plug 1/4"
-Entrada de línea: RCA, 3.5 mm estereo
-Salida de línea: RCA (solamente puede conectar cabinas activas)
-Salida de potencia (8 ohms): Speakon (solamente puede conectar una cabina pasiva de 1 parlante)
-Dispositivos de reproducción: USB / SD (búsqueda por carpetas), Bluetooth, Radio FM
-Conexión inalámbrica: Sistema TWS (permite conectar 2 cabinas activas inalámbricamente a un mismo dispositivo bluetooth)</t>
  </si>
  <si>
    <t>Shure</t>
  </si>
  <si>
    <t>Recomendado para voces.
Formato:de mano.
Cable de 4.5m.
Conector/es de salida:xlr.
Frecuencia máxima: 15000Hz.
Frecuencia mínima: 50Hz.
Siente la libertad y el dinamismo al grabar con tu micrófono de mano.</t>
  </si>
  <si>
    <t xml:space="preserve">Vitrina Refrigeradora </t>
  </si>
  <si>
    <t>Vitrina Refrigeradora Vfv-520 440 Litros</t>
  </si>
  <si>
    <t>Juego de Sabanas tipo hotel cama doble</t>
  </si>
  <si>
    <t>Juego de saba enresortada, + sabana lisa + funda de almohada  /144 hilos (50% Algodón-50% hilo) tamaño 140*190</t>
  </si>
  <si>
    <t>Juego de Sabanas tipo hotel cama sencilla</t>
  </si>
  <si>
    <t>Juego de saba enserostada, + sabana lisa + funda de almohada  /144 hilos (50% Algodón-50% hilo) tamaño 160*190</t>
  </si>
  <si>
    <t>Colchón cama sencilla-tipo hotel</t>
  </si>
  <si>
    <t>Colchón altamente resistentes y adaptados a las exigencias de la normatividad para hotelería (Sencillo)</t>
  </si>
  <si>
    <t>Colchón cama Doble hotel</t>
  </si>
  <si>
    <t>Colchón altamente resistentes y adaptados a las exigencias de la normatividad para hotelería (Doble)</t>
  </si>
  <si>
    <t>Cubre colchón cama sencilla</t>
  </si>
  <si>
    <t>Cubre Colchón para colchón sencillo</t>
  </si>
  <si>
    <t>Cubre colchón cama doble</t>
  </si>
  <si>
    <t>Cubre Colchón para colchón Doble</t>
  </si>
  <si>
    <t>Almohadas</t>
  </si>
  <si>
    <t>Almohada Hotel Soporte Suave-Medio Algodón 50 x 90 cm</t>
  </si>
  <si>
    <t>Cama Somier Sencillas para hotel</t>
  </si>
  <si>
    <t>Somier cama sencilla</t>
  </si>
  <si>
    <t>Cama Somier   doble para hotel</t>
  </si>
  <si>
    <t>Somier cama Doble</t>
  </si>
  <si>
    <t>Calentador a Gas</t>
  </si>
  <si>
    <t>Calentador 21lt Gas Natural Tiro Forzado Digital</t>
  </si>
  <si>
    <t>Máquina de Café Espresso</t>
  </si>
  <si>
    <t>Molino de Café</t>
  </si>
  <si>
    <t xml:space="preserve">Molino de café para 32 tazas con tolva </t>
  </si>
  <si>
    <t>Jarra texturizadora</t>
  </si>
  <si>
    <t>Jarra Texturizadora en aluminio  12 onz</t>
  </si>
  <si>
    <t>Refrigerador vertical</t>
  </si>
  <si>
    <t xml:space="preserve">Refrigerador vertical 2 cuerpos  puertas de vidrio </t>
  </si>
  <si>
    <t xml:space="preserve">Vitrina exhibidora </t>
  </si>
  <si>
    <t xml:space="preserve">Vitrina exhibidora frontal </t>
  </si>
  <si>
    <t>Vitrina Refrigerada</t>
  </si>
  <si>
    <t xml:space="preserve">Mesa de trabajo con poceta </t>
  </si>
  <si>
    <t xml:space="preserve">Mesa de trabajo en acero inoxidable de 1 metro con poceta </t>
  </si>
  <si>
    <t>Vajilla</t>
  </si>
  <si>
    <t xml:space="preserve">Vajilla blanca cuadrada 6 puestos 30 piezas </t>
  </si>
  <si>
    <t>Horno Microondas</t>
  </si>
  <si>
    <t>Horno Microondas 0.7 pies cúbicos, 10 niveles</t>
  </si>
  <si>
    <t xml:space="preserve">Mesas y Sillas </t>
  </si>
  <si>
    <t>Combo Parasol 2 metros + 4 Sillas + Mesa 80 cm</t>
  </si>
  <si>
    <t xml:space="preserve">Camarotes </t>
  </si>
  <si>
    <t xml:space="preserve">Camarotes de tres estaciones sin colchón </t>
  </si>
  <si>
    <t>Colchones</t>
  </si>
  <si>
    <t>Colchones para cama sencilla</t>
  </si>
  <si>
    <t xml:space="preserve">Juego de sabanas </t>
  </si>
  <si>
    <t>Set de juegos de sábanas para cama sencilla x 2</t>
  </si>
  <si>
    <t xml:space="preserve">Almohadas </t>
  </si>
  <si>
    <t xml:space="preserve">Set x 2 almohadas hoteleras </t>
  </si>
  <si>
    <t>Closet</t>
  </si>
  <si>
    <t xml:space="preserve">Closet de tres cuerpos </t>
  </si>
  <si>
    <t xml:space="preserve">Cobijas </t>
  </si>
  <si>
    <t>Cobija Flannel sencilla</t>
  </si>
  <si>
    <t xml:space="preserve">Escritorio </t>
  </si>
  <si>
    <t xml:space="preserve">Centro de trabajo Negro vidrio </t>
  </si>
  <si>
    <t xml:space="preserve">Computador </t>
  </si>
  <si>
    <t>Computador de escritorio 23.8 pulgadas Cb 1027 la intell core I5 RAM 8GB</t>
  </si>
  <si>
    <t>Impresora</t>
  </si>
  <si>
    <t>Impresora multifunción para oficina</t>
  </si>
  <si>
    <t>Sillas escritorio</t>
  </si>
  <si>
    <t>Silla de oficina</t>
  </si>
  <si>
    <t>Silla Eterna Sin Brazos Pack x 6 Und</t>
  </si>
  <si>
    <t>Pack x 6 Und</t>
  </si>
  <si>
    <t>Archivador</t>
  </si>
  <si>
    <t xml:space="preserve">Archivador Metálico 4 gavetas </t>
  </si>
  <si>
    <t>Video Beam</t>
  </si>
  <si>
    <t>Video Proyector Portátil 3400 lumens</t>
  </si>
  <si>
    <t>Máquina Tipo Cafetera de Goteo</t>
  </si>
  <si>
    <t>Cold Brew Coffee Iced Coffee Maker para 8 personas 800ml torre de madera máquina holandesa 
Material: madera de bambú, vidrio, material de PC, silicona</t>
  </si>
  <si>
    <t xml:space="preserve">Molinos eléctricos </t>
  </si>
  <si>
    <t>Para granos de café y especias secas viene con motor de 300 W y 2 cuchillas afiladas de acero inoxidable. 
Cable de conexión Eléctrica. MEDIDAS: 18cmX10cmX8cm</t>
  </si>
  <si>
    <t>Cafeteras Moka Express</t>
  </si>
  <si>
    <t>6 Tazas Medidas aproximadas: Alto 21 cm, Ancho 14 cm, Profundo10 cm. MOKA ITALIANA CLÁSICA 3 TZ - HEF Packing</t>
  </si>
  <si>
    <t>Cafetera 8 tazas</t>
  </si>
  <si>
    <t>CHEMEX de Vidrio Borosilicato de 8 TAZAS Capacidad: 800 mL</t>
  </si>
  <si>
    <t>Cafetera 4 tazas</t>
  </si>
  <si>
    <t>CHEMEX de Vidrio Borosilicato de 4 TAZAS Capacidad: 400 mL  CHEMEX 400 ML SIN FILTRO - HEF Packing</t>
  </si>
  <si>
    <t xml:space="preserve">Espátula para cheff </t>
  </si>
  <si>
    <t xml:space="preserve">Jarras Negras Punta Cuello Ganso </t>
  </si>
  <si>
    <t>Mango En Madera Jarra en acero inoxidable Capacidad 650ml Mango Madera
Resistente al calor</t>
  </si>
  <si>
    <t xml:space="preserve">Calefactor </t>
  </si>
  <si>
    <t>Exterior a gas</t>
  </si>
  <si>
    <t xml:space="preserve">Pantalla de proyección </t>
  </si>
  <si>
    <t>Pantalla de proyección manual,  blanco mate medida 3m x 2.26m</t>
  </si>
  <si>
    <t>Juego Comedor Exterior Metal 
6 Piezas Menorca Chocolate</t>
  </si>
  <si>
    <t>Juego de mesa y 4 sillas, tipo Exterior color café, El tapiz de las sillas y del quitasol es de textileno, mesa con cubierta de vidrio, sillas y mesas plegables o que permitan cierre fácilmente</t>
  </si>
  <si>
    <t>Asoleadora con Brazos Plástico 
Rimax Wengué</t>
  </si>
  <si>
    <t xml:space="preserve">Material Plastico, Largo : 188 cm, Diseño Moderno; Graduable; Resistente; Fácil de Limpiar, Color : Wengue
</t>
  </si>
  <si>
    <t>Protector de Colchón Hotel 
Experiencia Quilted Impermeable Doble</t>
  </si>
  <si>
    <t>Protector de Colchón Hotel Experience Quilted Impermeable para cama Doble</t>
  </si>
  <si>
    <t>Protector de Colchón Hotel 
Experience Quilted Impermeable sencillo</t>
  </si>
  <si>
    <t>Juego de Sábanas 300 hilos Blanco 50% Algodón 50% Poliéster doble-Tipo Hotel</t>
  </si>
  <si>
    <t>Juego de Sábanas 300 hilos Blanco 50% Algodón 50% Poliéster doble incluye una funda de almohada, una sábana ajustable y una sábana plana-tipo hotel</t>
  </si>
  <si>
    <t>Juego de Sábanas 300 hilos Blanco 50% Algodón 50% Poliéster sencilla</t>
  </si>
  <si>
    <t>Juego de Sábanas 300 hilos Blanco 50% Algodón 50% Poliéster para cama sencilla-incluye una funda de almohada, una sábana ajustable y una sábana plana-tipo hotel</t>
  </si>
  <si>
    <t>Toalla de Manos Luxury 50x80cm Blanco 600gr</t>
  </si>
  <si>
    <t>Toalla de Manos Luxury 50x80cm Blanco 600gr Color Blanco tipo hotel</t>
  </si>
  <si>
    <t>Toalla de Cuerpo Luxury 70x150cm Blanco 600gr</t>
  </si>
  <si>
    <t>Toalla de Cuerpo Luxury 70x150cm Blanco 600gr Color Blanco tipo hotel</t>
  </si>
  <si>
    <t>Almohada Hotel Experience Soporte Suave-Medio Algodón 50 x 90 cm</t>
  </si>
  <si>
    <t>Almohada Hotel Experience Soporte Suave-Medio Algodón 50 x 90 cm- Color Blanca</t>
  </si>
  <si>
    <t>Protector de Almohada Hotel Experience Quilted Impermeable 50 x90</t>
  </si>
  <si>
    <t>Protector de Almohada Hotel Experience Quilted Impermeable 50 x90- Color Blanco</t>
  </si>
  <si>
    <t>Duvet Cover Pinch azul doble</t>
  </si>
  <si>
    <t>Duvet Cover Pinch azul doble. Un solo tono</t>
  </si>
  <si>
    <t>Duvet Cover Pinch beie doble</t>
  </si>
  <si>
    <t>Colchón Orthopack BTU + Cama TPM + Almohada</t>
  </si>
  <si>
    <t>Colchon tipo hotele</t>
  </si>
  <si>
    <t>Camarote Palmetto Rta Color Caramelo</t>
  </si>
  <si>
    <t>Televisor 50"</t>
  </si>
  <si>
    <t>Televisor Lg 50" 4k Uhd Led Smart Tv 50ur7410 Negro</t>
  </si>
  <si>
    <t>Televisor 32"</t>
  </si>
  <si>
    <t>Televisor 32 Pulgadas Led Bluetooth HD 32tg79 Bt T2</t>
  </si>
  <si>
    <t>Lavadora</t>
  </si>
  <si>
    <t xml:space="preserve">Lavadora Carga Superior 22 Kg </t>
  </si>
  <si>
    <t xml:space="preserve">Sillas </t>
  </si>
  <si>
    <t>Plásticas con apoya brazos y espaldar</t>
  </si>
  <si>
    <t xml:space="preserve">Mesas </t>
  </si>
  <si>
    <t>Plásticas</t>
  </si>
  <si>
    <t>Ventiladores</t>
  </si>
  <si>
    <t>Pedestal marca samurai air power negro</t>
  </si>
  <si>
    <t>Camas</t>
  </si>
  <si>
    <t>Base cama doble 140x190cm pestaña cuero sintético negro</t>
  </si>
  <si>
    <t>Tablero acrílico</t>
  </si>
  <si>
    <t>Tablero acrílico de madera 80x120</t>
  </si>
  <si>
    <t>Archivador horizontal</t>
  </si>
  <si>
    <t>Archivador multiusos 67.3x48.4x37.5 cm blanco-arena</t>
  </si>
  <si>
    <t>Archivador vertical</t>
  </si>
  <si>
    <t>Mueble alacena multiusos 170 blanco 170x56x30.2 cm just home collection</t>
  </si>
  <si>
    <t>Computador de mesa</t>
  </si>
  <si>
    <t>All in one lenovo intel core i5 12450h ram 8 gb 512 gb ssd ideacentre aio 3</t>
  </si>
  <si>
    <t>Escritorio</t>
  </si>
  <si>
    <t>Kabboa para computador con multitoma 140*120*75cm (largo x ancho x alto) hecho de mdf de alta calidad cubierto de melamina (extra resistencia).</t>
  </si>
  <si>
    <t>Silla para escritorio</t>
  </si>
  <si>
    <t>Silla gerencial collins alta 45x48x92 negro con espaldar y brazos</t>
  </si>
  <si>
    <t>Parlante</t>
  </si>
  <si>
    <t>Parlante vta recargable bluetooth radio fm/puerto usb/microsd 15w negro</t>
  </si>
  <si>
    <t>Televisor</t>
  </si>
  <si>
    <t>Smart tv - Samsung pantalla plana 50 pulgadas led uhd4k Smart tv un50cu7000kxzl</t>
  </si>
  <si>
    <t>Espejos para baño</t>
  </si>
  <si>
    <t>Gabinete para baño con espejo</t>
  </si>
  <si>
    <t>Botiquín</t>
  </si>
  <si>
    <t>Botiquín metálico con dotación y extintor</t>
  </si>
  <si>
    <t xml:space="preserve"> Set Olimpico 190kg Bulldog Classic training</t>
  </si>
  <si>
    <t>Barra olimpíca, sistema de rodamineto de rodillos de aguja, discos profesionales de entrenamiento, callarines.</t>
  </si>
  <si>
    <t>Laminas de tapete especial para gimnasio</t>
  </si>
  <si>
    <t>Tapete Piso Lamina En Caucho X12 Und 
Cuadriculado Trafico Pesado 50x50x1cm</t>
  </si>
  <si>
    <t>Set de primeros auxilios</t>
  </si>
  <si>
    <t>Tabla rigida, camilla, elementos de primeros 
auxilios</t>
  </si>
  <si>
    <t>Set de sillas y mesa</t>
  </si>
  <si>
    <t>Set de dos sillas plegables y una mesa plastica</t>
  </si>
  <si>
    <t>Relojes de pared</t>
  </si>
  <si>
    <t>Reloj y calendario de pared digital 3615</t>
  </si>
  <si>
    <t>Lockers</t>
  </si>
  <si>
    <t>Torre de locker x 16 espacios</t>
  </si>
  <si>
    <t>Maquina de café</t>
  </si>
  <si>
    <t>Maquina de preparación de café</t>
  </si>
  <si>
    <t>Gorras y camisetas</t>
  </si>
  <si>
    <t>Gorras y camisetas deportivas</t>
  </si>
  <si>
    <t>OBJETO: Prestar servicios de operación logística integral para la materialización de la política de Responsabilidad Social Empresarial de la Sociedad de Activos Especiales S.A.S.</t>
  </si>
  <si>
    <t>VALOR TOPE ESTABLECIDO</t>
  </si>
  <si>
    <t>VALOR SUMATORIA PRECIOS TOPES</t>
  </si>
  <si>
    <t>ANEXO No. 3 - ESTUDIO DE MERCADO</t>
  </si>
  <si>
    <r>
      <rPr>
        <b/>
        <sz val="11"/>
        <color theme="1"/>
        <rFont val="Aptos Narrow"/>
        <scheme val="minor"/>
      </rPr>
      <t>NOTA:</t>
    </r>
    <r>
      <rPr>
        <sz val="11"/>
        <color theme="1"/>
        <rFont val="Aptos Narrow"/>
        <family val="2"/>
        <scheme val="minor"/>
      </rPr>
      <t xml:space="preserve"> De acuerdo con el </t>
    </r>
    <r>
      <rPr>
        <b/>
        <sz val="11"/>
        <color theme="1"/>
        <rFont val="Aptos Narrow"/>
        <scheme val="minor"/>
      </rPr>
      <t>ANEXO TÉCNICO (ANEXO No. 1),</t>
    </r>
    <r>
      <rPr>
        <sz val="11"/>
        <color theme="1"/>
        <rFont val="Aptos Narrow"/>
        <scheme val="minor"/>
      </rPr>
      <t xml:space="preserve"> del presupuesto estimado se destinará el 20% del total para el rubro de transporte, en los términos allí establecidos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</si>
</sst>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240A]\ #,##0.00"/>
  </numFmts>
  <fonts count="5">
    <font>
      <sz val="11"/>
      <color theme="1"/>
      <name val="Aptos Narrow"/>
      <family val="2"/>
      <scheme val="minor"/>
    </font>
    <font>
      <b/>
      <sz val="11"/>
      <color theme="1"/>
      <name val="Aptos Narrow"/>
      <family val="2"/>
      <scheme val="minor"/>
    </font>
    <font>
      <b/>
      <sz val="18"/>
      <color theme="1"/>
      <name val="Aptos Narrow"/>
      <family val="2"/>
      <scheme val="minor"/>
    </font>
    <font>
      <b/>
      <sz val="11"/>
      <color theme="1"/>
      <name val="Aptos Narrow"/>
      <scheme val="minor"/>
    </font>
    <font>
      <sz val="11"/>
      <color theme="1"/>
      <name val="Aptos Narrow"/>
      <scheme val="minor"/>
    </font>
  </fonts>
  <fills count="2">
    <fill>
      <patternFill patternType="none"/>
    </fill>
    <fill>
      <patternFill patternType="gray125"/>
    </fill>
  </fills>
  <borders count="12">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1">
    <xf numFmtId="0" fontId="0" fillId="0" borderId="0"/>
  </cellStyleXfs>
  <cellXfs count="33">
    <xf numFmtId="0" fontId="0" fillId="0" borderId="0" xfId="0"/>
    <xf numFmtId="0" fontId="0" fillId="0" borderId="0" xfId="0" applyAlignment="1">
      <alignment horizontal="center"/>
    </xf>
    <xf numFmtId="164" fontId="0" fillId="0" borderId="0" xfId="0" applyNumberFormat="1"/>
    <xf numFmtId="0" fontId="1" fillId="0" borderId="0" xfId="0" applyFont="1"/>
    <xf numFmtId="0" fontId="0" fillId="0" borderId="1" xfId="0" applyBorder="1" applyAlignment="1">
      <alignment horizontal="center"/>
    </xf>
    <xf numFmtId="0" fontId="0" fillId="0" borderId="2" xfId="0" applyBorder="1" applyAlignment="1">
      <alignment wrapText="1"/>
    </xf>
    <xf numFmtId="0" fontId="0" fillId="0" borderId="2" xfId="0" applyBorder="1"/>
    <xf numFmtId="164" fontId="0" fillId="0" borderId="2" xfId="0" applyNumberFormat="1" applyBorder="1"/>
    <xf numFmtId="164" fontId="0" fillId="0" borderId="3" xfId="0" applyNumberFormat="1" applyBorder="1"/>
    <xf numFmtId="0" fontId="0" fillId="0" borderId="2" xfId="0" applyBorder="1" applyAlignment="1">
      <alignment vertical="center" wrapText="1"/>
    </xf>
    <xf numFmtId="0" fontId="0" fillId="0" borderId="2" xfId="0" applyBorder="1" applyAlignment="1">
      <alignment horizontal="center"/>
    </xf>
    <xf numFmtId="0" fontId="0" fillId="0" borderId="4" xfId="0" applyBorder="1"/>
    <xf numFmtId="0" fontId="0" fillId="0" borderId="5" xfId="0" applyBorder="1" applyAlignment="1">
      <alignment horizontal="center"/>
    </xf>
    <xf numFmtId="0" fontId="0" fillId="0" borderId="4" xfId="0" applyBorder="1" applyAlignment="1">
      <alignment wrapText="1"/>
    </xf>
    <xf numFmtId="164" fontId="0" fillId="0" borderId="6" xfId="0" applyNumberFormat="1" applyBorder="1"/>
    <xf numFmtId="164" fontId="0" fillId="0" borderId="2" xfId="0" applyNumberFormat="1" applyFill="1" applyBorder="1"/>
    <xf numFmtId="164" fontId="0" fillId="0" borderId="7" xfId="0" applyNumberFormat="1" applyBorder="1"/>
    <xf numFmtId="164" fontId="0" fillId="0" borderId="4" xfId="0" applyNumberFormat="1" applyBorder="1"/>
    <xf numFmtId="164" fontId="0" fillId="0" borderId="4" xfId="0" applyNumberFormat="1" applyFill="1" applyBorder="1"/>
    <xf numFmtId="0" fontId="0" fillId="0" borderId="4" xfId="0" applyBorder="1" applyAlignment="1">
      <alignment horizontal="center"/>
    </xf>
    <xf numFmtId="164" fontId="1" fillId="0" borderId="7" xfId="0" applyNumberFormat="1" applyFont="1" applyBorder="1" applyAlignment="1">
      <alignment horizontal="center"/>
    </xf>
    <xf numFmtId="0" fontId="2" fillId="0" borderId="0" xfId="0" applyFont="1" applyAlignment="1">
      <alignment horizontal="center" vertical="center"/>
    </xf>
    <xf numFmtId="0" fontId="0" fillId="0" borderId="0" xfId="0" applyAlignment="1">
      <alignment horizontal="center"/>
    </xf>
    <xf numFmtId="0" fontId="0" fillId="0" borderId="9" xfId="0" applyBorder="1" applyAlignment="1">
      <alignment horizontal="center"/>
    </xf>
    <xf numFmtId="0" fontId="0" fillId="0" borderId="10" xfId="0" applyBorder="1" applyAlignment="1">
      <alignment wrapText="1"/>
    </xf>
    <xf numFmtId="0" fontId="0" fillId="0" borderId="10" xfId="0" applyBorder="1" applyAlignment="1">
      <alignment horizontal="center"/>
    </xf>
    <xf numFmtId="164" fontId="0" fillId="0" borderId="10" xfId="0" applyNumberFormat="1" applyBorder="1"/>
    <xf numFmtId="164" fontId="0" fillId="0" borderId="11" xfId="0" applyNumberFormat="1" applyBorder="1"/>
    <xf numFmtId="0" fontId="1" fillId="0" borderId="8" xfId="0" applyFont="1" applyBorder="1" applyAlignment="1">
      <alignment horizontal="center" vertical="center"/>
    </xf>
    <xf numFmtId="164" fontId="1" fillId="0" borderId="8" xfId="0" applyNumberFormat="1" applyFont="1" applyBorder="1" applyAlignment="1">
      <alignment horizontal="center" vertical="center"/>
    </xf>
    <xf numFmtId="164" fontId="1" fillId="0" borderId="8" xfId="0" applyNumberFormat="1" applyFont="1" applyBorder="1" applyAlignment="1">
      <alignment horizontal="center" vertical="center" wrapText="1"/>
    </xf>
    <xf numFmtId="0" fontId="4" fillId="0" borderId="0" xfId="0" applyFont="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0</xdr:row>
      <xdr:rowOff>182880</xdr:rowOff>
    </xdr:from>
    <xdr:to>
      <xdr:col>1</xdr:col>
      <xdr:colOff>1095094</xdr:colOff>
      <xdr:row>0</xdr:row>
      <xdr:rowOff>746760</xdr:rowOff>
    </xdr:to>
    <xdr:pic>
      <xdr:nvPicPr>
        <xdr:cNvPr id="2" name="Imagen 1" descr="Imagen que contiene dibujo, plato&#10;&#10;Descripción generada automáticamente">
          <a:extLst>
            <a:ext uri="{FF2B5EF4-FFF2-40B4-BE49-F238E27FC236}">
              <a16:creationId xmlns:a16="http://schemas.microsoft.com/office/drawing/2014/main" id="{10EF5397-0483-1867-E283-CD3CD11A68E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0" y="182880"/>
          <a:ext cx="1575154" cy="563880"/>
        </a:xfrm>
        <a:prstGeom prst="rect">
          <a:avLst/>
        </a:prstGeom>
      </xdr:spPr>
    </xdr:pic>
    <xdr:clientData/>
  </xdr:twoCellAnchor>
  <xdr:twoCellAnchor editAs="oneCell">
    <xdr:from>
      <xdr:col>5</xdr:col>
      <xdr:colOff>685800</xdr:colOff>
      <xdr:row>0</xdr:row>
      <xdr:rowOff>144780</xdr:rowOff>
    </xdr:from>
    <xdr:to>
      <xdr:col>6</xdr:col>
      <xdr:colOff>601980</xdr:colOff>
      <xdr:row>0</xdr:row>
      <xdr:rowOff>751100</xdr:rowOff>
    </xdr:to>
    <xdr:pic>
      <xdr:nvPicPr>
        <xdr:cNvPr id="3" name="Imagen 2" descr="Logotipo, nombre de la empresa&#10;&#10;Descripción generada automáticamente">
          <a:extLst>
            <a:ext uri="{FF2B5EF4-FFF2-40B4-BE49-F238E27FC236}">
              <a16:creationId xmlns:a16="http://schemas.microsoft.com/office/drawing/2014/main" id="{7414BE06-8FF3-B1A3-E46E-F223FCBF07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32620" y="144780"/>
          <a:ext cx="1356360" cy="6063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H1048568"/>
  <sheetViews>
    <sheetView tabSelected="1" view="pageBreakPreview" topLeftCell="A361" zoomScaleNormal="100" zoomScaleSheetLayoutView="100" workbookViewId="0">
      <selection activeCell="C363" sqref="C363"/>
    </sheetView>
  </sheetViews>
  <sheetFormatPr baseColWidth="10" defaultRowHeight="14.25"/>
  <cols>
    <col min="1" max="1" width="11.5" style="1"/>
    <col min="2" max="2" width="59.625" customWidth="1"/>
    <col min="3" max="3" width="25.25" customWidth="1"/>
    <col min="5" max="5" width="15.5" style="2" bestFit="1" customWidth="1"/>
    <col min="6" max="6" width="21" style="2" bestFit="1" customWidth="1"/>
    <col min="7" max="7" width="15" style="2" bestFit="1" customWidth="1"/>
  </cols>
  <sheetData>
    <row r="1" spans="1:8" ht="70.150000000000006" customHeight="1">
      <c r="A1" s="21" t="s">
        <v>625</v>
      </c>
      <c r="B1" s="21"/>
      <c r="C1" s="21"/>
      <c r="D1" s="21"/>
      <c r="E1" s="21"/>
      <c r="F1" s="21"/>
      <c r="G1" s="21"/>
    </row>
    <row r="2" spans="1:8">
      <c r="A2" s="22" t="s">
        <v>622</v>
      </c>
      <c r="B2" s="22"/>
      <c r="C2" s="22"/>
      <c r="D2" s="22"/>
      <c r="E2" s="22"/>
      <c r="F2" s="22"/>
      <c r="G2" s="22"/>
    </row>
    <row r="3" spans="1:8" ht="15" thickBot="1"/>
    <row r="4" spans="1:8" ht="30.75" thickBot="1">
      <c r="A4" s="28" t="s">
        <v>2</v>
      </c>
      <c r="B4" s="28" t="s">
        <v>3</v>
      </c>
      <c r="C4" s="28" t="s">
        <v>4</v>
      </c>
      <c r="D4" s="28" t="s">
        <v>5</v>
      </c>
      <c r="E4" s="29" t="s">
        <v>0</v>
      </c>
      <c r="F4" s="29" t="s">
        <v>1</v>
      </c>
      <c r="G4" s="30" t="s">
        <v>623</v>
      </c>
    </row>
    <row r="5" spans="1:8" ht="15.75" thickBot="1">
      <c r="A5" s="28"/>
      <c r="B5" s="28"/>
      <c r="C5" s="28"/>
      <c r="D5" s="28"/>
      <c r="E5" s="29" t="s">
        <v>6</v>
      </c>
      <c r="F5" s="29" t="s">
        <v>7</v>
      </c>
      <c r="G5" s="29" t="s">
        <v>8</v>
      </c>
      <c r="H5" s="3"/>
    </row>
    <row r="6" spans="1:8">
      <c r="A6" s="23">
        <v>1</v>
      </c>
      <c r="B6" s="24" t="s">
        <v>9</v>
      </c>
      <c r="C6" s="24"/>
      <c r="D6" s="25" t="s">
        <v>10</v>
      </c>
      <c r="E6" s="26">
        <v>15000000</v>
      </c>
      <c r="F6" s="26">
        <v>14400000</v>
      </c>
      <c r="G6" s="27">
        <f t="shared" ref="G6:G69" si="0">AVERAGE(E6:F6)</f>
        <v>14700000</v>
      </c>
    </row>
    <row r="7" spans="1:8">
      <c r="A7" s="4">
        <v>2</v>
      </c>
      <c r="B7" s="5" t="s">
        <v>11</v>
      </c>
      <c r="C7" s="5" t="s">
        <v>12</v>
      </c>
      <c r="D7" s="10" t="s">
        <v>10</v>
      </c>
      <c r="E7" s="7">
        <v>3821125</v>
      </c>
      <c r="F7" s="7">
        <v>3668280</v>
      </c>
      <c r="G7" s="8">
        <f t="shared" si="0"/>
        <v>3744702.5</v>
      </c>
    </row>
    <row r="8" spans="1:8">
      <c r="A8" s="4">
        <v>3</v>
      </c>
      <c r="B8" s="5" t="s">
        <v>13</v>
      </c>
      <c r="C8" s="5"/>
      <c r="D8" s="10" t="s">
        <v>10</v>
      </c>
      <c r="E8" s="7">
        <v>7500000</v>
      </c>
      <c r="F8" s="7">
        <v>7200000</v>
      </c>
      <c r="G8" s="8">
        <f t="shared" si="0"/>
        <v>7350000</v>
      </c>
    </row>
    <row r="9" spans="1:8">
      <c r="A9" s="4">
        <v>4</v>
      </c>
      <c r="B9" s="5" t="s">
        <v>14</v>
      </c>
      <c r="C9" s="5"/>
      <c r="D9" s="10" t="s">
        <v>10</v>
      </c>
      <c r="E9" s="7">
        <v>1750000</v>
      </c>
      <c r="F9" s="7">
        <v>1680000</v>
      </c>
      <c r="G9" s="8">
        <f t="shared" si="0"/>
        <v>1715000</v>
      </c>
    </row>
    <row r="10" spans="1:8">
      <c r="A10" s="4">
        <v>5</v>
      </c>
      <c r="B10" s="5" t="s">
        <v>15</v>
      </c>
      <c r="C10" s="5"/>
      <c r="D10" s="10" t="s">
        <v>10</v>
      </c>
      <c r="E10" s="7">
        <v>93125</v>
      </c>
      <c r="F10" s="7">
        <v>89400</v>
      </c>
      <c r="G10" s="8">
        <f t="shared" si="0"/>
        <v>91262.5</v>
      </c>
    </row>
    <row r="11" spans="1:8">
      <c r="A11" s="4">
        <v>5</v>
      </c>
      <c r="B11" s="5" t="s">
        <v>16</v>
      </c>
      <c r="C11" s="5"/>
      <c r="D11" s="10" t="s">
        <v>10</v>
      </c>
      <c r="E11" s="7">
        <v>9445625</v>
      </c>
      <c r="F11" s="7">
        <v>9067800</v>
      </c>
      <c r="G11" s="8">
        <f t="shared" si="0"/>
        <v>9256712.5</v>
      </c>
    </row>
    <row r="12" spans="1:8">
      <c r="A12" s="4">
        <v>6</v>
      </c>
      <c r="B12" s="5" t="s">
        <v>17</v>
      </c>
      <c r="C12" s="5"/>
      <c r="D12" s="10" t="s">
        <v>10</v>
      </c>
      <c r="E12" s="7">
        <v>59875</v>
      </c>
      <c r="F12" s="7">
        <v>57480</v>
      </c>
      <c r="G12" s="8">
        <f t="shared" si="0"/>
        <v>58677.5</v>
      </c>
    </row>
    <row r="13" spans="1:8">
      <c r="A13" s="4">
        <f>A12+1</f>
        <v>7</v>
      </c>
      <c r="B13" s="5" t="s">
        <v>18</v>
      </c>
      <c r="C13" s="5"/>
      <c r="D13" s="10" t="s">
        <v>10</v>
      </c>
      <c r="E13" s="7">
        <v>875000</v>
      </c>
      <c r="F13" s="7">
        <v>840000</v>
      </c>
      <c r="G13" s="8">
        <f t="shared" si="0"/>
        <v>857500</v>
      </c>
    </row>
    <row r="14" spans="1:8">
      <c r="A14" s="4">
        <f t="shared" ref="A14:A77" si="1">A13+1</f>
        <v>8</v>
      </c>
      <c r="B14" s="5" t="s">
        <v>19</v>
      </c>
      <c r="C14" s="5"/>
      <c r="D14" s="10" t="s">
        <v>10</v>
      </c>
      <c r="E14" s="7">
        <v>38028</v>
      </c>
      <c r="F14" s="7">
        <v>36504</v>
      </c>
      <c r="G14" s="8">
        <f t="shared" si="0"/>
        <v>37266</v>
      </c>
    </row>
    <row r="15" spans="1:8">
      <c r="A15" s="4">
        <f t="shared" si="1"/>
        <v>9</v>
      </c>
      <c r="B15" s="5" t="s">
        <v>20</v>
      </c>
      <c r="C15" s="5" t="s">
        <v>21</v>
      </c>
      <c r="D15" s="10" t="s">
        <v>10</v>
      </c>
      <c r="E15" s="7">
        <v>38250</v>
      </c>
      <c r="F15" s="7">
        <v>36720</v>
      </c>
      <c r="G15" s="8">
        <f t="shared" si="0"/>
        <v>37485</v>
      </c>
    </row>
    <row r="16" spans="1:8">
      <c r="A16" s="4">
        <f t="shared" si="1"/>
        <v>10</v>
      </c>
      <c r="B16" s="5" t="s">
        <v>22</v>
      </c>
      <c r="C16" s="5"/>
      <c r="D16" s="10" t="s">
        <v>10</v>
      </c>
      <c r="E16" s="7">
        <v>35000</v>
      </c>
      <c r="F16" s="7">
        <v>33600</v>
      </c>
      <c r="G16" s="8">
        <f t="shared" si="0"/>
        <v>34300</v>
      </c>
    </row>
    <row r="17" spans="1:7">
      <c r="A17" s="4">
        <f t="shared" si="1"/>
        <v>11</v>
      </c>
      <c r="B17" s="5" t="s">
        <v>23</v>
      </c>
      <c r="C17" s="5"/>
      <c r="D17" s="10" t="s">
        <v>10</v>
      </c>
      <c r="E17" s="7">
        <v>43750</v>
      </c>
      <c r="F17" s="7">
        <v>42000</v>
      </c>
      <c r="G17" s="8">
        <f t="shared" si="0"/>
        <v>42875</v>
      </c>
    </row>
    <row r="18" spans="1:7">
      <c r="A18" s="4">
        <f t="shared" si="1"/>
        <v>12</v>
      </c>
      <c r="B18" s="5" t="s">
        <v>24</v>
      </c>
      <c r="C18" s="5"/>
      <c r="D18" s="10" t="s">
        <v>10</v>
      </c>
      <c r="E18" s="7">
        <v>87500</v>
      </c>
      <c r="F18" s="7">
        <v>84000</v>
      </c>
      <c r="G18" s="8">
        <f t="shared" si="0"/>
        <v>85750</v>
      </c>
    </row>
    <row r="19" spans="1:7">
      <c r="A19" s="4">
        <f t="shared" si="1"/>
        <v>13</v>
      </c>
      <c r="B19" s="5" t="s">
        <v>25</v>
      </c>
      <c r="C19" s="5"/>
      <c r="D19" s="10" t="s">
        <v>10</v>
      </c>
      <c r="E19" s="7">
        <v>34375</v>
      </c>
      <c r="F19" s="15">
        <v>33000</v>
      </c>
      <c r="G19" s="8">
        <f t="shared" si="0"/>
        <v>33687.5</v>
      </c>
    </row>
    <row r="20" spans="1:7">
      <c r="A20" s="4">
        <f t="shared" si="1"/>
        <v>14</v>
      </c>
      <c r="B20" s="5" t="s">
        <v>26</v>
      </c>
      <c r="C20" s="5"/>
      <c r="D20" s="10" t="s">
        <v>10</v>
      </c>
      <c r="E20" s="7">
        <v>12500</v>
      </c>
      <c r="F20" s="15">
        <v>12000</v>
      </c>
      <c r="G20" s="8">
        <f t="shared" si="0"/>
        <v>12250</v>
      </c>
    </row>
    <row r="21" spans="1:7">
      <c r="A21" s="4">
        <f t="shared" si="1"/>
        <v>15</v>
      </c>
      <c r="B21" s="5" t="s">
        <v>27</v>
      </c>
      <c r="C21" s="5"/>
      <c r="D21" s="10" t="s">
        <v>10</v>
      </c>
      <c r="E21" s="7">
        <v>12500</v>
      </c>
      <c r="F21" s="15">
        <v>12000</v>
      </c>
      <c r="G21" s="8">
        <f t="shared" si="0"/>
        <v>12250</v>
      </c>
    </row>
    <row r="22" spans="1:7">
      <c r="A22" s="4">
        <f t="shared" si="1"/>
        <v>16</v>
      </c>
      <c r="B22" s="5" t="s">
        <v>28</v>
      </c>
      <c r="C22" s="5"/>
      <c r="D22" s="10" t="s">
        <v>10</v>
      </c>
      <c r="E22" s="7">
        <v>12500</v>
      </c>
      <c r="F22" s="15">
        <v>12000</v>
      </c>
      <c r="G22" s="8">
        <f t="shared" si="0"/>
        <v>12250</v>
      </c>
    </row>
    <row r="23" spans="1:7">
      <c r="A23" s="4">
        <f t="shared" si="1"/>
        <v>17</v>
      </c>
      <c r="B23" s="5" t="s">
        <v>29</v>
      </c>
      <c r="C23" s="5"/>
      <c r="D23" s="10" t="s">
        <v>10</v>
      </c>
      <c r="E23" s="7">
        <v>16250</v>
      </c>
      <c r="F23" s="15">
        <v>15600</v>
      </c>
      <c r="G23" s="8">
        <f t="shared" si="0"/>
        <v>15925</v>
      </c>
    </row>
    <row r="24" spans="1:7">
      <c r="A24" s="4">
        <f t="shared" si="1"/>
        <v>18</v>
      </c>
      <c r="B24" s="5" t="s">
        <v>30</v>
      </c>
      <c r="C24" s="5"/>
      <c r="D24" s="10" t="s">
        <v>10</v>
      </c>
      <c r="E24" s="7">
        <v>100000</v>
      </c>
      <c r="F24" s="15">
        <v>96000</v>
      </c>
      <c r="G24" s="8">
        <f t="shared" si="0"/>
        <v>98000</v>
      </c>
    </row>
    <row r="25" spans="1:7">
      <c r="A25" s="4">
        <f t="shared" si="1"/>
        <v>19</v>
      </c>
      <c r="B25" s="5" t="s">
        <v>31</v>
      </c>
      <c r="C25" s="5"/>
      <c r="D25" s="10" t="s">
        <v>10</v>
      </c>
      <c r="E25" s="7">
        <v>735293.75</v>
      </c>
      <c r="F25" s="15">
        <v>705882</v>
      </c>
      <c r="G25" s="8">
        <f t="shared" si="0"/>
        <v>720587.875</v>
      </c>
    </row>
    <row r="26" spans="1:7">
      <c r="A26" s="4">
        <f t="shared" si="1"/>
        <v>20</v>
      </c>
      <c r="B26" s="5" t="s">
        <v>32</v>
      </c>
      <c r="C26" s="5"/>
      <c r="D26" s="10" t="s">
        <v>10</v>
      </c>
      <c r="E26" s="7">
        <v>787500</v>
      </c>
      <c r="F26" s="15">
        <v>857600</v>
      </c>
      <c r="G26" s="8">
        <f t="shared" si="0"/>
        <v>822550</v>
      </c>
    </row>
    <row r="27" spans="1:7">
      <c r="A27" s="4">
        <f t="shared" si="1"/>
        <v>21</v>
      </c>
      <c r="B27" s="5" t="s">
        <v>33</v>
      </c>
      <c r="C27" s="5" t="s">
        <v>34</v>
      </c>
      <c r="D27" s="10" t="s">
        <v>10</v>
      </c>
      <c r="E27" s="7">
        <v>14875</v>
      </c>
      <c r="F27" s="15">
        <v>14280</v>
      </c>
      <c r="G27" s="8">
        <f t="shared" si="0"/>
        <v>14577.5</v>
      </c>
    </row>
    <row r="28" spans="1:7">
      <c r="A28" s="4">
        <f t="shared" si="1"/>
        <v>22</v>
      </c>
      <c r="B28" s="5" t="s">
        <v>35</v>
      </c>
      <c r="C28" s="5" t="s">
        <v>36</v>
      </c>
      <c r="D28" s="10" t="s">
        <v>10</v>
      </c>
      <c r="E28" s="7">
        <v>172375</v>
      </c>
      <c r="F28" s="15">
        <v>165480</v>
      </c>
      <c r="G28" s="8">
        <f t="shared" si="0"/>
        <v>168927.5</v>
      </c>
    </row>
    <row r="29" spans="1:7">
      <c r="A29" s="4">
        <f t="shared" si="1"/>
        <v>23</v>
      </c>
      <c r="B29" s="5" t="s">
        <v>37</v>
      </c>
      <c r="C29" s="5" t="s">
        <v>38</v>
      </c>
      <c r="D29" s="10" t="s">
        <v>10</v>
      </c>
      <c r="E29" s="7">
        <v>313625</v>
      </c>
      <c r="F29" s="15">
        <v>301080</v>
      </c>
      <c r="G29" s="8">
        <f t="shared" si="0"/>
        <v>307352.5</v>
      </c>
    </row>
    <row r="30" spans="1:7">
      <c r="A30" s="4">
        <f t="shared" si="1"/>
        <v>24</v>
      </c>
      <c r="B30" s="5" t="s">
        <v>39</v>
      </c>
      <c r="C30" s="5" t="s">
        <v>40</v>
      </c>
      <c r="D30" s="10" t="s">
        <v>10</v>
      </c>
      <c r="E30" s="7">
        <v>676250</v>
      </c>
      <c r="F30" s="15">
        <v>649200</v>
      </c>
      <c r="G30" s="8">
        <f t="shared" si="0"/>
        <v>662725</v>
      </c>
    </row>
    <row r="31" spans="1:7">
      <c r="A31" s="4">
        <f t="shared" si="1"/>
        <v>25</v>
      </c>
      <c r="B31" s="5" t="s">
        <v>41</v>
      </c>
      <c r="C31" s="5"/>
      <c r="D31" s="10" t="s">
        <v>10</v>
      </c>
      <c r="E31" s="7">
        <v>1125</v>
      </c>
      <c r="F31" s="15">
        <v>1080</v>
      </c>
      <c r="G31" s="8">
        <f t="shared" si="0"/>
        <v>1102.5</v>
      </c>
    </row>
    <row r="32" spans="1:7">
      <c r="A32" s="4">
        <f t="shared" si="1"/>
        <v>26</v>
      </c>
      <c r="B32" s="5" t="s">
        <v>42</v>
      </c>
      <c r="C32" s="5"/>
      <c r="D32" s="10" t="s">
        <v>10</v>
      </c>
      <c r="E32" s="7">
        <v>1125</v>
      </c>
      <c r="F32" s="15">
        <v>1080</v>
      </c>
      <c r="G32" s="8">
        <f t="shared" si="0"/>
        <v>1102.5</v>
      </c>
    </row>
    <row r="33" spans="1:7">
      <c r="A33" s="4">
        <f t="shared" si="1"/>
        <v>27</v>
      </c>
      <c r="B33" s="5" t="s">
        <v>43</v>
      </c>
      <c r="C33" s="5"/>
      <c r="D33" s="10" t="s">
        <v>10</v>
      </c>
      <c r="E33" s="7">
        <v>1375</v>
      </c>
      <c r="F33" s="15">
        <v>1320</v>
      </c>
      <c r="G33" s="8">
        <f t="shared" si="0"/>
        <v>1347.5</v>
      </c>
    </row>
    <row r="34" spans="1:7">
      <c r="A34" s="4">
        <f t="shared" si="1"/>
        <v>28</v>
      </c>
      <c r="B34" s="5" t="s">
        <v>44</v>
      </c>
      <c r="C34" s="5"/>
      <c r="D34" s="10" t="s">
        <v>10</v>
      </c>
      <c r="E34" s="7">
        <v>21112.5</v>
      </c>
      <c r="F34" s="15">
        <v>20268</v>
      </c>
      <c r="G34" s="8">
        <f t="shared" si="0"/>
        <v>20690.25</v>
      </c>
    </row>
    <row r="35" spans="1:7">
      <c r="A35" s="4">
        <f t="shared" si="1"/>
        <v>29</v>
      </c>
      <c r="B35" s="5" t="s">
        <v>45</v>
      </c>
      <c r="C35" s="5" t="s">
        <v>46</v>
      </c>
      <c r="D35" s="10" t="s">
        <v>10</v>
      </c>
      <c r="E35" s="7">
        <v>75000</v>
      </c>
      <c r="F35" s="15">
        <v>72000</v>
      </c>
      <c r="G35" s="8">
        <f t="shared" si="0"/>
        <v>73500</v>
      </c>
    </row>
    <row r="36" spans="1:7">
      <c r="A36" s="4">
        <f t="shared" si="1"/>
        <v>30</v>
      </c>
      <c r="B36" s="5" t="s">
        <v>47</v>
      </c>
      <c r="C36" s="5" t="s">
        <v>48</v>
      </c>
      <c r="D36" s="10" t="s">
        <v>10</v>
      </c>
      <c r="E36" s="7">
        <v>106250</v>
      </c>
      <c r="F36" s="15">
        <v>102000</v>
      </c>
      <c r="G36" s="8">
        <f t="shared" si="0"/>
        <v>104125</v>
      </c>
    </row>
    <row r="37" spans="1:7">
      <c r="A37" s="4">
        <f t="shared" si="1"/>
        <v>31</v>
      </c>
      <c r="B37" s="5" t="s">
        <v>49</v>
      </c>
      <c r="C37" s="5"/>
      <c r="D37" s="10" t="s">
        <v>10</v>
      </c>
      <c r="E37" s="7">
        <v>43750</v>
      </c>
      <c r="F37" s="15">
        <v>42000</v>
      </c>
      <c r="G37" s="8">
        <f t="shared" si="0"/>
        <v>42875</v>
      </c>
    </row>
    <row r="38" spans="1:7">
      <c r="A38" s="4">
        <f t="shared" si="1"/>
        <v>32</v>
      </c>
      <c r="B38" s="5" t="s">
        <v>50</v>
      </c>
      <c r="C38" s="5"/>
      <c r="D38" s="10" t="s">
        <v>10</v>
      </c>
      <c r="E38" s="7">
        <v>29166.67</v>
      </c>
      <c r="F38" s="15">
        <v>28000</v>
      </c>
      <c r="G38" s="8">
        <f t="shared" si="0"/>
        <v>28583.334999999999</v>
      </c>
    </row>
    <row r="39" spans="1:7">
      <c r="A39" s="4">
        <f t="shared" si="1"/>
        <v>33</v>
      </c>
      <c r="B39" s="5" t="s">
        <v>51</v>
      </c>
      <c r="C39" s="5"/>
      <c r="D39" s="10" t="s">
        <v>10</v>
      </c>
      <c r="E39" s="7">
        <v>272500</v>
      </c>
      <c r="F39" s="15">
        <v>261600</v>
      </c>
      <c r="G39" s="8">
        <f t="shared" si="0"/>
        <v>267050</v>
      </c>
    </row>
    <row r="40" spans="1:7">
      <c r="A40" s="4">
        <f t="shared" si="1"/>
        <v>34</v>
      </c>
      <c r="B40" s="5" t="s">
        <v>52</v>
      </c>
      <c r="C40" s="5"/>
      <c r="D40" s="10" t="s">
        <v>10</v>
      </c>
      <c r="E40" s="7">
        <v>1128720</v>
      </c>
      <c r="F40" s="15">
        <v>1083600</v>
      </c>
      <c r="G40" s="8">
        <f t="shared" si="0"/>
        <v>1106160</v>
      </c>
    </row>
    <row r="41" spans="1:7">
      <c r="A41" s="4">
        <f t="shared" si="1"/>
        <v>35</v>
      </c>
      <c r="B41" s="5" t="s">
        <v>53</v>
      </c>
      <c r="C41" s="5"/>
      <c r="D41" s="10" t="s">
        <v>10</v>
      </c>
      <c r="E41" s="7">
        <v>125000</v>
      </c>
      <c r="F41" s="15">
        <v>120000</v>
      </c>
      <c r="G41" s="8">
        <f t="shared" si="0"/>
        <v>122500</v>
      </c>
    </row>
    <row r="42" spans="1:7">
      <c r="A42" s="4">
        <f t="shared" si="1"/>
        <v>36</v>
      </c>
      <c r="B42" s="5" t="s">
        <v>54</v>
      </c>
      <c r="C42" s="5"/>
      <c r="D42" s="10" t="s">
        <v>10</v>
      </c>
      <c r="E42" s="7">
        <v>116250</v>
      </c>
      <c r="F42" s="15">
        <v>111600</v>
      </c>
      <c r="G42" s="8">
        <f t="shared" si="0"/>
        <v>113925</v>
      </c>
    </row>
    <row r="43" spans="1:7">
      <c r="A43" s="4">
        <f t="shared" si="1"/>
        <v>37</v>
      </c>
      <c r="B43" s="5" t="s">
        <v>55</v>
      </c>
      <c r="C43" s="5"/>
      <c r="D43" s="10" t="s">
        <v>10</v>
      </c>
      <c r="E43" s="7">
        <v>125000</v>
      </c>
      <c r="F43" s="15">
        <v>120000</v>
      </c>
      <c r="G43" s="8">
        <f t="shared" si="0"/>
        <v>122500</v>
      </c>
    </row>
    <row r="44" spans="1:7">
      <c r="A44" s="4">
        <f t="shared" si="1"/>
        <v>38</v>
      </c>
      <c r="B44" s="5" t="s">
        <v>56</v>
      </c>
      <c r="C44" s="5"/>
      <c r="D44" s="10" t="s">
        <v>10</v>
      </c>
      <c r="E44" s="7">
        <v>47500</v>
      </c>
      <c r="F44" s="15">
        <v>45600</v>
      </c>
      <c r="G44" s="8">
        <f t="shared" si="0"/>
        <v>46550</v>
      </c>
    </row>
    <row r="45" spans="1:7">
      <c r="A45" s="4">
        <f t="shared" si="1"/>
        <v>39</v>
      </c>
      <c r="B45" s="5" t="s">
        <v>57</v>
      </c>
      <c r="C45" s="5"/>
      <c r="D45" s="10" t="s">
        <v>10</v>
      </c>
      <c r="E45" s="7">
        <v>468750</v>
      </c>
      <c r="F45" s="15">
        <v>450000</v>
      </c>
      <c r="G45" s="8">
        <f t="shared" si="0"/>
        <v>459375</v>
      </c>
    </row>
    <row r="46" spans="1:7">
      <c r="A46" s="4">
        <f t="shared" si="1"/>
        <v>40</v>
      </c>
      <c r="B46" s="5" t="s">
        <v>58</v>
      </c>
      <c r="C46" s="5"/>
      <c r="D46" s="10" t="s">
        <v>10</v>
      </c>
      <c r="E46" s="7">
        <v>7418625</v>
      </c>
      <c r="F46" s="15">
        <v>7121880</v>
      </c>
      <c r="G46" s="8">
        <f t="shared" si="0"/>
        <v>7270252.5</v>
      </c>
    </row>
    <row r="47" spans="1:7">
      <c r="A47" s="4">
        <f t="shared" si="1"/>
        <v>41</v>
      </c>
      <c r="B47" s="5" t="s">
        <v>59</v>
      </c>
      <c r="C47" s="5"/>
      <c r="D47" s="10" t="s">
        <v>10</v>
      </c>
      <c r="E47" s="7">
        <v>14472500</v>
      </c>
      <c r="F47" s="15">
        <v>13893600</v>
      </c>
      <c r="G47" s="8">
        <f t="shared" si="0"/>
        <v>14183050</v>
      </c>
    </row>
    <row r="48" spans="1:7">
      <c r="A48" s="4">
        <f t="shared" si="1"/>
        <v>42</v>
      </c>
      <c r="B48" s="5" t="s">
        <v>60</v>
      </c>
      <c r="C48" s="5"/>
      <c r="D48" s="10" t="s">
        <v>10</v>
      </c>
      <c r="E48" s="7">
        <v>13137500</v>
      </c>
      <c r="F48" s="15">
        <v>12612000</v>
      </c>
      <c r="G48" s="8">
        <f t="shared" si="0"/>
        <v>12874750</v>
      </c>
    </row>
    <row r="49" spans="1:7">
      <c r="A49" s="4">
        <f t="shared" si="1"/>
        <v>43</v>
      </c>
      <c r="B49" s="5" t="s">
        <v>61</v>
      </c>
      <c r="C49" s="5"/>
      <c r="D49" s="10" t="s">
        <v>10</v>
      </c>
      <c r="E49" s="7">
        <v>387500</v>
      </c>
      <c r="F49" s="15">
        <v>372000</v>
      </c>
      <c r="G49" s="8">
        <f t="shared" si="0"/>
        <v>379750</v>
      </c>
    </row>
    <row r="50" spans="1:7" ht="28.5">
      <c r="A50" s="4">
        <f t="shared" si="1"/>
        <v>44</v>
      </c>
      <c r="B50" s="5" t="s">
        <v>62</v>
      </c>
      <c r="C50" s="5" t="s">
        <v>63</v>
      </c>
      <c r="D50" s="10" t="s">
        <v>10</v>
      </c>
      <c r="E50" s="7">
        <v>5130000</v>
      </c>
      <c r="F50" s="15">
        <v>4924800</v>
      </c>
      <c r="G50" s="8">
        <f t="shared" si="0"/>
        <v>5027400</v>
      </c>
    </row>
    <row r="51" spans="1:7" ht="28.5">
      <c r="A51" s="4">
        <f t="shared" si="1"/>
        <v>45</v>
      </c>
      <c r="B51" s="5" t="s">
        <v>64</v>
      </c>
      <c r="C51" s="5" t="s">
        <v>65</v>
      </c>
      <c r="D51" s="10" t="s">
        <v>10</v>
      </c>
      <c r="E51" s="7">
        <v>2187500</v>
      </c>
      <c r="F51" s="15">
        <v>2100000</v>
      </c>
      <c r="G51" s="8">
        <f t="shared" si="0"/>
        <v>2143750</v>
      </c>
    </row>
    <row r="52" spans="1:7">
      <c r="A52" s="4">
        <f t="shared" si="1"/>
        <v>46</v>
      </c>
      <c r="B52" s="5" t="s">
        <v>66</v>
      </c>
      <c r="C52" s="5" t="s">
        <v>67</v>
      </c>
      <c r="D52" s="10" t="s">
        <v>10</v>
      </c>
      <c r="E52" s="7">
        <v>1143750</v>
      </c>
      <c r="F52" s="15">
        <v>1098000</v>
      </c>
      <c r="G52" s="8">
        <f t="shared" si="0"/>
        <v>1120875</v>
      </c>
    </row>
    <row r="53" spans="1:7">
      <c r="A53" s="4">
        <f t="shared" si="1"/>
        <v>47</v>
      </c>
      <c r="B53" s="5" t="s">
        <v>68</v>
      </c>
      <c r="C53" s="5" t="s">
        <v>69</v>
      </c>
      <c r="D53" s="10" t="s">
        <v>10</v>
      </c>
      <c r="E53" s="7">
        <v>18750</v>
      </c>
      <c r="F53" s="15">
        <v>18000</v>
      </c>
      <c r="G53" s="8">
        <f t="shared" si="0"/>
        <v>18375</v>
      </c>
    </row>
    <row r="54" spans="1:7">
      <c r="A54" s="4">
        <f t="shared" si="1"/>
        <v>48</v>
      </c>
      <c r="B54" s="5" t="s">
        <v>70</v>
      </c>
      <c r="C54" s="5" t="s">
        <v>71</v>
      </c>
      <c r="D54" s="10" t="s">
        <v>10</v>
      </c>
      <c r="E54" s="7">
        <v>461093.75</v>
      </c>
      <c r="F54" s="15">
        <v>442650</v>
      </c>
      <c r="G54" s="8">
        <f t="shared" si="0"/>
        <v>451871.875</v>
      </c>
    </row>
    <row r="55" spans="1:7">
      <c r="A55" s="4">
        <f t="shared" si="1"/>
        <v>49</v>
      </c>
      <c r="B55" s="5" t="s">
        <v>72</v>
      </c>
      <c r="C55" s="5"/>
      <c r="D55" s="10" t="s">
        <v>10</v>
      </c>
      <c r="E55" s="7">
        <v>6323125</v>
      </c>
      <c r="F55" s="15">
        <v>6070200</v>
      </c>
      <c r="G55" s="8">
        <f t="shared" si="0"/>
        <v>6196662.5</v>
      </c>
    </row>
    <row r="56" spans="1:7" ht="28.5">
      <c r="A56" s="4">
        <f t="shared" si="1"/>
        <v>50</v>
      </c>
      <c r="B56" s="5" t="s">
        <v>73</v>
      </c>
      <c r="C56" s="5" t="s">
        <v>74</v>
      </c>
      <c r="D56" s="10" t="s">
        <v>10</v>
      </c>
      <c r="E56" s="7">
        <v>7812500</v>
      </c>
      <c r="F56" s="15">
        <v>7500000</v>
      </c>
      <c r="G56" s="8">
        <f t="shared" si="0"/>
        <v>7656250</v>
      </c>
    </row>
    <row r="57" spans="1:7">
      <c r="A57" s="4">
        <f t="shared" si="1"/>
        <v>51</v>
      </c>
      <c r="B57" s="5" t="s">
        <v>75</v>
      </c>
      <c r="C57" s="5"/>
      <c r="D57" s="10" t="s">
        <v>10</v>
      </c>
      <c r="E57" s="7">
        <v>1472231.25</v>
      </c>
      <c r="F57" s="15">
        <v>1413342</v>
      </c>
      <c r="G57" s="8">
        <f t="shared" si="0"/>
        <v>1442786.625</v>
      </c>
    </row>
    <row r="58" spans="1:7">
      <c r="A58" s="4">
        <f t="shared" si="1"/>
        <v>52</v>
      </c>
      <c r="B58" s="5" t="s">
        <v>76</v>
      </c>
      <c r="C58" s="5"/>
      <c r="D58" s="10" t="s">
        <v>10</v>
      </c>
      <c r="E58" s="7">
        <v>3048750</v>
      </c>
      <c r="F58" s="15">
        <v>2926800</v>
      </c>
      <c r="G58" s="8">
        <f t="shared" si="0"/>
        <v>2987775</v>
      </c>
    </row>
    <row r="59" spans="1:7">
      <c r="A59" s="4">
        <f t="shared" si="1"/>
        <v>53</v>
      </c>
      <c r="B59" s="5" t="s">
        <v>77</v>
      </c>
      <c r="C59" s="5" t="s">
        <v>78</v>
      </c>
      <c r="D59" s="10" t="s">
        <v>10</v>
      </c>
      <c r="E59" s="7">
        <v>2887675</v>
      </c>
      <c r="F59" s="15">
        <v>2772168</v>
      </c>
      <c r="G59" s="8">
        <f t="shared" si="0"/>
        <v>2829921.5</v>
      </c>
    </row>
    <row r="60" spans="1:7">
      <c r="A60" s="4">
        <f t="shared" si="1"/>
        <v>54</v>
      </c>
      <c r="B60" s="5" t="s">
        <v>79</v>
      </c>
      <c r="C60" s="5"/>
      <c r="D60" s="10" t="s">
        <v>10</v>
      </c>
      <c r="E60" s="7">
        <v>28047975</v>
      </c>
      <c r="F60" s="15">
        <v>26926056</v>
      </c>
      <c r="G60" s="8">
        <f t="shared" si="0"/>
        <v>27487015.5</v>
      </c>
    </row>
    <row r="61" spans="1:7">
      <c r="A61" s="4">
        <f t="shared" si="1"/>
        <v>55</v>
      </c>
      <c r="B61" s="5" t="s">
        <v>80</v>
      </c>
      <c r="C61" s="5" t="s">
        <v>81</v>
      </c>
      <c r="D61" s="10" t="s">
        <v>10</v>
      </c>
      <c r="E61" s="7">
        <v>6849541.6699999999</v>
      </c>
      <c r="F61" s="15">
        <v>6575560</v>
      </c>
      <c r="G61" s="8">
        <f t="shared" si="0"/>
        <v>6712550.835</v>
      </c>
    </row>
    <row r="62" spans="1:7">
      <c r="A62" s="4">
        <f t="shared" si="1"/>
        <v>56</v>
      </c>
      <c r="B62" s="5" t="s">
        <v>82</v>
      </c>
      <c r="C62" s="5" t="s">
        <v>83</v>
      </c>
      <c r="D62" s="10" t="s">
        <v>10</v>
      </c>
      <c r="E62" s="7">
        <v>415625</v>
      </c>
      <c r="F62" s="15">
        <v>399000</v>
      </c>
      <c r="G62" s="8">
        <f t="shared" si="0"/>
        <v>407312.5</v>
      </c>
    </row>
    <row r="63" spans="1:7">
      <c r="A63" s="4">
        <f t="shared" si="1"/>
        <v>57</v>
      </c>
      <c r="B63" s="5" t="s">
        <v>84</v>
      </c>
      <c r="C63" s="5"/>
      <c r="D63" s="10" t="s">
        <v>10</v>
      </c>
      <c r="E63" s="7">
        <v>1111250</v>
      </c>
      <c r="F63" s="15">
        <v>1066800</v>
      </c>
      <c r="G63" s="8">
        <f t="shared" si="0"/>
        <v>1089025</v>
      </c>
    </row>
    <row r="64" spans="1:7">
      <c r="A64" s="4">
        <f t="shared" si="1"/>
        <v>58</v>
      </c>
      <c r="B64" s="5" t="s">
        <v>85</v>
      </c>
      <c r="C64" s="5"/>
      <c r="D64" s="10" t="s">
        <v>10</v>
      </c>
      <c r="E64" s="7">
        <v>1348750</v>
      </c>
      <c r="F64" s="15">
        <v>1294800</v>
      </c>
      <c r="G64" s="8">
        <f t="shared" si="0"/>
        <v>1321775</v>
      </c>
    </row>
    <row r="65" spans="1:7">
      <c r="A65" s="4">
        <f t="shared" si="1"/>
        <v>59</v>
      </c>
      <c r="B65" s="5" t="s">
        <v>86</v>
      </c>
      <c r="C65" s="5"/>
      <c r="D65" s="10" t="s">
        <v>10</v>
      </c>
      <c r="E65" s="7">
        <v>4284000</v>
      </c>
      <c r="F65" s="15">
        <v>4112640</v>
      </c>
      <c r="G65" s="8">
        <f t="shared" si="0"/>
        <v>4198320</v>
      </c>
    </row>
    <row r="66" spans="1:7">
      <c r="A66" s="4">
        <f t="shared" si="1"/>
        <v>60</v>
      </c>
      <c r="B66" s="5" t="s">
        <v>87</v>
      </c>
      <c r="C66" s="5"/>
      <c r="D66" s="10" t="s">
        <v>10</v>
      </c>
      <c r="E66" s="7">
        <v>1375000</v>
      </c>
      <c r="F66" s="15">
        <v>1320000</v>
      </c>
      <c r="G66" s="8">
        <f t="shared" si="0"/>
        <v>1347500</v>
      </c>
    </row>
    <row r="67" spans="1:7">
      <c r="A67" s="4">
        <f t="shared" si="1"/>
        <v>61</v>
      </c>
      <c r="B67" s="5" t="s">
        <v>88</v>
      </c>
      <c r="C67" s="5"/>
      <c r="D67" s="10" t="s">
        <v>10</v>
      </c>
      <c r="E67" s="7">
        <v>1190666.8799999999</v>
      </c>
      <c r="F67" s="15">
        <v>1143040.2</v>
      </c>
      <c r="G67" s="8">
        <f t="shared" si="0"/>
        <v>1166853.54</v>
      </c>
    </row>
    <row r="68" spans="1:7">
      <c r="A68" s="4">
        <f t="shared" si="1"/>
        <v>62</v>
      </c>
      <c r="B68" s="5" t="s">
        <v>89</v>
      </c>
      <c r="C68" s="5"/>
      <c r="D68" s="10" t="s">
        <v>10</v>
      </c>
      <c r="E68" s="7">
        <v>118750</v>
      </c>
      <c r="F68" s="15">
        <v>114000</v>
      </c>
      <c r="G68" s="8">
        <f t="shared" si="0"/>
        <v>116375</v>
      </c>
    </row>
    <row r="69" spans="1:7">
      <c r="A69" s="4">
        <f t="shared" si="1"/>
        <v>63</v>
      </c>
      <c r="B69" s="5" t="s">
        <v>90</v>
      </c>
      <c r="C69" s="5"/>
      <c r="D69" s="10" t="s">
        <v>10</v>
      </c>
      <c r="E69" s="7">
        <v>457625</v>
      </c>
      <c r="F69" s="15">
        <v>439320</v>
      </c>
      <c r="G69" s="8">
        <f t="shared" si="0"/>
        <v>448472.5</v>
      </c>
    </row>
    <row r="70" spans="1:7">
      <c r="A70" s="4">
        <f t="shared" si="1"/>
        <v>64</v>
      </c>
      <c r="B70" s="5" t="s">
        <v>91</v>
      </c>
      <c r="C70" s="5"/>
      <c r="D70" s="10" t="s">
        <v>10</v>
      </c>
      <c r="E70" s="7">
        <v>2937500</v>
      </c>
      <c r="F70" s="15">
        <v>2820000</v>
      </c>
      <c r="G70" s="8">
        <f t="shared" ref="G70:G133" si="2">AVERAGE(E70:F70)</f>
        <v>2878750</v>
      </c>
    </row>
    <row r="71" spans="1:7">
      <c r="A71" s="4">
        <f t="shared" si="1"/>
        <v>65</v>
      </c>
      <c r="B71" s="5" t="s">
        <v>92</v>
      </c>
      <c r="C71" s="5"/>
      <c r="D71" s="10" t="s">
        <v>10</v>
      </c>
      <c r="E71" s="7">
        <v>2499875</v>
      </c>
      <c r="F71" s="15">
        <v>2399880</v>
      </c>
      <c r="G71" s="8">
        <f t="shared" si="2"/>
        <v>2449877.5</v>
      </c>
    </row>
    <row r="72" spans="1:7">
      <c r="A72" s="4">
        <f t="shared" si="1"/>
        <v>66</v>
      </c>
      <c r="B72" s="5" t="s">
        <v>93</v>
      </c>
      <c r="C72" s="5" t="s">
        <v>94</v>
      </c>
      <c r="D72" s="10" t="s">
        <v>10</v>
      </c>
      <c r="E72" s="7">
        <v>312500</v>
      </c>
      <c r="F72" s="15">
        <v>300000</v>
      </c>
      <c r="G72" s="8">
        <f t="shared" si="2"/>
        <v>306250</v>
      </c>
    </row>
    <row r="73" spans="1:7">
      <c r="A73" s="4">
        <f t="shared" si="1"/>
        <v>67</v>
      </c>
      <c r="B73" s="5" t="s">
        <v>95</v>
      </c>
      <c r="C73" s="5"/>
      <c r="D73" s="10" t="s">
        <v>10</v>
      </c>
      <c r="E73" s="7">
        <v>47375</v>
      </c>
      <c r="F73" s="15">
        <v>45480</v>
      </c>
      <c r="G73" s="8">
        <f t="shared" si="2"/>
        <v>46427.5</v>
      </c>
    </row>
    <row r="74" spans="1:7">
      <c r="A74" s="4">
        <f t="shared" si="1"/>
        <v>68</v>
      </c>
      <c r="B74" s="5" t="s">
        <v>96</v>
      </c>
      <c r="C74" s="5"/>
      <c r="D74" s="10" t="s">
        <v>10</v>
      </c>
      <c r="E74" s="7">
        <v>106125</v>
      </c>
      <c r="F74" s="15">
        <v>101880</v>
      </c>
      <c r="G74" s="8">
        <f t="shared" si="2"/>
        <v>104002.5</v>
      </c>
    </row>
    <row r="75" spans="1:7">
      <c r="A75" s="4">
        <f t="shared" si="1"/>
        <v>69</v>
      </c>
      <c r="B75" s="5" t="s">
        <v>97</v>
      </c>
      <c r="C75" s="5"/>
      <c r="D75" s="10" t="s">
        <v>10</v>
      </c>
      <c r="E75" s="7">
        <v>37500</v>
      </c>
      <c r="F75" s="15">
        <v>36000</v>
      </c>
      <c r="G75" s="8">
        <f t="shared" si="2"/>
        <v>36750</v>
      </c>
    </row>
    <row r="76" spans="1:7" ht="28.5">
      <c r="A76" s="4">
        <f t="shared" si="1"/>
        <v>70</v>
      </c>
      <c r="B76" s="5" t="s">
        <v>98</v>
      </c>
      <c r="C76" s="5" t="s">
        <v>99</v>
      </c>
      <c r="D76" s="10" t="s">
        <v>10</v>
      </c>
      <c r="E76" s="7">
        <v>61187.5</v>
      </c>
      <c r="F76" s="15">
        <v>58740</v>
      </c>
      <c r="G76" s="8">
        <f t="shared" si="2"/>
        <v>59963.75</v>
      </c>
    </row>
    <row r="77" spans="1:7" ht="28.5">
      <c r="A77" s="4">
        <f t="shared" si="1"/>
        <v>71</v>
      </c>
      <c r="B77" s="5" t="s">
        <v>100</v>
      </c>
      <c r="C77" s="5" t="s">
        <v>101</v>
      </c>
      <c r="D77" s="10" t="s">
        <v>10</v>
      </c>
      <c r="E77" s="7">
        <v>96125</v>
      </c>
      <c r="F77" s="15">
        <v>92280</v>
      </c>
      <c r="G77" s="8">
        <f t="shared" si="2"/>
        <v>94202.5</v>
      </c>
    </row>
    <row r="78" spans="1:7" ht="28.5">
      <c r="A78" s="4">
        <f t="shared" ref="A78:A141" si="3">A77+1</f>
        <v>72</v>
      </c>
      <c r="B78" s="5" t="s">
        <v>102</v>
      </c>
      <c r="C78" s="5" t="s">
        <v>103</v>
      </c>
      <c r="D78" s="10" t="s">
        <v>10</v>
      </c>
      <c r="E78" s="7">
        <v>156250</v>
      </c>
      <c r="F78" s="15">
        <v>150000</v>
      </c>
      <c r="G78" s="8">
        <f t="shared" si="2"/>
        <v>153125</v>
      </c>
    </row>
    <row r="79" spans="1:7">
      <c r="A79" s="4">
        <f t="shared" si="3"/>
        <v>73</v>
      </c>
      <c r="B79" s="5" t="s">
        <v>104</v>
      </c>
      <c r="C79" s="5"/>
      <c r="D79" s="10" t="s">
        <v>10</v>
      </c>
      <c r="E79" s="7">
        <v>147375</v>
      </c>
      <c r="F79" s="15">
        <v>141480</v>
      </c>
      <c r="G79" s="8">
        <f t="shared" si="2"/>
        <v>144427.5</v>
      </c>
    </row>
    <row r="80" spans="1:7">
      <c r="A80" s="4">
        <f t="shared" si="3"/>
        <v>74</v>
      </c>
      <c r="B80" s="5" t="s">
        <v>105</v>
      </c>
      <c r="C80" s="5" t="s">
        <v>106</v>
      </c>
      <c r="D80" s="10" t="s">
        <v>10</v>
      </c>
      <c r="E80" s="7">
        <v>106125</v>
      </c>
      <c r="F80" s="15">
        <v>101880</v>
      </c>
      <c r="G80" s="8">
        <f t="shared" si="2"/>
        <v>104002.5</v>
      </c>
    </row>
    <row r="81" spans="1:7">
      <c r="A81" s="4">
        <f t="shared" si="3"/>
        <v>75</v>
      </c>
      <c r="B81" s="5" t="s">
        <v>107</v>
      </c>
      <c r="C81" s="5"/>
      <c r="D81" s="10" t="s">
        <v>10</v>
      </c>
      <c r="E81" s="7">
        <v>106125</v>
      </c>
      <c r="F81" s="15">
        <v>101880</v>
      </c>
      <c r="G81" s="8">
        <f t="shared" si="2"/>
        <v>104002.5</v>
      </c>
    </row>
    <row r="82" spans="1:7" ht="42.75">
      <c r="A82" s="4">
        <f t="shared" si="3"/>
        <v>76</v>
      </c>
      <c r="B82" s="5" t="s">
        <v>108</v>
      </c>
      <c r="C82" s="5" t="s">
        <v>109</v>
      </c>
      <c r="D82" s="10" t="s">
        <v>10</v>
      </c>
      <c r="E82" s="7">
        <v>391237.5</v>
      </c>
      <c r="F82" s="15">
        <v>375588</v>
      </c>
      <c r="G82" s="8">
        <f t="shared" si="2"/>
        <v>383412.75</v>
      </c>
    </row>
    <row r="83" spans="1:7">
      <c r="A83" s="4">
        <f t="shared" si="3"/>
        <v>77</v>
      </c>
      <c r="B83" s="5" t="s">
        <v>110</v>
      </c>
      <c r="C83" s="5" t="s">
        <v>111</v>
      </c>
      <c r="D83" s="10" t="s">
        <v>10</v>
      </c>
      <c r="E83" s="7">
        <v>87375</v>
      </c>
      <c r="F83" s="15">
        <v>83880</v>
      </c>
      <c r="G83" s="8">
        <f t="shared" si="2"/>
        <v>85627.5</v>
      </c>
    </row>
    <row r="84" spans="1:7">
      <c r="A84" s="4">
        <f t="shared" si="3"/>
        <v>78</v>
      </c>
      <c r="B84" s="5" t="s">
        <v>112</v>
      </c>
      <c r="C84" s="5" t="s">
        <v>113</v>
      </c>
      <c r="D84" s="10" t="s">
        <v>10</v>
      </c>
      <c r="E84" s="7">
        <v>51125</v>
      </c>
      <c r="F84" s="15">
        <v>49080</v>
      </c>
      <c r="G84" s="8">
        <f t="shared" si="2"/>
        <v>50102.5</v>
      </c>
    </row>
    <row r="85" spans="1:7">
      <c r="A85" s="4">
        <f t="shared" si="3"/>
        <v>79</v>
      </c>
      <c r="B85" s="5" t="s">
        <v>114</v>
      </c>
      <c r="C85" s="5" t="s">
        <v>115</v>
      </c>
      <c r="D85" s="10" t="s">
        <v>10</v>
      </c>
      <c r="E85" s="7">
        <v>29375</v>
      </c>
      <c r="F85" s="15">
        <v>28200</v>
      </c>
      <c r="G85" s="8">
        <f t="shared" si="2"/>
        <v>28787.5</v>
      </c>
    </row>
    <row r="86" spans="1:7">
      <c r="A86" s="4">
        <f t="shared" si="3"/>
        <v>80</v>
      </c>
      <c r="B86" s="5" t="s">
        <v>116</v>
      </c>
      <c r="C86" s="5" t="s">
        <v>117</v>
      </c>
      <c r="D86" s="10" t="s">
        <v>10</v>
      </c>
      <c r="E86" s="7">
        <v>124875</v>
      </c>
      <c r="F86" s="15">
        <v>119880</v>
      </c>
      <c r="G86" s="8">
        <f t="shared" si="2"/>
        <v>122377.5</v>
      </c>
    </row>
    <row r="87" spans="1:7">
      <c r="A87" s="4">
        <f t="shared" si="3"/>
        <v>81</v>
      </c>
      <c r="B87" s="5" t="s">
        <v>118</v>
      </c>
      <c r="C87" s="5" t="s">
        <v>119</v>
      </c>
      <c r="D87" s="10" t="s">
        <v>10</v>
      </c>
      <c r="E87" s="7">
        <v>33625</v>
      </c>
      <c r="F87" s="15">
        <v>32280</v>
      </c>
      <c r="G87" s="8">
        <f t="shared" si="2"/>
        <v>32952.5</v>
      </c>
    </row>
    <row r="88" spans="1:7">
      <c r="A88" s="4">
        <f t="shared" si="3"/>
        <v>82</v>
      </c>
      <c r="B88" s="5" t="s">
        <v>120</v>
      </c>
      <c r="C88" s="5" t="s">
        <v>121</v>
      </c>
      <c r="D88" s="10" t="s">
        <v>10</v>
      </c>
      <c r="E88" s="7">
        <v>128500</v>
      </c>
      <c r="F88" s="15">
        <v>123360</v>
      </c>
      <c r="G88" s="8">
        <f t="shared" si="2"/>
        <v>125930</v>
      </c>
    </row>
    <row r="89" spans="1:7">
      <c r="A89" s="4">
        <f t="shared" si="3"/>
        <v>83</v>
      </c>
      <c r="B89" s="5" t="s">
        <v>122</v>
      </c>
      <c r="C89" s="5"/>
      <c r="D89" s="10" t="s">
        <v>10</v>
      </c>
      <c r="E89" s="7">
        <v>67375</v>
      </c>
      <c r="F89" s="15">
        <v>64680</v>
      </c>
      <c r="G89" s="8">
        <f t="shared" si="2"/>
        <v>66027.5</v>
      </c>
    </row>
    <row r="90" spans="1:7">
      <c r="A90" s="4">
        <f t="shared" si="3"/>
        <v>84</v>
      </c>
      <c r="B90" s="5" t="s">
        <v>123</v>
      </c>
      <c r="C90" s="5"/>
      <c r="D90" s="10" t="s">
        <v>10</v>
      </c>
      <c r="E90" s="7">
        <v>24487.5</v>
      </c>
      <c r="F90" s="15">
        <v>23508</v>
      </c>
      <c r="G90" s="8">
        <f t="shared" si="2"/>
        <v>23997.75</v>
      </c>
    </row>
    <row r="91" spans="1:7">
      <c r="A91" s="4">
        <f t="shared" si="3"/>
        <v>85</v>
      </c>
      <c r="B91" s="5" t="s">
        <v>124</v>
      </c>
      <c r="C91" s="5" t="s">
        <v>125</v>
      </c>
      <c r="D91" s="10" t="s">
        <v>10</v>
      </c>
      <c r="E91" s="7">
        <v>13937.5</v>
      </c>
      <c r="F91" s="15">
        <v>13380</v>
      </c>
      <c r="G91" s="8">
        <f t="shared" si="2"/>
        <v>13658.75</v>
      </c>
    </row>
    <row r="92" spans="1:7">
      <c r="A92" s="4">
        <f t="shared" si="3"/>
        <v>86</v>
      </c>
      <c r="B92" s="5" t="s">
        <v>126</v>
      </c>
      <c r="C92" s="5" t="s">
        <v>127</v>
      </c>
      <c r="D92" s="10" t="s">
        <v>10</v>
      </c>
      <c r="E92" s="7">
        <v>118812.5</v>
      </c>
      <c r="F92" s="15">
        <v>114060</v>
      </c>
      <c r="G92" s="8">
        <f t="shared" si="2"/>
        <v>116436.25</v>
      </c>
    </row>
    <row r="93" spans="1:7">
      <c r="A93" s="4">
        <f t="shared" si="3"/>
        <v>87</v>
      </c>
      <c r="B93" s="5" t="s">
        <v>128</v>
      </c>
      <c r="C93" s="5" t="s">
        <v>127</v>
      </c>
      <c r="D93" s="10" t="s">
        <v>10</v>
      </c>
      <c r="E93" s="7">
        <v>152000</v>
      </c>
      <c r="F93" s="15">
        <v>145920</v>
      </c>
      <c r="G93" s="8">
        <f t="shared" si="2"/>
        <v>148960</v>
      </c>
    </row>
    <row r="94" spans="1:7">
      <c r="A94" s="4">
        <f t="shared" si="3"/>
        <v>88</v>
      </c>
      <c r="B94" s="5" t="s">
        <v>129</v>
      </c>
      <c r="C94" s="5" t="s">
        <v>127</v>
      </c>
      <c r="D94" s="10" t="s">
        <v>10</v>
      </c>
      <c r="E94" s="7">
        <v>192437.5</v>
      </c>
      <c r="F94" s="15">
        <v>184740</v>
      </c>
      <c r="G94" s="8">
        <f t="shared" si="2"/>
        <v>188588.75</v>
      </c>
    </row>
    <row r="95" spans="1:7">
      <c r="A95" s="4">
        <f t="shared" si="3"/>
        <v>89</v>
      </c>
      <c r="B95" s="5" t="s">
        <v>130</v>
      </c>
      <c r="C95" s="5" t="s">
        <v>127</v>
      </c>
      <c r="D95" s="10" t="s">
        <v>10</v>
      </c>
      <c r="E95" s="7">
        <v>229520.83</v>
      </c>
      <c r="F95" s="15">
        <v>220340</v>
      </c>
      <c r="G95" s="8">
        <f t="shared" si="2"/>
        <v>224930.41499999998</v>
      </c>
    </row>
    <row r="96" spans="1:7">
      <c r="A96" s="4">
        <f t="shared" si="3"/>
        <v>90</v>
      </c>
      <c r="B96" s="5" t="s">
        <v>131</v>
      </c>
      <c r="C96" s="5" t="s">
        <v>125</v>
      </c>
      <c r="D96" s="10" t="s">
        <v>10</v>
      </c>
      <c r="E96" s="7">
        <v>15875</v>
      </c>
      <c r="F96" s="15">
        <v>15240</v>
      </c>
      <c r="G96" s="8">
        <f t="shared" si="2"/>
        <v>15557.5</v>
      </c>
    </row>
    <row r="97" spans="1:7">
      <c r="A97" s="4">
        <f t="shared" si="3"/>
        <v>91</v>
      </c>
      <c r="B97" s="5" t="s">
        <v>132</v>
      </c>
      <c r="C97" s="5" t="s">
        <v>127</v>
      </c>
      <c r="D97" s="10" t="s">
        <v>10</v>
      </c>
      <c r="E97" s="7">
        <v>112508.33</v>
      </c>
      <c r="F97" s="15">
        <v>108008</v>
      </c>
      <c r="G97" s="8">
        <f t="shared" si="2"/>
        <v>110258.16500000001</v>
      </c>
    </row>
    <row r="98" spans="1:7">
      <c r="A98" s="4">
        <f t="shared" si="3"/>
        <v>92</v>
      </c>
      <c r="B98" s="5" t="s">
        <v>133</v>
      </c>
      <c r="C98" s="5" t="s">
        <v>127</v>
      </c>
      <c r="D98" s="10" t="s">
        <v>10</v>
      </c>
      <c r="E98" s="7">
        <v>254375</v>
      </c>
      <c r="F98" s="15">
        <v>244200</v>
      </c>
      <c r="G98" s="8">
        <f t="shared" si="2"/>
        <v>249287.5</v>
      </c>
    </row>
    <row r="99" spans="1:7">
      <c r="A99" s="4">
        <f t="shared" si="3"/>
        <v>93</v>
      </c>
      <c r="B99" s="5" t="s">
        <v>134</v>
      </c>
      <c r="C99" s="5" t="s">
        <v>135</v>
      </c>
      <c r="D99" s="10" t="s">
        <v>10</v>
      </c>
      <c r="E99" s="7">
        <v>170239.42</v>
      </c>
      <c r="F99" s="15">
        <v>163429.84</v>
      </c>
      <c r="G99" s="8">
        <f t="shared" si="2"/>
        <v>166834.63</v>
      </c>
    </row>
    <row r="100" spans="1:7">
      <c r="A100" s="4">
        <f t="shared" si="3"/>
        <v>94</v>
      </c>
      <c r="B100" s="5" t="s">
        <v>136</v>
      </c>
      <c r="C100" s="5" t="s">
        <v>135</v>
      </c>
      <c r="D100" s="10" t="s">
        <v>10</v>
      </c>
      <c r="E100" s="7">
        <v>348615.25</v>
      </c>
      <c r="F100" s="15">
        <v>334670.64</v>
      </c>
      <c r="G100" s="8">
        <f t="shared" si="2"/>
        <v>341642.94500000001</v>
      </c>
    </row>
    <row r="101" spans="1:7">
      <c r="A101" s="4">
        <f t="shared" si="3"/>
        <v>95</v>
      </c>
      <c r="B101" s="5" t="s">
        <v>137</v>
      </c>
      <c r="C101" s="5" t="s">
        <v>138</v>
      </c>
      <c r="D101" s="10" t="s">
        <v>10</v>
      </c>
      <c r="E101" s="7">
        <v>170625</v>
      </c>
      <c r="F101" s="15">
        <v>163800</v>
      </c>
      <c r="G101" s="8">
        <f t="shared" si="2"/>
        <v>167212.5</v>
      </c>
    </row>
    <row r="102" spans="1:7">
      <c r="A102" s="4">
        <f t="shared" si="3"/>
        <v>96</v>
      </c>
      <c r="B102" s="5" t="s">
        <v>139</v>
      </c>
      <c r="C102" s="5" t="s">
        <v>138</v>
      </c>
      <c r="D102" s="10" t="s">
        <v>10</v>
      </c>
      <c r="E102" s="7">
        <v>40625</v>
      </c>
      <c r="F102" s="15">
        <v>39000</v>
      </c>
      <c r="G102" s="8">
        <f t="shared" si="2"/>
        <v>39812.5</v>
      </c>
    </row>
    <row r="103" spans="1:7">
      <c r="A103" s="4">
        <f t="shared" si="3"/>
        <v>97</v>
      </c>
      <c r="B103" s="5" t="s">
        <v>140</v>
      </c>
      <c r="C103" s="5" t="s">
        <v>141</v>
      </c>
      <c r="D103" s="10" t="s">
        <v>10</v>
      </c>
      <c r="E103" s="7">
        <v>28500</v>
      </c>
      <c r="F103" s="15">
        <v>27360</v>
      </c>
      <c r="G103" s="8">
        <f t="shared" si="2"/>
        <v>27930</v>
      </c>
    </row>
    <row r="104" spans="1:7">
      <c r="A104" s="4">
        <f t="shared" si="3"/>
        <v>98</v>
      </c>
      <c r="B104" s="5" t="s">
        <v>142</v>
      </c>
      <c r="C104" s="5" t="s">
        <v>138</v>
      </c>
      <c r="D104" s="10" t="s">
        <v>10</v>
      </c>
      <c r="E104" s="7">
        <v>197750</v>
      </c>
      <c r="F104" s="15">
        <v>189840</v>
      </c>
      <c r="G104" s="8">
        <f t="shared" si="2"/>
        <v>193795</v>
      </c>
    </row>
    <row r="105" spans="1:7">
      <c r="A105" s="4">
        <f t="shared" si="3"/>
        <v>99</v>
      </c>
      <c r="B105" s="5" t="s">
        <v>143</v>
      </c>
      <c r="C105" s="5" t="s">
        <v>144</v>
      </c>
      <c r="D105" s="10" t="s">
        <v>10</v>
      </c>
      <c r="E105" s="7">
        <v>75731.25</v>
      </c>
      <c r="F105" s="15">
        <v>72702</v>
      </c>
      <c r="G105" s="8">
        <f t="shared" si="2"/>
        <v>74216.625</v>
      </c>
    </row>
    <row r="106" spans="1:7">
      <c r="A106" s="4">
        <f t="shared" si="3"/>
        <v>100</v>
      </c>
      <c r="B106" s="5" t="s">
        <v>145</v>
      </c>
      <c r="C106" s="5" t="s">
        <v>125</v>
      </c>
      <c r="D106" s="10" t="s">
        <v>10</v>
      </c>
      <c r="E106" s="7">
        <v>50000</v>
      </c>
      <c r="F106" s="15">
        <v>48000</v>
      </c>
      <c r="G106" s="8">
        <f t="shared" si="2"/>
        <v>49000</v>
      </c>
    </row>
    <row r="107" spans="1:7">
      <c r="A107" s="4">
        <f t="shared" si="3"/>
        <v>101</v>
      </c>
      <c r="B107" s="5" t="s">
        <v>146</v>
      </c>
      <c r="C107" s="5" t="s">
        <v>125</v>
      </c>
      <c r="D107" s="10" t="s">
        <v>10</v>
      </c>
      <c r="E107" s="7">
        <v>31250</v>
      </c>
      <c r="F107" s="15">
        <v>30000</v>
      </c>
      <c r="G107" s="8">
        <f t="shared" si="2"/>
        <v>30625</v>
      </c>
    </row>
    <row r="108" spans="1:7">
      <c r="A108" s="4">
        <f t="shared" si="3"/>
        <v>102</v>
      </c>
      <c r="B108" s="5" t="s">
        <v>147</v>
      </c>
      <c r="C108" s="5" t="s">
        <v>148</v>
      </c>
      <c r="D108" s="10" t="s">
        <v>10</v>
      </c>
      <c r="E108" s="7">
        <v>184375</v>
      </c>
      <c r="F108" s="15">
        <v>177000</v>
      </c>
      <c r="G108" s="8">
        <f t="shared" si="2"/>
        <v>180687.5</v>
      </c>
    </row>
    <row r="109" spans="1:7">
      <c r="A109" s="4">
        <f t="shared" si="3"/>
        <v>103</v>
      </c>
      <c r="B109" s="5" t="s">
        <v>149</v>
      </c>
      <c r="C109" s="5" t="s">
        <v>125</v>
      </c>
      <c r="D109" s="10" t="s">
        <v>10</v>
      </c>
      <c r="E109" s="7">
        <v>28125</v>
      </c>
      <c r="F109" s="15">
        <v>27000</v>
      </c>
      <c r="G109" s="8">
        <f t="shared" si="2"/>
        <v>27562.5</v>
      </c>
    </row>
    <row r="110" spans="1:7">
      <c r="A110" s="4">
        <f t="shared" si="3"/>
        <v>104</v>
      </c>
      <c r="B110" s="5" t="s">
        <v>150</v>
      </c>
      <c r="C110" s="5" t="s">
        <v>125</v>
      </c>
      <c r="D110" s="10" t="s">
        <v>10</v>
      </c>
      <c r="E110" s="7">
        <v>21875</v>
      </c>
      <c r="F110" s="15">
        <v>21000</v>
      </c>
      <c r="G110" s="8">
        <f t="shared" si="2"/>
        <v>21437.5</v>
      </c>
    </row>
    <row r="111" spans="1:7">
      <c r="A111" s="4">
        <f t="shared" si="3"/>
        <v>105</v>
      </c>
      <c r="B111" s="5" t="s">
        <v>151</v>
      </c>
      <c r="C111" s="5" t="s">
        <v>125</v>
      </c>
      <c r="D111" s="10" t="s">
        <v>10</v>
      </c>
      <c r="E111" s="7">
        <v>31250</v>
      </c>
      <c r="F111" s="15">
        <v>30000</v>
      </c>
      <c r="G111" s="8">
        <f t="shared" si="2"/>
        <v>30625</v>
      </c>
    </row>
    <row r="112" spans="1:7">
      <c r="A112" s="4">
        <f t="shared" si="3"/>
        <v>106</v>
      </c>
      <c r="B112" s="5" t="s">
        <v>152</v>
      </c>
      <c r="C112" s="5" t="s">
        <v>125</v>
      </c>
      <c r="D112" s="10" t="s">
        <v>10</v>
      </c>
      <c r="E112" s="7">
        <v>43750</v>
      </c>
      <c r="F112" s="15">
        <v>42000</v>
      </c>
      <c r="G112" s="8">
        <f t="shared" si="2"/>
        <v>42875</v>
      </c>
    </row>
    <row r="113" spans="1:7">
      <c r="A113" s="4">
        <f t="shared" si="3"/>
        <v>107</v>
      </c>
      <c r="B113" s="5" t="s">
        <v>153</v>
      </c>
      <c r="C113" s="5" t="s">
        <v>154</v>
      </c>
      <c r="D113" s="10" t="s">
        <v>10</v>
      </c>
      <c r="E113" s="7">
        <v>26250</v>
      </c>
      <c r="F113" s="15">
        <v>25200</v>
      </c>
      <c r="G113" s="8">
        <f t="shared" si="2"/>
        <v>25725</v>
      </c>
    </row>
    <row r="114" spans="1:7">
      <c r="A114" s="4">
        <f t="shared" si="3"/>
        <v>108</v>
      </c>
      <c r="B114" s="5" t="s">
        <v>155</v>
      </c>
      <c r="C114" s="5" t="s">
        <v>156</v>
      </c>
      <c r="D114" s="10" t="s">
        <v>10</v>
      </c>
      <c r="E114" s="7">
        <v>65625</v>
      </c>
      <c r="F114" s="15">
        <v>63000</v>
      </c>
      <c r="G114" s="8">
        <f t="shared" si="2"/>
        <v>64312.5</v>
      </c>
    </row>
    <row r="115" spans="1:7">
      <c r="A115" s="4">
        <f t="shared" si="3"/>
        <v>109</v>
      </c>
      <c r="B115" s="5" t="s">
        <v>157</v>
      </c>
      <c r="C115" s="5" t="s">
        <v>156</v>
      </c>
      <c r="D115" s="10" t="s">
        <v>10</v>
      </c>
      <c r="E115" s="7">
        <v>71875</v>
      </c>
      <c r="F115" s="15">
        <v>69000</v>
      </c>
      <c r="G115" s="8">
        <f t="shared" si="2"/>
        <v>70437.5</v>
      </c>
    </row>
    <row r="116" spans="1:7">
      <c r="A116" s="4">
        <f t="shared" si="3"/>
        <v>110</v>
      </c>
      <c r="B116" s="5" t="s">
        <v>158</v>
      </c>
      <c r="C116" s="5" t="s">
        <v>159</v>
      </c>
      <c r="D116" s="10" t="s">
        <v>10</v>
      </c>
      <c r="E116" s="7">
        <v>37500</v>
      </c>
      <c r="F116" s="15">
        <v>36000</v>
      </c>
      <c r="G116" s="8">
        <f t="shared" si="2"/>
        <v>36750</v>
      </c>
    </row>
    <row r="117" spans="1:7">
      <c r="A117" s="4">
        <f t="shared" si="3"/>
        <v>111</v>
      </c>
      <c r="B117" s="5" t="s">
        <v>160</v>
      </c>
      <c r="C117" s="5" t="s">
        <v>161</v>
      </c>
      <c r="D117" s="10" t="s">
        <v>10</v>
      </c>
      <c r="E117" s="7">
        <v>70750</v>
      </c>
      <c r="F117" s="15">
        <v>67920</v>
      </c>
      <c r="G117" s="8">
        <f t="shared" si="2"/>
        <v>69335</v>
      </c>
    </row>
    <row r="118" spans="1:7">
      <c r="A118" s="4">
        <f t="shared" si="3"/>
        <v>112</v>
      </c>
      <c r="B118" s="5" t="s">
        <v>162</v>
      </c>
      <c r="C118" s="5" t="s">
        <v>163</v>
      </c>
      <c r="D118" s="10" t="s">
        <v>10</v>
      </c>
      <c r="E118" s="7">
        <v>37500</v>
      </c>
      <c r="F118" s="15">
        <v>36000</v>
      </c>
      <c r="G118" s="8">
        <f t="shared" si="2"/>
        <v>36750</v>
      </c>
    </row>
    <row r="119" spans="1:7">
      <c r="A119" s="4">
        <f t="shared" si="3"/>
        <v>113</v>
      </c>
      <c r="B119" s="5" t="s">
        <v>164</v>
      </c>
      <c r="C119" s="5" t="s">
        <v>38</v>
      </c>
      <c r="D119" s="10" t="s">
        <v>10</v>
      </c>
      <c r="E119" s="7">
        <v>46500</v>
      </c>
      <c r="F119" s="15">
        <v>44640</v>
      </c>
      <c r="G119" s="8">
        <f t="shared" si="2"/>
        <v>45570</v>
      </c>
    </row>
    <row r="120" spans="1:7">
      <c r="A120" s="4">
        <f t="shared" si="3"/>
        <v>114</v>
      </c>
      <c r="B120" s="5" t="s">
        <v>165</v>
      </c>
      <c r="C120" s="5" t="s">
        <v>166</v>
      </c>
      <c r="D120" s="10" t="s">
        <v>10</v>
      </c>
      <c r="E120" s="7">
        <v>8750</v>
      </c>
      <c r="F120" s="15">
        <v>8400</v>
      </c>
      <c r="G120" s="8">
        <f t="shared" si="2"/>
        <v>8575</v>
      </c>
    </row>
    <row r="121" spans="1:7">
      <c r="A121" s="4">
        <f t="shared" si="3"/>
        <v>115</v>
      </c>
      <c r="B121" s="5" t="s">
        <v>167</v>
      </c>
      <c r="C121" s="5" t="s">
        <v>166</v>
      </c>
      <c r="D121" s="10" t="s">
        <v>10</v>
      </c>
      <c r="E121" s="7">
        <v>8750</v>
      </c>
      <c r="F121" s="15">
        <v>8400</v>
      </c>
      <c r="G121" s="8">
        <f t="shared" si="2"/>
        <v>8575</v>
      </c>
    </row>
    <row r="122" spans="1:7">
      <c r="A122" s="4">
        <f t="shared" si="3"/>
        <v>116</v>
      </c>
      <c r="B122" s="5" t="s">
        <v>168</v>
      </c>
      <c r="C122" s="5" t="s">
        <v>166</v>
      </c>
      <c r="D122" s="10" t="s">
        <v>10</v>
      </c>
      <c r="E122" s="7">
        <v>8750</v>
      </c>
      <c r="F122" s="15">
        <v>8400</v>
      </c>
      <c r="G122" s="8">
        <f t="shared" si="2"/>
        <v>8575</v>
      </c>
    </row>
    <row r="123" spans="1:7">
      <c r="A123" s="4">
        <f t="shared" si="3"/>
        <v>117</v>
      </c>
      <c r="B123" s="5" t="s">
        <v>169</v>
      </c>
      <c r="C123" s="5" t="s">
        <v>170</v>
      </c>
      <c r="D123" s="10" t="s">
        <v>10</v>
      </c>
      <c r="E123" s="7">
        <v>16875</v>
      </c>
      <c r="F123" s="15">
        <v>16200</v>
      </c>
      <c r="G123" s="8">
        <f t="shared" si="2"/>
        <v>16537.5</v>
      </c>
    </row>
    <row r="124" spans="1:7" ht="28.5">
      <c r="A124" s="4">
        <f t="shared" si="3"/>
        <v>118</v>
      </c>
      <c r="B124" s="5" t="s">
        <v>171</v>
      </c>
      <c r="C124" s="5" t="s">
        <v>172</v>
      </c>
      <c r="D124" s="10" t="s">
        <v>10</v>
      </c>
      <c r="E124" s="7">
        <v>11333.33</v>
      </c>
      <c r="F124" s="15">
        <v>10880</v>
      </c>
      <c r="G124" s="8">
        <f t="shared" si="2"/>
        <v>11106.665000000001</v>
      </c>
    </row>
    <row r="125" spans="1:7" ht="28.5">
      <c r="A125" s="4">
        <f t="shared" si="3"/>
        <v>119</v>
      </c>
      <c r="B125" s="5" t="s">
        <v>173</v>
      </c>
      <c r="C125" s="5" t="s">
        <v>174</v>
      </c>
      <c r="D125" s="10" t="s">
        <v>10</v>
      </c>
      <c r="E125" s="7">
        <v>7500</v>
      </c>
      <c r="F125" s="15">
        <v>7200</v>
      </c>
      <c r="G125" s="8">
        <f t="shared" si="2"/>
        <v>7350</v>
      </c>
    </row>
    <row r="126" spans="1:7">
      <c r="A126" s="4">
        <f t="shared" si="3"/>
        <v>120</v>
      </c>
      <c r="B126" s="5" t="s">
        <v>175</v>
      </c>
      <c r="C126" s="5" t="s">
        <v>38</v>
      </c>
      <c r="D126" s="10" t="s">
        <v>10</v>
      </c>
      <c r="E126" s="7">
        <v>342125</v>
      </c>
      <c r="F126" s="15">
        <v>328440</v>
      </c>
      <c r="G126" s="8">
        <f t="shared" si="2"/>
        <v>335282.5</v>
      </c>
    </row>
    <row r="127" spans="1:7">
      <c r="A127" s="4">
        <f t="shared" si="3"/>
        <v>121</v>
      </c>
      <c r="B127" s="5" t="s">
        <v>176</v>
      </c>
      <c r="C127" s="5" t="s">
        <v>21</v>
      </c>
      <c r="D127" s="10" t="s">
        <v>10</v>
      </c>
      <c r="E127" s="7">
        <v>6750</v>
      </c>
      <c r="F127" s="15">
        <v>6480</v>
      </c>
      <c r="G127" s="8">
        <f t="shared" si="2"/>
        <v>6615</v>
      </c>
    </row>
    <row r="128" spans="1:7">
      <c r="A128" s="4">
        <f t="shared" si="3"/>
        <v>122</v>
      </c>
      <c r="B128" s="5" t="s">
        <v>177</v>
      </c>
      <c r="C128" s="5" t="s">
        <v>21</v>
      </c>
      <c r="D128" s="10" t="s">
        <v>10</v>
      </c>
      <c r="E128" s="7">
        <v>10937.5</v>
      </c>
      <c r="F128" s="15">
        <v>10500</v>
      </c>
      <c r="G128" s="8">
        <f t="shared" si="2"/>
        <v>10718.75</v>
      </c>
    </row>
    <row r="129" spans="1:7">
      <c r="A129" s="4">
        <f t="shared" si="3"/>
        <v>123</v>
      </c>
      <c r="B129" s="5" t="s">
        <v>178</v>
      </c>
      <c r="C129" s="5" t="s">
        <v>21</v>
      </c>
      <c r="D129" s="10" t="s">
        <v>10</v>
      </c>
      <c r="E129" s="7">
        <v>75000</v>
      </c>
      <c r="F129" s="15">
        <v>72000</v>
      </c>
      <c r="G129" s="8">
        <f t="shared" si="2"/>
        <v>73500</v>
      </c>
    </row>
    <row r="130" spans="1:7">
      <c r="A130" s="4">
        <f t="shared" si="3"/>
        <v>124</v>
      </c>
      <c r="B130" s="5" t="s">
        <v>179</v>
      </c>
      <c r="C130" s="5" t="s">
        <v>180</v>
      </c>
      <c r="D130" s="10" t="s">
        <v>10</v>
      </c>
      <c r="E130" s="7">
        <v>16875</v>
      </c>
      <c r="F130" s="15">
        <v>16200</v>
      </c>
      <c r="G130" s="8">
        <f t="shared" si="2"/>
        <v>16537.5</v>
      </c>
    </row>
    <row r="131" spans="1:7">
      <c r="A131" s="4">
        <f t="shared" si="3"/>
        <v>125</v>
      </c>
      <c r="B131" s="5" t="s">
        <v>181</v>
      </c>
      <c r="C131" s="5" t="s">
        <v>180</v>
      </c>
      <c r="D131" s="10" t="s">
        <v>10</v>
      </c>
      <c r="E131" s="7">
        <v>13750</v>
      </c>
      <c r="F131" s="15">
        <v>13200</v>
      </c>
      <c r="G131" s="8">
        <f t="shared" si="2"/>
        <v>13475</v>
      </c>
    </row>
    <row r="132" spans="1:7">
      <c r="A132" s="4">
        <f t="shared" si="3"/>
        <v>126</v>
      </c>
      <c r="B132" s="5" t="s">
        <v>182</v>
      </c>
      <c r="C132" s="5" t="s">
        <v>141</v>
      </c>
      <c r="D132" s="10" t="s">
        <v>10</v>
      </c>
      <c r="E132" s="7">
        <v>15937.5</v>
      </c>
      <c r="F132" s="15">
        <v>15300</v>
      </c>
      <c r="G132" s="8">
        <f t="shared" si="2"/>
        <v>15618.75</v>
      </c>
    </row>
    <row r="133" spans="1:7">
      <c r="A133" s="4">
        <f t="shared" si="3"/>
        <v>127</v>
      </c>
      <c r="B133" s="5" t="s">
        <v>183</v>
      </c>
      <c r="C133" s="5" t="s">
        <v>38</v>
      </c>
      <c r="D133" s="10" t="s">
        <v>10</v>
      </c>
      <c r="E133" s="7">
        <v>375000</v>
      </c>
      <c r="F133" s="15">
        <v>360000</v>
      </c>
      <c r="G133" s="8">
        <f t="shared" si="2"/>
        <v>367500</v>
      </c>
    </row>
    <row r="134" spans="1:7">
      <c r="A134" s="4">
        <f t="shared" si="3"/>
        <v>128</v>
      </c>
      <c r="B134" s="5" t="s">
        <v>184</v>
      </c>
      <c r="C134" s="5" t="s">
        <v>38</v>
      </c>
      <c r="D134" s="10" t="s">
        <v>10</v>
      </c>
      <c r="E134" s="7">
        <v>324875</v>
      </c>
      <c r="F134" s="15">
        <v>311880</v>
      </c>
      <c r="G134" s="8">
        <f t="shared" ref="G134:G197" si="4">AVERAGE(E134:F134)</f>
        <v>318377.5</v>
      </c>
    </row>
    <row r="135" spans="1:7">
      <c r="A135" s="4">
        <f t="shared" si="3"/>
        <v>129</v>
      </c>
      <c r="B135" s="5" t="s">
        <v>185</v>
      </c>
      <c r="C135" s="5"/>
      <c r="D135" s="10" t="s">
        <v>10</v>
      </c>
      <c r="E135" s="7">
        <v>19750</v>
      </c>
      <c r="F135" s="15">
        <v>18960</v>
      </c>
      <c r="G135" s="8">
        <f t="shared" si="4"/>
        <v>19355</v>
      </c>
    </row>
    <row r="136" spans="1:7">
      <c r="A136" s="4">
        <f t="shared" si="3"/>
        <v>130</v>
      </c>
      <c r="B136" s="5" t="s">
        <v>186</v>
      </c>
      <c r="C136" s="5" t="s">
        <v>187</v>
      </c>
      <c r="D136" s="10" t="s">
        <v>10</v>
      </c>
      <c r="E136" s="7">
        <v>237500</v>
      </c>
      <c r="F136" s="15">
        <v>228000</v>
      </c>
      <c r="G136" s="8">
        <f t="shared" si="4"/>
        <v>232750</v>
      </c>
    </row>
    <row r="137" spans="1:7">
      <c r="A137" s="4">
        <f t="shared" si="3"/>
        <v>131</v>
      </c>
      <c r="B137" s="5" t="s">
        <v>188</v>
      </c>
      <c r="C137" s="5"/>
      <c r="D137" s="10" t="s">
        <v>10</v>
      </c>
      <c r="E137" s="7">
        <v>37500</v>
      </c>
      <c r="F137" s="15">
        <v>36000</v>
      </c>
      <c r="G137" s="8">
        <f t="shared" si="4"/>
        <v>36750</v>
      </c>
    </row>
    <row r="138" spans="1:7">
      <c r="A138" s="4">
        <f t="shared" si="3"/>
        <v>132</v>
      </c>
      <c r="B138" s="5" t="s">
        <v>189</v>
      </c>
      <c r="C138" s="5" t="s">
        <v>40</v>
      </c>
      <c r="D138" s="10" t="s">
        <v>10</v>
      </c>
      <c r="E138" s="7">
        <v>676250</v>
      </c>
      <c r="F138" s="15">
        <v>649200</v>
      </c>
      <c r="G138" s="8">
        <f t="shared" si="4"/>
        <v>662725</v>
      </c>
    </row>
    <row r="139" spans="1:7">
      <c r="A139" s="4">
        <f t="shared" si="3"/>
        <v>133</v>
      </c>
      <c r="B139" s="5" t="s">
        <v>190</v>
      </c>
      <c r="C139" s="5"/>
      <c r="D139" s="10" t="s">
        <v>10</v>
      </c>
      <c r="E139" s="7">
        <v>56250</v>
      </c>
      <c r="F139" s="15">
        <v>54000</v>
      </c>
      <c r="G139" s="8">
        <f t="shared" si="4"/>
        <v>55125</v>
      </c>
    </row>
    <row r="140" spans="1:7">
      <c r="A140" s="4">
        <f t="shared" si="3"/>
        <v>134</v>
      </c>
      <c r="B140" s="5" t="s">
        <v>191</v>
      </c>
      <c r="C140" s="5"/>
      <c r="D140" s="10" t="s">
        <v>10</v>
      </c>
      <c r="E140" s="7">
        <v>125000</v>
      </c>
      <c r="F140" s="15">
        <v>120000</v>
      </c>
      <c r="G140" s="8">
        <f t="shared" si="4"/>
        <v>122500</v>
      </c>
    </row>
    <row r="141" spans="1:7">
      <c r="A141" s="4">
        <f t="shared" si="3"/>
        <v>135</v>
      </c>
      <c r="B141" s="5" t="s">
        <v>192</v>
      </c>
      <c r="C141" s="5"/>
      <c r="D141" s="10" t="s">
        <v>10</v>
      </c>
      <c r="E141" s="7">
        <v>28125</v>
      </c>
      <c r="F141" s="15"/>
      <c r="G141" s="8">
        <f t="shared" si="4"/>
        <v>28125</v>
      </c>
    </row>
    <row r="142" spans="1:7">
      <c r="A142" s="4">
        <f t="shared" ref="A142:A205" si="5">A141+1</f>
        <v>136</v>
      </c>
      <c r="B142" s="5" t="s">
        <v>193</v>
      </c>
      <c r="C142" s="5" t="s">
        <v>38</v>
      </c>
      <c r="D142" s="10" t="s">
        <v>10</v>
      </c>
      <c r="E142" s="7">
        <v>46500</v>
      </c>
      <c r="F142" s="15">
        <v>42000</v>
      </c>
      <c r="G142" s="8">
        <f t="shared" si="4"/>
        <v>44250</v>
      </c>
    </row>
    <row r="143" spans="1:7" ht="28.5">
      <c r="A143" s="4">
        <f t="shared" si="5"/>
        <v>137</v>
      </c>
      <c r="B143" s="9" t="s">
        <v>194</v>
      </c>
      <c r="C143" s="5" t="s">
        <v>195</v>
      </c>
      <c r="D143" s="10" t="s">
        <v>10</v>
      </c>
      <c r="E143" s="7">
        <v>65125</v>
      </c>
      <c r="F143" s="15">
        <v>78690</v>
      </c>
      <c r="G143" s="8">
        <f t="shared" si="4"/>
        <v>71907.5</v>
      </c>
    </row>
    <row r="144" spans="1:7" ht="85.5">
      <c r="A144" s="4">
        <f t="shared" si="5"/>
        <v>138</v>
      </c>
      <c r="B144" s="9" t="s">
        <v>196</v>
      </c>
      <c r="C144" s="5" t="s">
        <v>197</v>
      </c>
      <c r="D144" s="10" t="s">
        <v>10</v>
      </c>
      <c r="E144" s="7">
        <v>156750</v>
      </c>
      <c r="F144" s="15">
        <v>120000</v>
      </c>
      <c r="G144" s="8">
        <f t="shared" si="4"/>
        <v>138375</v>
      </c>
    </row>
    <row r="145" spans="1:7" ht="114">
      <c r="A145" s="4">
        <f t="shared" si="5"/>
        <v>139</v>
      </c>
      <c r="B145" s="9" t="s">
        <v>198</v>
      </c>
      <c r="C145" s="5" t="s">
        <v>199</v>
      </c>
      <c r="D145" s="10" t="s">
        <v>10</v>
      </c>
      <c r="E145" s="7">
        <v>181250</v>
      </c>
      <c r="F145" s="15">
        <v>111600</v>
      </c>
      <c r="G145" s="8">
        <f t="shared" si="4"/>
        <v>146425</v>
      </c>
    </row>
    <row r="146" spans="1:7" ht="99.75">
      <c r="A146" s="4">
        <f t="shared" si="5"/>
        <v>140</v>
      </c>
      <c r="B146" s="9" t="s">
        <v>200</v>
      </c>
      <c r="C146" s="5" t="s">
        <v>201</v>
      </c>
      <c r="D146" s="10" t="s">
        <v>10</v>
      </c>
      <c r="E146" s="7">
        <v>100625</v>
      </c>
      <c r="F146" s="15">
        <v>120000</v>
      </c>
      <c r="G146" s="8">
        <f t="shared" si="4"/>
        <v>110312.5</v>
      </c>
    </row>
    <row r="147" spans="1:7" ht="71.25">
      <c r="A147" s="4">
        <f t="shared" si="5"/>
        <v>141</v>
      </c>
      <c r="B147" s="9" t="s">
        <v>202</v>
      </c>
      <c r="C147" s="5" t="s">
        <v>203</v>
      </c>
      <c r="D147" s="10" t="s">
        <v>10</v>
      </c>
      <c r="E147" s="7">
        <v>491875</v>
      </c>
      <c r="F147" s="15">
        <v>526400</v>
      </c>
      <c r="G147" s="8">
        <f t="shared" si="4"/>
        <v>509137.5</v>
      </c>
    </row>
    <row r="148" spans="1:7" ht="128.25">
      <c r="A148" s="4">
        <f t="shared" si="5"/>
        <v>142</v>
      </c>
      <c r="B148" s="5" t="s">
        <v>204</v>
      </c>
      <c r="C148" s="5" t="s">
        <v>205</v>
      </c>
      <c r="D148" s="10" t="s">
        <v>10</v>
      </c>
      <c r="E148" s="7">
        <v>531250</v>
      </c>
      <c r="F148" s="15">
        <v>439320</v>
      </c>
      <c r="G148" s="8">
        <f t="shared" si="4"/>
        <v>485285</v>
      </c>
    </row>
    <row r="149" spans="1:7" ht="28.5">
      <c r="A149" s="4">
        <f t="shared" si="5"/>
        <v>143</v>
      </c>
      <c r="B149" s="5" t="s">
        <v>206</v>
      </c>
      <c r="C149" s="5" t="s">
        <v>207</v>
      </c>
      <c r="D149" s="10" t="s">
        <v>10</v>
      </c>
      <c r="E149" s="7">
        <v>2500000</v>
      </c>
      <c r="F149" s="15">
        <v>116000</v>
      </c>
      <c r="G149" s="8">
        <f t="shared" si="4"/>
        <v>1308000</v>
      </c>
    </row>
    <row r="150" spans="1:7" ht="28.5">
      <c r="A150" s="4">
        <f t="shared" si="5"/>
        <v>144</v>
      </c>
      <c r="B150" s="5" t="s">
        <v>208</v>
      </c>
      <c r="C150" s="5" t="s">
        <v>209</v>
      </c>
      <c r="D150" s="10" t="s">
        <v>10</v>
      </c>
      <c r="E150" s="7">
        <v>39291.67</v>
      </c>
      <c r="F150" s="15">
        <v>45350</v>
      </c>
      <c r="G150" s="8">
        <f t="shared" si="4"/>
        <v>42320.834999999999</v>
      </c>
    </row>
    <row r="151" spans="1:7">
      <c r="A151" s="4">
        <f t="shared" si="5"/>
        <v>145</v>
      </c>
      <c r="B151" s="5" t="s">
        <v>210</v>
      </c>
      <c r="C151" s="5"/>
      <c r="D151" s="10" t="s">
        <v>10</v>
      </c>
      <c r="E151" s="7">
        <v>500000</v>
      </c>
      <c r="F151" s="15">
        <v>525000</v>
      </c>
      <c r="G151" s="8">
        <f t="shared" si="4"/>
        <v>512500</v>
      </c>
    </row>
    <row r="152" spans="1:7" ht="28.5">
      <c r="A152" s="4">
        <f t="shared" si="5"/>
        <v>146</v>
      </c>
      <c r="B152" s="5" t="s">
        <v>211</v>
      </c>
      <c r="C152" s="5" t="s">
        <v>212</v>
      </c>
      <c r="D152" s="10" t="s">
        <v>10</v>
      </c>
      <c r="E152" s="7">
        <v>31666.67</v>
      </c>
      <c r="F152" s="15">
        <v>25680</v>
      </c>
      <c r="G152" s="8">
        <f t="shared" si="4"/>
        <v>28673.334999999999</v>
      </c>
    </row>
    <row r="153" spans="1:7">
      <c r="A153" s="4">
        <f t="shared" si="5"/>
        <v>147</v>
      </c>
      <c r="B153" s="5" t="s">
        <v>213</v>
      </c>
      <c r="C153" s="5" t="s">
        <v>71</v>
      </c>
      <c r="D153" s="10" t="s">
        <v>10</v>
      </c>
      <c r="E153" s="7">
        <v>461093.75</v>
      </c>
      <c r="F153" s="15">
        <v>442650</v>
      </c>
      <c r="G153" s="8">
        <f t="shared" si="4"/>
        <v>451871.875</v>
      </c>
    </row>
    <row r="154" spans="1:7" ht="185.25">
      <c r="A154" s="4">
        <f t="shared" si="5"/>
        <v>148</v>
      </c>
      <c r="B154" s="5" t="s">
        <v>214</v>
      </c>
      <c r="C154" s="5" t="s">
        <v>215</v>
      </c>
      <c r="D154" s="10" t="s">
        <v>10</v>
      </c>
      <c r="E154" s="7">
        <v>415625</v>
      </c>
      <c r="F154" s="15">
        <v>550600</v>
      </c>
      <c r="G154" s="8">
        <f t="shared" si="4"/>
        <v>483112.5</v>
      </c>
    </row>
    <row r="155" spans="1:7" ht="42.75">
      <c r="A155" s="4">
        <f t="shared" si="5"/>
        <v>149</v>
      </c>
      <c r="B155" s="5" t="s">
        <v>216</v>
      </c>
      <c r="C155" s="5" t="s">
        <v>217</v>
      </c>
      <c r="D155" s="10" t="s">
        <v>10</v>
      </c>
      <c r="E155" s="7">
        <v>1079062.5</v>
      </c>
      <c r="F155" s="15">
        <v>1250000</v>
      </c>
      <c r="G155" s="8">
        <f t="shared" si="4"/>
        <v>1164531.25</v>
      </c>
    </row>
    <row r="156" spans="1:7" ht="42.75">
      <c r="A156" s="4">
        <f t="shared" si="5"/>
        <v>150</v>
      </c>
      <c r="B156" s="5" t="s">
        <v>218</v>
      </c>
      <c r="C156" s="5" t="s">
        <v>219</v>
      </c>
      <c r="D156" s="10" t="s">
        <v>10</v>
      </c>
      <c r="E156" s="7">
        <v>1237437.5</v>
      </c>
      <c r="F156" s="15">
        <v>1050600</v>
      </c>
      <c r="G156" s="8">
        <f t="shared" si="4"/>
        <v>1144018.75</v>
      </c>
    </row>
    <row r="157" spans="1:7" ht="171">
      <c r="A157" s="4">
        <f t="shared" si="5"/>
        <v>151</v>
      </c>
      <c r="B157" s="5" t="s">
        <v>220</v>
      </c>
      <c r="C157" s="5" t="s">
        <v>221</v>
      </c>
      <c r="D157" s="10" t="s">
        <v>10</v>
      </c>
      <c r="E157" s="7">
        <v>4937500</v>
      </c>
      <c r="F157" s="15">
        <v>6850000</v>
      </c>
      <c r="G157" s="8">
        <f t="shared" si="4"/>
        <v>5893750</v>
      </c>
    </row>
    <row r="158" spans="1:7" ht="299.25">
      <c r="A158" s="4">
        <f t="shared" si="5"/>
        <v>152</v>
      </c>
      <c r="B158" s="5" t="s">
        <v>222</v>
      </c>
      <c r="C158" s="5" t="s">
        <v>223</v>
      </c>
      <c r="D158" s="10" t="s">
        <v>10</v>
      </c>
      <c r="E158" s="7">
        <v>1884960</v>
      </c>
      <c r="F158" s="15">
        <v>2460000</v>
      </c>
      <c r="G158" s="8">
        <f t="shared" si="4"/>
        <v>2172480</v>
      </c>
    </row>
    <row r="159" spans="1:7" ht="85.5">
      <c r="A159" s="4">
        <f t="shared" si="5"/>
        <v>153</v>
      </c>
      <c r="B159" s="5" t="s">
        <v>224</v>
      </c>
      <c r="C159" s="5" t="s">
        <v>225</v>
      </c>
      <c r="D159" s="10" t="s">
        <v>10</v>
      </c>
      <c r="E159" s="7">
        <v>312500</v>
      </c>
      <c r="F159" s="15">
        <v>250680</v>
      </c>
      <c r="G159" s="8">
        <f t="shared" si="4"/>
        <v>281590</v>
      </c>
    </row>
    <row r="160" spans="1:7">
      <c r="A160" s="4">
        <f t="shared" si="5"/>
        <v>154</v>
      </c>
      <c r="B160" s="5" t="s">
        <v>226</v>
      </c>
      <c r="C160" s="5" t="s">
        <v>227</v>
      </c>
      <c r="D160" s="10" t="s">
        <v>10</v>
      </c>
      <c r="E160" s="7">
        <v>156250</v>
      </c>
      <c r="F160" s="15">
        <v>75800</v>
      </c>
      <c r="G160" s="8">
        <f t="shared" si="4"/>
        <v>116025</v>
      </c>
    </row>
    <row r="161" spans="1:7" ht="28.5">
      <c r="A161" s="4">
        <f t="shared" si="5"/>
        <v>155</v>
      </c>
      <c r="B161" s="5" t="s">
        <v>228</v>
      </c>
      <c r="C161" s="5" t="s">
        <v>103</v>
      </c>
      <c r="D161" s="10" t="s">
        <v>10</v>
      </c>
      <c r="E161" s="7">
        <v>113625</v>
      </c>
      <c r="F161" s="15">
        <v>75900</v>
      </c>
      <c r="G161" s="8">
        <f t="shared" si="4"/>
        <v>94762.5</v>
      </c>
    </row>
    <row r="162" spans="1:7" ht="42.75">
      <c r="A162" s="4">
        <f t="shared" si="5"/>
        <v>156</v>
      </c>
      <c r="B162" s="5" t="s">
        <v>229</v>
      </c>
      <c r="C162" s="5" t="s">
        <v>230</v>
      </c>
      <c r="D162" s="10" t="s">
        <v>10</v>
      </c>
      <c r="E162" s="7">
        <v>313625</v>
      </c>
      <c r="F162" s="15">
        <v>313950</v>
      </c>
      <c r="G162" s="8">
        <f t="shared" si="4"/>
        <v>313787.5</v>
      </c>
    </row>
    <row r="163" spans="1:7">
      <c r="A163" s="4">
        <f t="shared" si="5"/>
        <v>157</v>
      </c>
      <c r="B163" s="5" t="s">
        <v>231</v>
      </c>
      <c r="C163" s="5" t="s">
        <v>21</v>
      </c>
      <c r="D163" s="10" t="s">
        <v>10</v>
      </c>
      <c r="E163" s="7">
        <v>6750</v>
      </c>
      <c r="F163" s="15">
        <v>6480</v>
      </c>
      <c r="G163" s="8">
        <f t="shared" si="4"/>
        <v>6615</v>
      </c>
    </row>
    <row r="164" spans="1:7">
      <c r="A164" s="4">
        <f t="shared" si="5"/>
        <v>158</v>
      </c>
      <c r="B164" s="5" t="s">
        <v>232</v>
      </c>
      <c r="C164" s="5" t="s">
        <v>21</v>
      </c>
      <c r="D164" s="10" t="s">
        <v>10</v>
      </c>
      <c r="E164" s="7">
        <v>10937.5</v>
      </c>
      <c r="F164" s="15">
        <v>10500</v>
      </c>
      <c r="G164" s="8">
        <f t="shared" si="4"/>
        <v>10718.75</v>
      </c>
    </row>
    <row r="165" spans="1:7">
      <c r="A165" s="4">
        <f t="shared" si="5"/>
        <v>159</v>
      </c>
      <c r="B165" s="5" t="s">
        <v>233</v>
      </c>
      <c r="C165" s="5" t="s">
        <v>21</v>
      </c>
      <c r="D165" s="10" t="s">
        <v>10</v>
      </c>
      <c r="E165" s="7">
        <v>51125</v>
      </c>
      <c r="F165" s="15">
        <v>72000</v>
      </c>
      <c r="G165" s="8">
        <f t="shared" si="4"/>
        <v>61562.5</v>
      </c>
    </row>
    <row r="166" spans="1:7">
      <c r="A166" s="4">
        <f t="shared" si="5"/>
        <v>160</v>
      </c>
      <c r="B166" s="5" t="s">
        <v>234</v>
      </c>
      <c r="C166" s="5" t="s">
        <v>141</v>
      </c>
      <c r="D166" s="10" t="s">
        <v>10</v>
      </c>
      <c r="E166" s="7">
        <v>346875</v>
      </c>
      <c r="F166" s="15"/>
      <c r="G166" s="8">
        <f t="shared" si="4"/>
        <v>346875</v>
      </c>
    </row>
    <row r="167" spans="1:7" ht="99.75">
      <c r="A167" s="4">
        <f t="shared" si="5"/>
        <v>161</v>
      </c>
      <c r="B167" s="5" t="s">
        <v>235</v>
      </c>
      <c r="C167" s="5" t="s">
        <v>236</v>
      </c>
      <c r="D167" s="10" t="s">
        <v>10</v>
      </c>
      <c r="E167" s="7">
        <v>37500</v>
      </c>
      <c r="F167" s="15">
        <v>36000</v>
      </c>
      <c r="G167" s="8">
        <f t="shared" si="4"/>
        <v>36750</v>
      </c>
    </row>
    <row r="168" spans="1:7" ht="142.5">
      <c r="A168" s="4">
        <f t="shared" si="5"/>
        <v>162</v>
      </c>
      <c r="B168" s="5" t="s">
        <v>237</v>
      </c>
      <c r="C168" s="5" t="s">
        <v>238</v>
      </c>
      <c r="D168" s="10" t="s">
        <v>10</v>
      </c>
      <c r="E168" s="7">
        <v>676250</v>
      </c>
      <c r="F168" s="15">
        <v>750890</v>
      </c>
      <c r="G168" s="8">
        <f t="shared" si="4"/>
        <v>713570</v>
      </c>
    </row>
    <row r="169" spans="1:7" ht="28.5">
      <c r="A169" s="4">
        <f t="shared" si="5"/>
        <v>163</v>
      </c>
      <c r="B169" s="5" t="s">
        <v>239</v>
      </c>
      <c r="C169" s="5" t="s">
        <v>240</v>
      </c>
      <c r="D169" s="10" t="s">
        <v>10</v>
      </c>
      <c r="E169" s="7">
        <v>54062.5</v>
      </c>
      <c r="F169" s="15">
        <v>65600</v>
      </c>
      <c r="G169" s="8">
        <f t="shared" si="4"/>
        <v>59831.25</v>
      </c>
    </row>
    <row r="170" spans="1:7">
      <c r="A170" s="4">
        <f t="shared" si="5"/>
        <v>164</v>
      </c>
      <c r="B170" s="5" t="s">
        <v>241</v>
      </c>
      <c r="C170" s="5" t="s">
        <v>242</v>
      </c>
      <c r="D170" s="10" t="s">
        <v>10</v>
      </c>
      <c r="E170" s="7">
        <v>3374875</v>
      </c>
      <c r="F170" s="15">
        <v>3239880</v>
      </c>
      <c r="G170" s="8">
        <f t="shared" si="4"/>
        <v>3307377.5</v>
      </c>
    </row>
    <row r="171" spans="1:7">
      <c r="A171" s="4">
        <f t="shared" si="5"/>
        <v>165</v>
      </c>
      <c r="B171" s="5" t="s">
        <v>243</v>
      </c>
      <c r="C171" s="5" t="s">
        <v>244</v>
      </c>
      <c r="D171" s="10" t="s">
        <v>10</v>
      </c>
      <c r="E171" s="7">
        <v>1999875</v>
      </c>
      <c r="F171" s="15">
        <v>1919880</v>
      </c>
      <c r="G171" s="8">
        <f t="shared" si="4"/>
        <v>1959877.5</v>
      </c>
    </row>
    <row r="172" spans="1:7" ht="28.5">
      <c r="A172" s="4">
        <f t="shared" si="5"/>
        <v>166</v>
      </c>
      <c r="B172" s="5" t="s">
        <v>245</v>
      </c>
      <c r="C172" s="5" t="s">
        <v>246</v>
      </c>
      <c r="D172" s="10" t="s">
        <v>10</v>
      </c>
      <c r="E172" s="7">
        <v>3624875</v>
      </c>
      <c r="F172" s="15">
        <v>3479880</v>
      </c>
      <c r="G172" s="8">
        <f t="shared" si="4"/>
        <v>3552377.5</v>
      </c>
    </row>
    <row r="173" spans="1:7" ht="28.5">
      <c r="A173" s="4">
        <f t="shared" si="5"/>
        <v>167</v>
      </c>
      <c r="B173" s="5" t="s">
        <v>247</v>
      </c>
      <c r="C173" s="5" t="s">
        <v>248</v>
      </c>
      <c r="D173" s="10" t="s">
        <v>10</v>
      </c>
      <c r="E173" s="7">
        <v>887500</v>
      </c>
      <c r="F173" s="15">
        <v>852000</v>
      </c>
      <c r="G173" s="8">
        <f t="shared" si="4"/>
        <v>869750</v>
      </c>
    </row>
    <row r="174" spans="1:7" ht="85.5">
      <c r="A174" s="4">
        <f t="shared" si="5"/>
        <v>168</v>
      </c>
      <c r="B174" s="5" t="s">
        <v>249</v>
      </c>
      <c r="C174" s="5" t="s">
        <v>250</v>
      </c>
      <c r="D174" s="10" t="s">
        <v>10</v>
      </c>
      <c r="E174" s="7">
        <v>11225000</v>
      </c>
      <c r="F174" s="15">
        <v>10776000</v>
      </c>
      <c r="G174" s="8">
        <f t="shared" si="4"/>
        <v>11000500</v>
      </c>
    </row>
    <row r="175" spans="1:7" ht="28.5">
      <c r="A175" s="4">
        <f t="shared" si="5"/>
        <v>169</v>
      </c>
      <c r="B175" s="5" t="s">
        <v>251</v>
      </c>
      <c r="C175" s="5" t="s">
        <v>252</v>
      </c>
      <c r="D175" s="10" t="s">
        <v>10</v>
      </c>
      <c r="E175" s="7">
        <v>1001125</v>
      </c>
      <c r="F175" s="15">
        <v>961080</v>
      </c>
      <c r="G175" s="8">
        <f t="shared" si="4"/>
        <v>981102.5</v>
      </c>
    </row>
    <row r="176" spans="1:7">
      <c r="A176" s="4">
        <f t="shared" si="5"/>
        <v>170</v>
      </c>
      <c r="B176" s="5" t="s">
        <v>253</v>
      </c>
      <c r="C176" s="5" t="s">
        <v>254</v>
      </c>
      <c r="D176" s="10" t="s">
        <v>10</v>
      </c>
      <c r="E176" s="7">
        <v>100000</v>
      </c>
      <c r="F176" s="15">
        <v>96000</v>
      </c>
      <c r="G176" s="8">
        <f t="shared" si="4"/>
        <v>98000</v>
      </c>
    </row>
    <row r="177" spans="1:7" ht="28.5">
      <c r="A177" s="4">
        <f t="shared" si="5"/>
        <v>171</v>
      </c>
      <c r="B177" s="5" t="s">
        <v>255</v>
      </c>
      <c r="C177" s="5" t="s">
        <v>256</v>
      </c>
      <c r="D177" s="10" t="s">
        <v>10</v>
      </c>
      <c r="E177" s="7">
        <v>132875</v>
      </c>
      <c r="F177" s="15">
        <v>127560</v>
      </c>
      <c r="G177" s="8">
        <f t="shared" si="4"/>
        <v>130217.5</v>
      </c>
    </row>
    <row r="178" spans="1:7" ht="28.5">
      <c r="A178" s="4">
        <f t="shared" si="5"/>
        <v>172</v>
      </c>
      <c r="B178" s="5" t="s">
        <v>257</v>
      </c>
      <c r="C178" s="5" t="s">
        <v>258</v>
      </c>
      <c r="D178" s="10" t="s">
        <v>10</v>
      </c>
      <c r="E178" s="7">
        <v>43750</v>
      </c>
      <c r="F178" s="15">
        <v>42000</v>
      </c>
      <c r="G178" s="8">
        <f t="shared" si="4"/>
        <v>42875</v>
      </c>
    </row>
    <row r="179" spans="1:7" ht="28.5">
      <c r="A179" s="4">
        <f t="shared" si="5"/>
        <v>173</v>
      </c>
      <c r="B179" s="5" t="s">
        <v>259</v>
      </c>
      <c r="C179" s="5" t="s">
        <v>260</v>
      </c>
      <c r="D179" s="10" t="s">
        <v>10</v>
      </c>
      <c r="E179" s="7">
        <v>135000</v>
      </c>
      <c r="F179" s="15">
        <v>129600</v>
      </c>
      <c r="G179" s="8">
        <f t="shared" si="4"/>
        <v>132300</v>
      </c>
    </row>
    <row r="180" spans="1:7" ht="28.5">
      <c r="A180" s="4">
        <f t="shared" si="5"/>
        <v>174</v>
      </c>
      <c r="B180" s="5" t="s">
        <v>261</v>
      </c>
      <c r="C180" s="5" t="s">
        <v>262</v>
      </c>
      <c r="D180" s="10" t="s">
        <v>10</v>
      </c>
      <c r="E180" s="7">
        <v>181250</v>
      </c>
      <c r="F180" s="15">
        <v>174000</v>
      </c>
      <c r="G180" s="8">
        <f t="shared" si="4"/>
        <v>177625</v>
      </c>
    </row>
    <row r="181" spans="1:7">
      <c r="A181" s="4">
        <f t="shared" si="5"/>
        <v>175</v>
      </c>
      <c r="B181" s="5" t="s">
        <v>263</v>
      </c>
      <c r="C181" s="5" t="s">
        <v>264</v>
      </c>
      <c r="D181" s="10" t="s">
        <v>10</v>
      </c>
      <c r="E181" s="7">
        <v>81250</v>
      </c>
      <c r="F181" s="15">
        <v>78000</v>
      </c>
      <c r="G181" s="8">
        <f t="shared" si="4"/>
        <v>79625</v>
      </c>
    </row>
    <row r="182" spans="1:7">
      <c r="A182" s="4">
        <f t="shared" si="5"/>
        <v>176</v>
      </c>
      <c r="B182" s="5" t="s">
        <v>265</v>
      </c>
      <c r="C182" s="5" t="s">
        <v>266</v>
      </c>
      <c r="D182" s="10" t="s">
        <v>10</v>
      </c>
      <c r="E182" s="7">
        <v>123750</v>
      </c>
      <c r="F182" s="15">
        <v>118800</v>
      </c>
      <c r="G182" s="8">
        <f t="shared" si="4"/>
        <v>121275</v>
      </c>
    </row>
    <row r="183" spans="1:7">
      <c r="A183" s="4">
        <f t="shared" si="5"/>
        <v>177</v>
      </c>
      <c r="B183" s="5" t="s">
        <v>267</v>
      </c>
      <c r="C183" s="5" t="s">
        <v>268</v>
      </c>
      <c r="D183" s="10" t="s">
        <v>10</v>
      </c>
      <c r="E183" s="7">
        <v>47500</v>
      </c>
      <c r="F183" s="15">
        <v>45600</v>
      </c>
      <c r="G183" s="8">
        <f t="shared" si="4"/>
        <v>46550</v>
      </c>
    </row>
    <row r="184" spans="1:7" ht="28.5">
      <c r="A184" s="4">
        <f t="shared" si="5"/>
        <v>178</v>
      </c>
      <c r="B184" s="5" t="s">
        <v>269</v>
      </c>
      <c r="C184" s="5" t="s">
        <v>270</v>
      </c>
      <c r="D184" s="10" t="s">
        <v>10</v>
      </c>
      <c r="E184" s="7">
        <v>166375</v>
      </c>
      <c r="F184" s="15">
        <v>159720</v>
      </c>
      <c r="G184" s="8">
        <f t="shared" si="4"/>
        <v>163047.5</v>
      </c>
    </row>
    <row r="185" spans="1:7">
      <c r="A185" s="4">
        <f t="shared" si="5"/>
        <v>179</v>
      </c>
      <c r="B185" s="5" t="s">
        <v>271</v>
      </c>
      <c r="C185" s="5" t="s">
        <v>272</v>
      </c>
      <c r="D185" s="10" t="s">
        <v>10</v>
      </c>
      <c r="E185" s="7">
        <v>13766.25</v>
      </c>
      <c r="F185" s="15">
        <v>13215.6</v>
      </c>
      <c r="G185" s="8">
        <f t="shared" si="4"/>
        <v>13490.924999999999</v>
      </c>
    </row>
    <row r="186" spans="1:7">
      <c r="A186" s="4">
        <f t="shared" si="5"/>
        <v>180</v>
      </c>
      <c r="B186" s="5" t="s">
        <v>273</v>
      </c>
      <c r="C186" s="5" t="s">
        <v>274</v>
      </c>
      <c r="D186" s="10" t="s">
        <v>10</v>
      </c>
      <c r="E186" s="7">
        <v>58375</v>
      </c>
      <c r="F186" s="15">
        <v>56040</v>
      </c>
      <c r="G186" s="8">
        <f t="shared" si="4"/>
        <v>57207.5</v>
      </c>
    </row>
    <row r="187" spans="1:7">
      <c r="A187" s="4">
        <f t="shared" si="5"/>
        <v>181</v>
      </c>
      <c r="B187" s="5" t="s">
        <v>275</v>
      </c>
      <c r="C187" s="5" t="s">
        <v>276</v>
      </c>
      <c r="D187" s="10" t="s">
        <v>10</v>
      </c>
      <c r="E187" s="7">
        <v>126125</v>
      </c>
      <c r="F187" s="15">
        <v>121080</v>
      </c>
      <c r="G187" s="8">
        <f t="shared" si="4"/>
        <v>123602.5</v>
      </c>
    </row>
    <row r="188" spans="1:7">
      <c r="A188" s="4">
        <f t="shared" si="5"/>
        <v>182</v>
      </c>
      <c r="B188" s="5" t="s">
        <v>277</v>
      </c>
      <c r="C188" s="5" t="s">
        <v>276</v>
      </c>
      <c r="D188" s="10" t="s">
        <v>10</v>
      </c>
      <c r="E188" s="7">
        <v>55000</v>
      </c>
      <c r="F188" s="15">
        <v>52800</v>
      </c>
      <c r="G188" s="8">
        <f t="shared" si="4"/>
        <v>53900</v>
      </c>
    </row>
    <row r="189" spans="1:7">
      <c r="A189" s="4">
        <f t="shared" si="5"/>
        <v>183</v>
      </c>
      <c r="B189" s="5" t="s">
        <v>278</v>
      </c>
      <c r="C189" s="5" t="s">
        <v>279</v>
      </c>
      <c r="D189" s="10" t="s">
        <v>10</v>
      </c>
      <c r="E189" s="7">
        <v>77250</v>
      </c>
      <c r="F189" s="15">
        <v>74160</v>
      </c>
      <c r="G189" s="8">
        <f t="shared" si="4"/>
        <v>75705</v>
      </c>
    </row>
    <row r="190" spans="1:7">
      <c r="A190" s="4">
        <f t="shared" si="5"/>
        <v>184</v>
      </c>
      <c r="B190" s="5" t="s">
        <v>280</v>
      </c>
      <c r="C190" s="5" t="s">
        <v>281</v>
      </c>
      <c r="D190" s="10" t="s">
        <v>10</v>
      </c>
      <c r="E190" s="7">
        <v>53750</v>
      </c>
      <c r="F190" s="15">
        <v>51600</v>
      </c>
      <c r="G190" s="8">
        <f t="shared" si="4"/>
        <v>52675</v>
      </c>
    </row>
    <row r="191" spans="1:7">
      <c r="A191" s="4">
        <f t="shared" si="5"/>
        <v>185</v>
      </c>
      <c r="B191" s="5" t="s">
        <v>282</v>
      </c>
      <c r="C191" s="5" t="s">
        <v>283</v>
      </c>
      <c r="D191" s="10" t="s">
        <v>10</v>
      </c>
      <c r="E191" s="7">
        <v>61250</v>
      </c>
      <c r="F191" s="15">
        <v>58800</v>
      </c>
      <c r="G191" s="8">
        <f t="shared" si="4"/>
        <v>60025</v>
      </c>
    </row>
    <row r="192" spans="1:7" ht="28.5">
      <c r="A192" s="4">
        <f t="shared" si="5"/>
        <v>186</v>
      </c>
      <c r="B192" s="5" t="s">
        <v>284</v>
      </c>
      <c r="C192" s="5" t="s">
        <v>285</v>
      </c>
      <c r="D192" s="10" t="s">
        <v>10</v>
      </c>
      <c r="E192" s="7">
        <v>2250000</v>
      </c>
      <c r="F192" s="15">
        <v>2160000</v>
      </c>
      <c r="G192" s="8">
        <f t="shared" si="4"/>
        <v>2205000</v>
      </c>
    </row>
    <row r="193" spans="1:7" ht="28.5">
      <c r="A193" s="4">
        <f t="shared" si="5"/>
        <v>187</v>
      </c>
      <c r="B193" s="5" t="s">
        <v>286</v>
      </c>
      <c r="C193" s="5" t="s">
        <v>287</v>
      </c>
      <c r="D193" s="10" t="s">
        <v>10</v>
      </c>
      <c r="E193" s="7">
        <v>1707375</v>
      </c>
      <c r="F193" s="15">
        <v>1639080</v>
      </c>
      <c r="G193" s="8">
        <f t="shared" si="4"/>
        <v>1673227.5</v>
      </c>
    </row>
    <row r="194" spans="1:7" ht="28.5">
      <c r="A194" s="4">
        <f t="shared" si="5"/>
        <v>188</v>
      </c>
      <c r="B194" s="5" t="s">
        <v>288</v>
      </c>
      <c r="C194" s="5" t="s">
        <v>289</v>
      </c>
      <c r="D194" s="10" t="s">
        <v>10</v>
      </c>
      <c r="E194" s="7">
        <v>412500</v>
      </c>
      <c r="F194" s="15">
        <v>396000</v>
      </c>
      <c r="G194" s="8">
        <f t="shared" si="4"/>
        <v>404250</v>
      </c>
    </row>
    <row r="195" spans="1:7">
      <c r="A195" s="4">
        <f t="shared" si="5"/>
        <v>189</v>
      </c>
      <c r="B195" s="5" t="s">
        <v>290</v>
      </c>
      <c r="C195" s="5" t="s">
        <v>291</v>
      </c>
      <c r="D195" s="10" t="s">
        <v>10</v>
      </c>
      <c r="E195" s="7">
        <v>4000000</v>
      </c>
      <c r="F195" s="15">
        <v>3840000</v>
      </c>
      <c r="G195" s="8">
        <f t="shared" si="4"/>
        <v>3920000</v>
      </c>
    </row>
    <row r="196" spans="1:7" ht="42.75">
      <c r="A196" s="4">
        <f t="shared" si="5"/>
        <v>190</v>
      </c>
      <c r="B196" s="5" t="s">
        <v>292</v>
      </c>
      <c r="C196" s="5" t="s">
        <v>293</v>
      </c>
      <c r="D196" s="10" t="s">
        <v>10</v>
      </c>
      <c r="E196" s="7">
        <v>368750</v>
      </c>
      <c r="F196" s="15">
        <v>354000</v>
      </c>
      <c r="G196" s="8">
        <f t="shared" si="4"/>
        <v>361375</v>
      </c>
    </row>
    <row r="197" spans="1:7">
      <c r="A197" s="4">
        <f t="shared" si="5"/>
        <v>191</v>
      </c>
      <c r="B197" s="5" t="s">
        <v>294</v>
      </c>
      <c r="C197" s="5" t="s">
        <v>295</v>
      </c>
      <c r="D197" s="10" t="s">
        <v>10</v>
      </c>
      <c r="E197" s="7">
        <v>181250</v>
      </c>
      <c r="F197" s="15">
        <v>174000</v>
      </c>
      <c r="G197" s="8">
        <f t="shared" si="4"/>
        <v>177625</v>
      </c>
    </row>
    <row r="198" spans="1:7" ht="28.5">
      <c r="A198" s="4">
        <f t="shared" si="5"/>
        <v>192</v>
      </c>
      <c r="B198" s="5" t="s">
        <v>296</v>
      </c>
      <c r="C198" s="5" t="s">
        <v>297</v>
      </c>
      <c r="D198" s="10" t="s">
        <v>10</v>
      </c>
      <c r="E198" s="7">
        <v>200000</v>
      </c>
      <c r="F198" s="15">
        <v>192000</v>
      </c>
      <c r="G198" s="8">
        <f t="shared" ref="G198:G261" si="6">AVERAGE(E198:F198)</f>
        <v>196000</v>
      </c>
    </row>
    <row r="199" spans="1:7">
      <c r="A199" s="4">
        <f t="shared" si="5"/>
        <v>193</v>
      </c>
      <c r="B199" s="5" t="s">
        <v>298</v>
      </c>
      <c r="C199" s="5" t="s">
        <v>299</v>
      </c>
      <c r="D199" s="10" t="s">
        <v>10</v>
      </c>
      <c r="E199" s="7">
        <v>1250000</v>
      </c>
      <c r="F199" s="15">
        <v>1200000</v>
      </c>
      <c r="G199" s="8">
        <f t="shared" si="6"/>
        <v>1225000</v>
      </c>
    </row>
    <row r="200" spans="1:7">
      <c r="A200" s="4">
        <f t="shared" si="5"/>
        <v>194</v>
      </c>
      <c r="B200" s="5" t="s">
        <v>300</v>
      </c>
      <c r="C200" s="5" t="s">
        <v>301</v>
      </c>
      <c r="D200" s="10" t="s">
        <v>10</v>
      </c>
      <c r="E200" s="7">
        <v>762500</v>
      </c>
      <c r="F200" s="15">
        <v>732000</v>
      </c>
      <c r="G200" s="8">
        <f t="shared" si="6"/>
        <v>747250</v>
      </c>
    </row>
    <row r="201" spans="1:7" ht="28.5">
      <c r="A201" s="4">
        <f t="shared" si="5"/>
        <v>195</v>
      </c>
      <c r="B201" s="5" t="s">
        <v>302</v>
      </c>
      <c r="C201" s="5" t="s">
        <v>303</v>
      </c>
      <c r="D201" s="10" t="s">
        <v>10</v>
      </c>
      <c r="E201" s="7">
        <v>1043750</v>
      </c>
      <c r="F201" s="15">
        <v>1002000</v>
      </c>
      <c r="G201" s="8">
        <f t="shared" si="6"/>
        <v>1022875</v>
      </c>
    </row>
    <row r="202" spans="1:7" ht="42.75">
      <c r="A202" s="4">
        <f t="shared" si="5"/>
        <v>196</v>
      </c>
      <c r="B202" s="5" t="s">
        <v>304</v>
      </c>
      <c r="C202" s="5" t="s">
        <v>305</v>
      </c>
      <c r="D202" s="10" t="s">
        <v>10</v>
      </c>
      <c r="E202" s="7">
        <v>3378750</v>
      </c>
      <c r="F202" s="7">
        <v>3243600</v>
      </c>
      <c r="G202" s="8">
        <f t="shared" si="6"/>
        <v>3311175</v>
      </c>
    </row>
    <row r="203" spans="1:7" ht="28.5">
      <c r="A203" s="4">
        <f t="shared" si="5"/>
        <v>197</v>
      </c>
      <c r="B203" s="5" t="s">
        <v>306</v>
      </c>
      <c r="C203" s="5" t="s">
        <v>307</v>
      </c>
      <c r="D203" s="10" t="s">
        <v>10</v>
      </c>
      <c r="E203" s="7">
        <v>1043750</v>
      </c>
      <c r="F203" s="7">
        <v>1001880</v>
      </c>
      <c r="G203" s="8">
        <f t="shared" si="6"/>
        <v>1022815</v>
      </c>
    </row>
    <row r="204" spans="1:7" ht="28.5">
      <c r="A204" s="4">
        <f t="shared" si="5"/>
        <v>198</v>
      </c>
      <c r="B204" s="5" t="s">
        <v>308</v>
      </c>
      <c r="C204" s="5" t="s">
        <v>309</v>
      </c>
      <c r="D204" s="10" t="s">
        <v>10</v>
      </c>
      <c r="E204" s="7">
        <v>6247500</v>
      </c>
      <c r="F204" s="7">
        <v>5997600</v>
      </c>
      <c r="G204" s="8">
        <f t="shared" si="6"/>
        <v>6122550</v>
      </c>
    </row>
    <row r="205" spans="1:7">
      <c r="A205" s="4">
        <f t="shared" si="5"/>
        <v>199</v>
      </c>
      <c r="B205" s="5" t="s">
        <v>310</v>
      </c>
      <c r="C205" s="5" t="s">
        <v>311</v>
      </c>
      <c r="D205" s="10" t="s">
        <v>10</v>
      </c>
      <c r="E205" s="7">
        <v>212375</v>
      </c>
      <c r="F205" s="7">
        <v>203880</v>
      </c>
      <c r="G205" s="8">
        <f t="shared" si="6"/>
        <v>208127.5</v>
      </c>
    </row>
    <row r="206" spans="1:7">
      <c r="A206" s="4">
        <f t="shared" ref="A206:A269" si="7">A205+1</f>
        <v>200</v>
      </c>
      <c r="B206" s="5" t="s">
        <v>312</v>
      </c>
      <c r="C206" s="5" t="s">
        <v>313</v>
      </c>
      <c r="D206" s="10" t="s">
        <v>10</v>
      </c>
      <c r="E206" s="7">
        <v>1562500</v>
      </c>
      <c r="F206" s="7">
        <v>1500000</v>
      </c>
      <c r="G206" s="8">
        <f t="shared" si="6"/>
        <v>1531250</v>
      </c>
    </row>
    <row r="207" spans="1:7" ht="28.5">
      <c r="A207" s="4">
        <f t="shared" si="7"/>
        <v>201</v>
      </c>
      <c r="B207" s="5" t="s">
        <v>314</v>
      </c>
      <c r="C207" s="5" t="s">
        <v>315</v>
      </c>
      <c r="D207" s="10" t="s">
        <v>10</v>
      </c>
      <c r="E207" s="7">
        <v>2999250</v>
      </c>
      <c r="F207" s="7">
        <v>2879280</v>
      </c>
      <c r="G207" s="8">
        <f t="shared" si="6"/>
        <v>2939265</v>
      </c>
    </row>
    <row r="208" spans="1:7">
      <c r="A208" s="4">
        <f t="shared" si="7"/>
        <v>202</v>
      </c>
      <c r="B208" s="5" t="s">
        <v>316</v>
      </c>
      <c r="C208" s="5"/>
      <c r="D208" s="10" t="s">
        <v>10</v>
      </c>
      <c r="E208" s="7">
        <v>2962375</v>
      </c>
      <c r="F208" s="7">
        <v>2843880</v>
      </c>
      <c r="G208" s="8">
        <f t="shared" si="6"/>
        <v>2903127.5</v>
      </c>
    </row>
    <row r="209" spans="1:7">
      <c r="A209" s="4">
        <f t="shared" si="7"/>
        <v>203</v>
      </c>
      <c r="B209" s="5" t="s">
        <v>317</v>
      </c>
      <c r="C209" s="5" t="s">
        <v>318</v>
      </c>
      <c r="D209" s="10" t="s">
        <v>10</v>
      </c>
      <c r="E209" s="7">
        <v>399875</v>
      </c>
      <c r="F209" s="7">
        <v>383880</v>
      </c>
      <c r="G209" s="8">
        <f t="shared" si="6"/>
        <v>391877.5</v>
      </c>
    </row>
    <row r="210" spans="1:7" ht="28.5">
      <c r="A210" s="4">
        <f t="shared" si="7"/>
        <v>204</v>
      </c>
      <c r="B210" s="5" t="s">
        <v>319</v>
      </c>
      <c r="C210" s="5" t="s">
        <v>320</v>
      </c>
      <c r="D210" s="10" t="s">
        <v>10</v>
      </c>
      <c r="E210" s="7">
        <v>8085000</v>
      </c>
      <c r="F210" s="7">
        <v>7761000</v>
      </c>
      <c r="G210" s="8">
        <f t="shared" si="6"/>
        <v>7923000</v>
      </c>
    </row>
    <row r="211" spans="1:7">
      <c r="A211" s="4">
        <f t="shared" si="7"/>
        <v>205</v>
      </c>
      <c r="B211" s="5" t="s">
        <v>321</v>
      </c>
      <c r="C211" s="5" t="s">
        <v>322</v>
      </c>
      <c r="D211" s="10" t="s">
        <v>10</v>
      </c>
      <c r="E211" s="7">
        <v>82500</v>
      </c>
      <c r="F211" s="7">
        <v>79200</v>
      </c>
      <c r="G211" s="8">
        <f t="shared" si="6"/>
        <v>80850</v>
      </c>
    </row>
    <row r="212" spans="1:7">
      <c r="A212" s="4">
        <f t="shared" si="7"/>
        <v>206</v>
      </c>
      <c r="B212" s="5" t="s">
        <v>323</v>
      </c>
      <c r="C212" s="5" t="s">
        <v>324</v>
      </c>
      <c r="D212" s="10" t="s">
        <v>10</v>
      </c>
      <c r="E212" s="7">
        <v>121250</v>
      </c>
      <c r="F212" s="7">
        <v>116400</v>
      </c>
      <c r="G212" s="8">
        <f t="shared" si="6"/>
        <v>118825</v>
      </c>
    </row>
    <row r="213" spans="1:7">
      <c r="A213" s="4">
        <f t="shared" si="7"/>
        <v>207</v>
      </c>
      <c r="B213" s="5" t="s">
        <v>325</v>
      </c>
      <c r="C213" s="5" t="s">
        <v>326</v>
      </c>
      <c r="D213" s="10" t="s">
        <v>10</v>
      </c>
      <c r="E213" s="7">
        <v>202825</v>
      </c>
      <c r="F213" s="7">
        <v>194712</v>
      </c>
      <c r="G213" s="8">
        <f t="shared" si="6"/>
        <v>198768.5</v>
      </c>
    </row>
    <row r="214" spans="1:7">
      <c r="A214" s="4">
        <f t="shared" si="7"/>
        <v>208</v>
      </c>
      <c r="B214" s="5" t="s">
        <v>327</v>
      </c>
      <c r="C214" s="5" t="s">
        <v>328</v>
      </c>
      <c r="D214" s="10" t="s">
        <v>10</v>
      </c>
      <c r="E214" s="7">
        <v>5225000</v>
      </c>
      <c r="F214" s="7">
        <v>5016000</v>
      </c>
      <c r="G214" s="8">
        <f t="shared" si="6"/>
        <v>5120500</v>
      </c>
    </row>
    <row r="215" spans="1:7">
      <c r="A215" s="4">
        <f t="shared" si="7"/>
        <v>209</v>
      </c>
      <c r="B215" s="5" t="s">
        <v>329</v>
      </c>
      <c r="C215" s="5" t="s">
        <v>330</v>
      </c>
      <c r="D215" s="10" t="s">
        <v>10</v>
      </c>
      <c r="E215" s="7">
        <v>2897500</v>
      </c>
      <c r="F215" s="7">
        <v>2781600</v>
      </c>
      <c r="G215" s="8">
        <f t="shared" si="6"/>
        <v>2839550</v>
      </c>
    </row>
    <row r="216" spans="1:7">
      <c r="A216" s="4">
        <f t="shared" si="7"/>
        <v>210</v>
      </c>
      <c r="B216" s="5" t="s">
        <v>331</v>
      </c>
      <c r="C216" s="5" t="s">
        <v>332</v>
      </c>
      <c r="D216" s="10" t="s">
        <v>10</v>
      </c>
      <c r="E216" s="7">
        <v>2362500</v>
      </c>
      <c r="F216" s="7">
        <v>2268000</v>
      </c>
      <c r="G216" s="8">
        <f t="shared" si="6"/>
        <v>2315250</v>
      </c>
    </row>
    <row r="217" spans="1:7">
      <c r="A217" s="4">
        <f t="shared" si="7"/>
        <v>211</v>
      </c>
      <c r="B217" s="5" t="s">
        <v>333</v>
      </c>
      <c r="C217" s="5" t="s">
        <v>334</v>
      </c>
      <c r="D217" s="10" t="s">
        <v>10</v>
      </c>
      <c r="E217" s="7">
        <v>6062500</v>
      </c>
      <c r="F217" s="7">
        <v>5820000</v>
      </c>
      <c r="G217" s="8">
        <f t="shared" si="6"/>
        <v>5941250</v>
      </c>
    </row>
    <row r="218" spans="1:7">
      <c r="A218" s="4">
        <f t="shared" si="7"/>
        <v>212</v>
      </c>
      <c r="B218" s="5" t="s">
        <v>335</v>
      </c>
      <c r="C218" s="5" t="s">
        <v>336</v>
      </c>
      <c r="D218" s="10" t="s">
        <v>10</v>
      </c>
      <c r="E218" s="7">
        <v>1125000</v>
      </c>
      <c r="F218" s="7">
        <v>1080000</v>
      </c>
      <c r="G218" s="8">
        <f t="shared" si="6"/>
        <v>1102500</v>
      </c>
    </row>
    <row r="219" spans="1:7">
      <c r="A219" s="4">
        <f t="shared" si="7"/>
        <v>213</v>
      </c>
      <c r="B219" s="5" t="s">
        <v>337</v>
      </c>
      <c r="C219" s="5" t="s">
        <v>338</v>
      </c>
      <c r="D219" s="10" t="s">
        <v>10</v>
      </c>
      <c r="E219" s="7">
        <v>36987.5</v>
      </c>
      <c r="F219" s="7">
        <v>35508</v>
      </c>
      <c r="G219" s="8">
        <f t="shared" si="6"/>
        <v>36247.75</v>
      </c>
    </row>
    <row r="220" spans="1:7">
      <c r="A220" s="4">
        <f t="shared" si="7"/>
        <v>214</v>
      </c>
      <c r="B220" s="5" t="s">
        <v>339</v>
      </c>
      <c r="C220" s="5" t="s">
        <v>340</v>
      </c>
      <c r="D220" s="10" t="s">
        <v>10</v>
      </c>
      <c r="E220" s="7">
        <v>143625</v>
      </c>
      <c r="F220" s="7">
        <v>137880</v>
      </c>
      <c r="G220" s="8">
        <f t="shared" si="6"/>
        <v>140752.5</v>
      </c>
    </row>
    <row r="221" spans="1:7" ht="28.5">
      <c r="A221" s="4">
        <f t="shared" si="7"/>
        <v>215</v>
      </c>
      <c r="B221" s="5" t="s">
        <v>341</v>
      </c>
      <c r="C221" s="5" t="s">
        <v>342</v>
      </c>
      <c r="D221" s="10" t="s">
        <v>10</v>
      </c>
      <c r="E221" s="7">
        <v>6875000</v>
      </c>
      <c r="F221" s="7">
        <v>6600000</v>
      </c>
      <c r="G221" s="8">
        <f t="shared" si="6"/>
        <v>6737500</v>
      </c>
    </row>
    <row r="222" spans="1:7" ht="28.5">
      <c r="A222" s="4">
        <f t="shared" si="7"/>
        <v>216</v>
      </c>
      <c r="B222" s="5" t="s">
        <v>343</v>
      </c>
      <c r="C222" s="5" t="s">
        <v>344</v>
      </c>
      <c r="D222" s="10" t="s">
        <v>10</v>
      </c>
      <c r="E222" s="7">
        <v>425000</v>
      </c>
      <c r="F222" s="7">
        <v>408000</v>
      </c>
      <c r="G222" s="8">
        <f t="shared" si="6"/>
        <v>416500</v>
      </c>
    </row>
    <row r="223" spans="1:7" ht="28.5">
      <c r="A223" s="4">
        <f t="shared" si="7"/>
        <v>217</v>
      </c>
      <c r="B223" s="5" t="s">
        <v>345</v>
      </c>
      <c r="C223" s="5" t="s">
        <v>346</v>
      </c>
      <c r="D223" s="10" t="s">
        <v>10</v>
      </c>
      <c r="E223" s="7">
        <v>137500</v>
      </c>
      <c r="F223" s="7">
        <v>132000</v>
      </c>
      <c r="G223" s="8">
        <f t="shared" si="6"/>
        <v>134750</v>
      </c>
    </row>
    <row r="224" spans="1:7" ht="42.75">
      <c r="A224" s="4">
        <f t="shared" si="7"/>
        <v>218</v>
      </c>
      <c r="B224" s="5" t="s">
        <v>347</v>
      </c>
      <c r="C224" s="5" t="s">
        <v>348</v>
      </c>
      <c r="D224" s="10" t="s">
        <v>10</v>
      </c>
      <c r="E224" s="7">
        <v>375000</v>
      </c>
      <c r="F224" s="7">
        <v>360000</v>
      </c>
      <c r="G224" s="8">
        <f t="shared" si="6"/>
        <v>367500</v>
      </c>
    </row>
    <row r="225" spans="1:7" ht="28.5">
      <c r="A225" s="4">
        <f t="shared" si="7"/>
        <v>219</v>
      </c>
      <c r="B225" s="5" t="s">
        <v>349</v>
      </c>
      <c r="C225" s="5" t="s">
        <v>350</v>
      </c>
      <c r="D225" s="10" t="s">
        <v>10</v>
      </c>
      <c r="E225" s="7">
        <v>50000</v>
      </c>
      <c r="F225" s="7">
        <v>48000</v>
      </c>
      <c r="G225" s="8">
        <f t="shared" si="6"/>
        <v>49000</v>
      </c>
    </row>
    <row r="226" spans="1:7" ht="28.5">
      <c r="A226" s="4">
        <f t="shared" si="7"/>
        <v>220</v>
      </c>
      <c r="B226" s="5" t="s">
        <v>351</v>
      </c>
      <c r="C226" s="5" t="s">
        <v>352</v>
      </c>
      <c r="D226" s="10" t="s">
        <v>10</v>
      </c>
      <c r="E226" s="7">
        <v>2250875</v>
      </c>
      <c r="F226" s="7">
        <v>2160840</v>
      </c>
      <c r="G226" s="8">
        <f t="shared" si="6"/>
        <v>2205857.5</v>
      </c>
    </row>
    <row r="227" spans="1:7" ht="28.5">
      <c r="A227" s="4">
        <f t="shared" si="7"/>
        <v>221</v>
      </c>
      <c r="B227" s="5" t="s">
        <v>353</v>
      </c>
      <c r="C227" s="5" t="s">
        <v>354</v>
      </c>
      <c r="D227" s="10" t="s">
        <v>10</v>
      </c>
      <c r="E227" s="7">
        <v>110000</v>
      </c>
      <c r="F227" s="7">
        <v>105600</v>
      </c>
      <c r="G227" s="8">
        <f t="shared" si="6"/>
        <v>107800</v>
      </c>
    </row>
    <row r="228" spans="1:7">
      <c r="A228" s="4">
        <f t="shared" si="7"/>
        <v>222</v>
      </c>
      <c r="B228" s="5" t="s">
        <v>355</v>
      </c>
      <c r="C228" s="5" t="s">
        <v>356</v>
      </c>
      <c r="D228" s="10" t="s">
        <v>10</v>
      </c>
      <c r="E228" s="7">
        <v>123750</v>
      </c>
      <c r="F228" s="7">
        <v>118800</v>
      </c>
      <c r="G228" s="8">
        <f t="shared" si="6"/>
        <v>121275</v>
      </c>
    </row>
    <row r="229" spans="1:7">
      <c r="A229" s="4">
        <f t="shared" si="7"/>
        <v>223</v>
      </c>
      <c r="B229" s="5" t="s">
        <v>357</v>
      </c>
      <c r="C229" s="5" t="s">
        <v>358</v>
      </c>
      <c r="D229" s="10" t="s">
        <v>10</v>
      </c>
      <c r="E229" s="7">
        <v>6735000</v>
      </c>
      <c r="F229" s="7">
        <v>6465600</v>
      </c>
      <c r="G229" s="8">
        <f t="shared" si="6"/>
        <v>6600300</v>
      </c>
    </row>
    <row r="230" spans="1:7" ht="28.5">
      <c r="A230" s="4">
        <f t="shared" si="7"/>
        <v>224</v>
      </c>
      <c r="B230" s="5" t="s">
        <v>359</v>
      </c>
      <c r="C230" s="5" t="s">
        <v>360</v>
      </c>
      <c r="D230" s="10" t="s">
        <v>10</v>
      </c>
      <c r="E230" s="7">
        <v>2542375</v>
      </c>
      <c r="F230" s="7">
        <v>2440680</v>
      </c>
      <c r="G230" s="8">
        <f t="shared" si="6"/>
        <v>2491527.5</v>
      </c>
    </row>
    <row r="231" spans="1:7" ht="57">
      <c r="A231" s="4">
        <f t="shared" si="7"/>
        <v>225</v>
      </c>
      <c r="B231" s="5" t="s">
        <v>361</v>
      </c>
      <c r="C231" s="5" t="s">
        <v>362</v>
      </c>
      <c r="D231" s="10" t="s">
        <v>10</v>
      </c>
      <c r="E231" s="7">
        <v>1923625</v>
      </c>
      <c r="F231" s="7">
        <v>1846680</v>
      </c>
      <c r="G231" s="8">
        <f t="shared" si="6"/>
        <v>1885152.5</v>
      </c>
    </row>
    <row r="232" spans="1:7" ht="28.5">
      <c r="A232" s="4">
        <f t="shared" si="7"/>
        <v>226</v>
      </c>
      <c r="B232" s="5" t="s">
        <v>363</v>
      </c>
      <c r="C232" s="5" t="s">
        <v>364</v>
      </c>
      <c r="D232" s="10" t="s">
        <v>10</v>
      </c>
      <c r="E232" s="7">
        <v>2337500</v>
      </c>
      <c r="F232" s="7">
        <v>2244000</v>
      </c>
      <c r="G232" s="8">
        <f t="shared" si="6"/>
        <v>2290750</v>
      </c>
    </row>
    <row r="233" spans="1:7" ht="42.75">
      <c r="A233" s="4">
        <f t="shared" si="7"/>
        <v>227</v>
      </c>
      <c r="B233" s="5" t="s">
        <v>365</v>
      </c>
      <c r="C233" s="5" t="s">
        <v>366</v>
      </c>
      <c r="D233" s="10" t="s">
        <v>10</v>
      </c>
      <c r="E233" s="7">
        <v>412500</v>
      </c>
      <c r="F233" s="7">
        <v>396000</v>
      </c>
      <c r="G233" s="8">
        <f t="shared" si="6"/>
        <v>404250</v>
      </c>
    </row>
    <row r="234" spans="1:7" ht="42.75">
      <c r="A234" s="4">
        <f t="shared" si="7"/>
        <v>228</v>
      </c>
      <c r="B234" s="5" t="s">
        <v>367</v>
      </c>
      <c r="C234" s="5" t="s">
        <v>368</v>
      </c>
      <c r="D234" s="10" t="s">
        <v>10</v>
      </c>
      <c r="E234" s="7">
        <v>259737.5</v>
      </c>
      <c r="F234" s="7">
        <v>249348</v>
      </c>
      <c r="G234" s="8">
        <f t="shared" si="6"/>
        <v>254542.75</v>
      </c>
    </row>
    <row r="235" spans="1:7" ht="28.5">
      <c r="A235" s="4">
        <f t="shared" si="7"/>
        <v>229</v>
      </c>
      <c r="B235" s="5" t="s">
        <v>369</v>
      </c>
      <c r="C235" s="5" t="s">
        <v>370</v>
      </c>
      <c r="D235" s="10" t="s">
        <v>10</v>
      </c>
      <c r="E235" s="7">
        <v>1650000</v>
      </c>
      <c r="F235" s="7">
        <v>1584000</v>
      </c>
      <c r="G235" s="8">
        <f t="shared" si="6"/>
        <v>1617000</v>
      </c>
    </row>
    <row r="236" spans="1:7">
      <c r="A236" s="4">
        <f t="shared" si="7"/>
        <v>230</v>
      </c>
      <c r="B236" s="5" t="s">
        <v>371</v>
      </c>
      <c r="C236" s="5"/>
      <c r="D236" s="10" t="s">
        <v>10</v>
      </c>
      <c r="E236" s="7">
        <v>383625</v>
      </c>
      <c r="F236" s="7">
        <v>368280</v>
      </c>
      <c r="G236" s="8">
        <f t="shared" si="6"/>
        <v>375952.5</v>
      </c>
    </row>
    <row r="237" spans="1:7">
      <c r="A237" s="4">
        <f t="shared" si="7"/>
        <v>231</v>
      </c>
      <c r="B237" s="5" t="s">
        <v>372</v>
      </c>
      <c r="C237" s="5" t="s">
        <v>373</v>
      </c>
      <c r="D237" s="10" t="s">
        <v>10</v>
      </c>
      <c r="E237" s="7">
        <v>123750</v>
      </c>
      <c r="F237" s="7">
        <v>118800</v>
      </c>
      <c r="G237" s="8">
        <f t="shared" si="6"/>
        <v>121275</v>
      </c>
    </row>
    <row r="238" spans="1:7">
      <c r="A238" s="4">
        <f t="shared" si="7"/>
        <v>232</v>
      </c>
      <c r="B238" s="5" t="s">
        <v>374</v>
      </c>
      <c r="C238" s="5" t="s">
        <v>375</v>
      </c>
      <c r="D238" s="10" t="s">
        <v>10</v>
      </c>
      <c r="E238" s="7">
        <v>3064875</v>
      </c>
      <c r="F238" s="7">
        <v>2942280</v>
      </c>
      <c r="G238" s="8">
        <f t="shared" si="6"/>
        <v>3003577.5</v>
      </c>
    </row>
    <row r="239" spans="1:7" ht="42.75">
      <c r="A239" s="4">
        <f t="shared" si="7"/>
        <v>233</v>
      </c>
      <c r="B239" s="5" t="s">
        <v>376</v>
      </c>
      <c r="C239" s="5" t="s">
        <v>377</v>
      </c>
      <c r="D239" s="10" t="s">
        <v>10</v>
      </c>
      <c r="E239" s="7">
        <v>150000</v>
      </c>
      <c r="F239" s="7">
        <v>144000</v>
      </c>
      <c r="G239" s="8">
        <f t="shared" si="6"/>
        <v>147000</v>
      </c>
    </row>
    <row r="240" spans="1:7" ht="28.5">
      <c r="A240" s="4">
        <f t="shared" si="7"/>
        <v>234</v>
      </c>
      <c r="B240" s="5" t="s">
        <v>378</v>
      </c>
      <c r="C240" s="5" t="s">
        <v>379</v>
      </c>
      <c r="D240" s="10" t="s">
        <v>10</v>
      </c>
      <c r="E240" s="7">
        <v>42375</v>
      </c>
      <c r="F240" s="7">
        <v>40680</v>
      </c>
      <c r="G240" s="8">
        <f t="shared" si="6"/>
        <v>41527.5</v>
      </c>
    </row>
    <row r="241" spans="1:7" ht="28.5">
      <c r="A241" s="4">
        <f t="shared" si="7"/>
        <v>235</v>
      </c>
      <c r="B241" s="5" t="s">
        <v>380</v>
      </c>
      <c r="C241" s="5" t="s">
        <v>381</v>
      </c>
      <c r="D241" s="10" t="s">
        <v>10</v>
      </c>
      <c r="E241" s="7">
        <v>2887500</v>
      </c>
      <c r="F241" s="7">
        <v>2772000</v>
      </c>
      <c r="G241" s="8">
        <f t="shared" si="6"/>
        <v>2829750</v>
      </c>
    </row>
    <row r="242" spans="1:7" ht="28.5">
      <c r="A242" s="4">
        <f t="shared" si="7"/>
        <v>236</v>
      </c>
      <c r="B242" s="5" t="s">
        <v>382</v>
      </c>
      <c r="C242" s="5" t="s">
        <v>383</v>
      </c>
      <c r="D242" s="10" t="s">
        <v>10</v>
      </c>
      <c r="E242" s="7">
        <v>715000</v>
      </c>
      <c r="F242" s="7">
        <v>686400</v>
      </c>
      <c r="G242" s="8">
        <f t="shared" si="6"/>
        <v>700700</v>
      </c>
    </row>
    <row r="243" spans="1:7" ht="28.5">
      <c r="A243" s="4">
        <f t="shared" si="7"/>
        <v>237</v>
      </c>
      <c r="B243" s="5" t="s">
        <v>384</v>
      </c>
      <c r="C243" s="5" t="s">
        <v>385</v>
      </c>
      <c r="D243" s="10" t="s">
        <v>10</v>
      </c>
      <c r="E243" s="7">
        <v>3048375</v>
      </c>
      <c r="F243" s="7">
        <v>2926440</v>
      </c>
      <c r="G243" s="8">
        <f t="shared" si="6"/>
        <v>2987407.5</v>
      </c>
    </row>
    <row r="244" spans="1:7">
      <c r="A244" s="4">
        <f t="shared" si="7"/>
        <v>238</v>
      </c>
      <c r="B244" s="5" t="s">
        <v>386</v>
      </c>
      <c r="C244" s="5" t="s">
        <v>387</v>
      </c>
      <c r="D244" s="10" t="s">
        <v>10</v>
      </c>
      <c r="E244" s="7">
        <v>2062500</v>
      </c>
      <c r="F244" s="7">
        <v>1980000</v>
      </c>
      <c r="G244" s="8">
        <f t="shared" si="6"/>
        <v>2021250</v>
      </c>
    </row>
    <row r="245" spans="1:7" ht="42.75">
      <c r="A245" s="4">
        <f t="shared" si="7"/>
        <v>239</v>
      </c>
      <c r="B245" s="5" t="s">
        <v>388</v>
      </c>
      <c r="C245" s="5" t="s">
        <v>389</v>
      </c>
      <c r="D245" s="10" t="s">
        <v>10</v>
      </c>
      <c r="E245" s="7">
        <v>3500000</v>
      </c>
      <c r="F245" s="7">
        <v>3360000</v>
      </c>
      <c r="G245" s="8">
        <f t="shared" si="6"/>
        <v>3430000</v>
      </c>
    </row>
    <row r="246" spans="1:7">
      <c r="A246" s="4">
        <f t="shared" si="7"/>
        <v>240</v>
      </c>
      <c r="B246" s="5" t="s">
        <v>390</v>
      </c>
      <c r="C246" s="5" t="s">
        <v>391</v>
      </c>
      <c r="D246" s="10" t="s">
        <v>10</v>
      </c>
      <c r="E246" s="7">
        <v>2886125</v>
      </c>
      <c r="F246" s="7">
        <v>2770680</v>
      </c>
      <c r="G246" s="8">
        <f t="shared" si="6"/>
        <v>2828402.5</v>
      </c>
    </row>
    <row r="247" spans="1:7">
      <c r="A247" s="4">
        <f t="shared" si="7"/>
        <v>241</v>
      </c>
      <c r="B247" s="5" t="s">
        <v>392</v>
      </c>
      <c r="C247" s="5" t="s">
        <v>393</v>
      </c>
      <c r="D247" s="10" t="s">
        <v>10</v>
      </c>
      <c r="E247" s="7">
        <v>7972500</v>
      </c>
      <c r="F247" s="7">
        <v>7653600</v>
      </c>
      <c r="G247" s="8">
        <f t="shared" si="6"/>
        <v>7813050</v>
      </c>
    </row>
    <row r="248" spans="1:7" ht="28.5">
      <c r="A248" s="4">
        <f t="shared" si="7"/>
        <v>242</v>
      </c>
      <c r="B248" s="5" t="s">
        <v>394</v>
      </c>
      <c r="C248" s="5" t="s">
        <v>395</v>
      </c>
      <c r="D248" s="10" t="s">
        <v>10</v>
      </c>
      <c r="E248" s="7">
        <v>1967500</v>
      </c>
      <c r="F248" s="7">
        <v>1888800</v>
      </c>
      <c r="G248" s="8">
        <f t="shared" si="6"/>
        <v>1928150</v>
      </c>
    </row>
    <row r="249" spans="1:7" ht="42.75">
      <c r="A249" s="4">
        <f t="shared" si="7"/>
        <v>243</v>
      </c>
      <c r="B249" s="5" t="s">
        <v>396</v>
      </c>
      <c r="C249" s="5" t="s">
        <v>397</v>
      </c>
      <c r="D249" s="10" t="s">
        <v>10</v>
      </c>
      <c r="E249" s="7">
        <v>13737500</v>
      </c>
      <c r="F249" s="7">
        <v>13188000</v>
      </c>
      <c r="G249" s="8">
        <f t="shared" si="6"/>
        <v>13462750</v>
      </c>
    </row>
    <row r="250" spans="1:7" ht="28.5">
      <c r="A250" s="4">
        <f t="shared" si="7"/>
        <v>244</v>
      </c>
      <c r="B250" s="5" t="s">
        <v>398</v>
      </c>
      <c r="C250" s="5" t="s">
        <v>262</v>
      </c>
      <c r="D250" s="10" t="s">
        <v>10</v>
      </c>
      <c r="E250" s="7">
        <v>181250</v>
      </c>
      <c r="F250" s="7">
        <v>174000</v>
      </c>
      <c r="G250" s="8">
        <f t="shared" si="6"/>
        <v>177625</v>
      </c>
    </row>
    <row r="251" spans="1:7">
      <c r="A251" s="4">
        <f t="shared" si="7"/>
        <v>245</v>
      </c>
      <c r="B251" s="5" t="s">
        <v>399</v>
      </c>
      <c r="C251" s="5" t="s">
        <v>400</v>
      </c>
      <c r="D251" s="10" t="s">
        <v>10</v>
      </c>
      <c r="E251" s="7">
        <v>135000</v>
      </c>
      <c r="F251" s="7">
        <v>129600</v>
      </c>
      <c r="G251" s="8">
        <f t="shared" si="6"/>
        <v>132300</v>
      </c>
    </row>
    <row r="252" spans="1:7">
      <c r="A252" s="4">
        <f t="shared" si="7"/>
        <v>246</v>
      </c>
      <c r="B252" s="5" t="s">
        <v>401</v>
      </c>
      <c r="C252" s="5" t="s">
        <v>402</v>
      </c>
      <c r="D252" s="10" t="s">
        <v>10</v>
      </c>
      <c r="E252" s="7">
        <v>47500</v>
      </c>
      <c r="F252" s="7">
        <v>45600</v>
      </c>
      <c r="G252" s="8">
        <f t="shared" si="6"/>
        <v>46550</v>
      </c>
    </row>
    <row r="253" spans="1:7">
      <c r="A253" s="4">
        <f t="shared" si="7"/>
        <v>247</v>
      </c>
      <c r="B253" s="5" t="s">
        <v>403</v>
      </c>
      <c r="C253" s="5" t="s">
        <v>404</v>
      </c>
      <c r="D253" s="10" t="s">
        <v>10</v>
      </c>
      <c r="E253" s="7">
        <v>68750</v>
      </c>
      <c r="F253" s="7">
        <v>66000</v>
      </c>
      <c r="G253" s="8">
        <f t="shared" si="6"/>
        <v>67375</v>
      </c>
    </row>
    <row r="254" spans="1:7">
      <c r="A254" s="4">
        <f t="shared" si="7"/>
        <v>248</v>
      </c>
      <c r="B254" s="5" t="s">
        <v>405</v>
      </c>
      <c r="C254" s="5" t="s">
        <v>406</v>
      </c>
      <c r="D254" s="10" t="s">
        <v>10</v>
      </c>
      <c r="E254" s="7">
        <v>27500</v>
      </c>
      <c r="F254" s="7">
        <v>26400</v>
      </c>
      <c r="G254" s="8">
        <f t="shared" si="6"/>
        <v>26950</v>
      </c>
    </row>
    <row r="255" spans="1:7">
      <c r="A255" s="4">
        <f t="shared" si="7"/>
        <v>249</v>
      </c>
      <c r="B255" s="5" t="s">
        <v>407</v>
      </c>
      <c r="C255" s="5" t="s">
        <v>272</v>
      </c>
      <c r="D255" s="10" t="s">
        <v>10</v>
      </c>
      <c r="E255" s="7">
        <v>13766.25</v>
      </c>
      <c r="F255" s="7">
        <v>13215.6</v>
      </c>
      <c r="G255" s="8">
        <f t="shared" si="6"/>
        <v>13490.924999999999</v>
      </c>
    </row>
    <row r="256" spans="1:7">
      <c r="A256" s="4">
        <f t="shared" si="7"/>
        <v>250</v>
      </c>
      <c r="B256" s="5" t="s">
        <v>408</v>
      </c>
      <c r="C256" s="5" t="s">
        <v>409</v>
      </c>
      <c r="D256" s="10" t="s">
        <v>10</v>
      </c>
      <c r="E256" s="7">
        <v>163750</v>
      </c>
      <c r="F256" s="7">
        <v>157200</v>
      </c>
      <c r="G256" s="8">
        <f t="shared" si="6"/>
        <v>160475</v>
      </c>
    </row>
    <row r="257" spans="1:7">
      <c r="A257" s="4">
        <f t="shared" si="7"/>
        <v>251</v>
      </c>
      <c r="B257" s="5" t="s">
        <v>410</v>
      </c>
      <c r="C257" s="5" t="s">
        <v>276</v>
      </c>
      <c r="D257" s="10" t="s">
        <v>10</v>
      </c>
      <c r="E257" s="7">
        <v>73750</v>
      </c>
      <c r="F257" s="7">
        <v>70800</v>
      </c>
      <c r="G257" s="8">
        <f t="shared" si="6"/>
        <v>72275</v>
      </c>
    </row>
    <row r="258" spans="1:7">
      <c r="A258" s="4">
        <f t="shared" si="7"/>
        <v>252</v>
      </c>
      <c r="B258" s="5" t="s">
        <v>411</v>
      </c>
      <c r="C258" s="5" t="s">
        <v>412</v>
      </c>
      <c r="D258" s="10" t="s">
        <v>10</v>
      </c>
      <c r="E258" s="7">
        <v>61250</v>
      </c>
      <c r="F258" s="7">
        <v>58800</v>
      </c>
      <c r="G258" s="8">
        <f t="shared" si="6"/>
        <v>60025</v>
      </c>
    </row>
    <row r="259" spans="1:7" ht="28.5">
      <c r="A259" s="4">
        <f t="shared" si="7"/>
        <v>253</v>
      </c>
      <c r="B259" s="5" t="s">
        <v>413</v>
      </c>
      <c r="C259" s="5" t="s">
        <v>414</v>
      </c>
      <c r="D259" s="10" t="s">
        <v>10</v>
      </c>
      <c r="E259" s="7">
        <v>1500000</v>
      </c>
      <c r="F259" s="7">
        <v>1440000</v>
      </c>
      <c r="G259" s="8">
        <f t="shared" si="6"/>
        <v>1470000</v>
      </c>
    </row>
    <row r="260" spans="1:7">
      <c r="A260" s="4">
        <f t="shared" si="7"/>
        <v>254</v>
      </c>
      <c r="B260" s="5" t="s">
        <v>415</v>
      </c>
      <c r="C260" s="5" t="s">
        <v>416</v>
      </c>
      <c r="D260" s="10" t="s">
        <v>10</v>
      </c>
      <c r="E260" s="7">
        <v>2625000</v>
      </c>
      <c r="F260" s="7">
        <v>2520000</v>
      </c>
      <c r="G260" s="8">
        <f t="shared" si="6"/>
        <v>2572500</v>
      </c>
    </row>
    <row r="261" spans="1:7">
      <c r="A261" s="4">
        <f t="shared" si="7"/>
        <v>255</v>
      </c>
      <c r="B261" s="5" t="s">
        <v>417</v>
      </c>
      <c r="C261" s="5" t="s">
        <v>334</v>
      </c>
      <c r="D261" s="10" t="s">
        <v>10</v>
      </c>
      <c r="E261" s="7">
        <v>2625000</v>
      </c>
      <c r="F261" s="7">
        <v>2520000</v>
      </c>
      <c r="G261" s="8">
        <f t="shared" si="6"/>
        <v>2572500</v>
      </c>
    </row>
    <row r="262" spans="1:7">
      <c r="A262" s="4">
        <f t="shared" si="7"/>
        <v>256</v>
      </c>
      <c r="B262" s="5" t="s">
        <v>418</v>
      </c>
      <c r="C262" s="5" t="s">
        <v>419</v>
      </c>
      <c r="D262" s="10" t="s">
        <v>10</v>
      </c>
      <c r="E262" s="7">
        <v>168750</v>
      </c>
      <c r="F262" s="7">
        <v>162000</v>
      </c>
      <c r="G262" s="8">
        <f t="shared" ref="G262:G325" si="8">AVERAGE(E262:F262)</f>
        <v>165375</v>
      </c>
    </row>
    <row r="263" spans="1:7" ht="28.5">
      <c r="A263" s="4">
        <f t="shared" si="7"/>
        <v>257</v>
      </c>
      <c r="B263" s="5" t="s">
        <v>420</v>
      </c>
      <c r="C263" s="5" t="s">
        <v>421</v>
      </c>
      <c r="D263" s="10" t="s">
        <v>10</v>
      </c>
      <c r="E263" s="7">
        <v>500000</v>
      </c>
      <c r="F263" s="7">
        <v>480000</v>
      </c>
      <c r="G263" s="8">
        <f t="shared" si="8"/>
        <v>490000</v>
      </c>
    </row>
    <row r="264" spans="1:7" ht="28.5">
      <c r="A264" s="4">
        <f t="shared" si="7"/>
        <v>258</v>
      </c>
      <c r="B264" s="5" t="s">
        <v>422</v>
      </c>
      <c r="C264" s="5" t="s">
        <v>423</v>
      </c>
      <c r="D264" s="10" t="s">
        <v>10</v>
      </c>
      <c r="E264" s="7">
        <v>500000</v>
      </c>
      <c r="F264" s="7">
        <v>480000</v>
      </c>
      <c r="G264" s="8">
        <f t="shared" si="8"/>
        <v>490000</v>
      </c>
    </row>
    <row r="265" spans="1:7" ht="57">
      <c r="A265" s="4">
        <f t="shared" si="7"/>
        <v>259</v>
      </c>
      <c r="B265" s="5" t="s">
        <v>424</v>
      </c>
      <c r="C265" s="5" t="s">
        <v>425</v>
      </c>
      <c r="D265" s="10" t="s">
        <v>10</v>
      </c>
      <c r="E265" s="7">
        <v>3125000</v>
      </c>
      <c r="F265" s="7">
        <v>3000000</v>
      </c>
      <c r="G265" s="8">
        <f t="shared" si="8"/>
        <v>3062500</v>
      </c>
    </row>
    <row r="266" spans="1:7">
      <c r="A266" s="4">
        <f t="shared" si="7"/>
        <v>260</v>
      </c>
      <c r="B266" s="5" t="s">
        <v>426</v>
      </c>
      <c r="C266" s="5" t="s">
        <v>427</v>
      </c>
      <c r="D266" s="10" t="s">
        <v>10</v>
      </c>
      <c r="E266" s="7">
        <v>625000</v>
      </c>
      <c r="F266" s="7">
        <v>600000</v>
      </c>
      <c r="G266" s="8">
        <f t="shared" si="8"/>
        <v>612500</v>
      </c>
    </row>
    <row r="267" spans="1:7" ht="28.5">
      <c r="A267" s="4">
        <f t="shared" si="7"/>
        <v>261</v>
      </c>
      <c r="B267" s="5" t="s">
        <v>428</v>
      </c>
      <c r="C267" s="5" t="s">
        <v>429</v>
      </c>
      <c r="D267" s="10" t="s">
        <v>10</v>
      </c>
      <c r="E267" s="7">
        <v>4125000</v>
      </c>
      <c r="F267" s="7">
        <v>3960000</v>
      </c>
      <c r="G267" s="8">
        <f t="shared" si="8"/>
        <v>4042500</v>
      </c>
    </row>
    <row r="268" spans="1:7">
      <c r="A268" s="4">
        <f t="shared" si="7"/>
        <v>262</v>
      </c>
      <c r="B268" s="5" t="s">
        <v>430</v>
      </c>
      <c r="C268" s="5" t="s">
        <v>431</v>
      </c>
      <c r="D268" s="10" t="s">
        <v>10</v>
      </c>
      <c r="E268" s="7">
        <v>62500</v>
      </c>
      <c r="F268" s="7">
        <v>60000</v>
      </c>
      <c r="G268" s="8">
        <f t="shared" si="8"/>
        <v>61250</v>
      </c>
    </row>
    <row r="269" spans="1:7" ht="213.75">
      <c r="A269" s="4">
        <f t="shared" si="7"/>
        <v>263</v>
      </c>
      <c r="B269" s="5" t="s">
        <v>432</v>
      </c>
      <c r="C269" s="5" t="s">
        <v>433</v>
      </c>
      <c r="D269" s="10" t="s">
        <v>10</v>
      </c>
      <c r="E269" s="7">
        <v>1875000</v>
      </c>
      <c r="F269" s="7">
        <v>1800000</v>
      </c>
      <c r="G269" s="8">
        <f t="shared" si="8"/>
        <v>1837500</v>
      </c>
    </row>
    <row r="270" spans="1:7" ht="409.5">
      <c r="A270" s="4">
        <f t="shared" ref="A270:A333" si="9">A269+1</f>
        <v>264</v>
      </c>
      <c r="B270" s="5" t="s">
        <v>434</v>
      </c>
      <c r="C270" s="5" t="s">
        <v>435</v>
      </c>
      <c r="D270" s="10" t="s">
        <v>10</v>
      </c>
      <c r="E270" s="7">
        <v>2748750</v>
      </c>
      <c r="F270" s="7">
        <v>2638800</v>
      </c>
      <c r="G270" s="8">
        <f t="shared" si="8"/>
        <v>2693775</v>
      </c>
    </row>
    <row r="271" spans="1:7" ht="28.5">
      <c r="A271" s="4">
        <f t="shared" si="9"/>
        <v>265</v>
      </c>
      <c r="B271" s="5" t="s">
        <v>436</v>
      </c>
      <c r="C271" s="5" t="s">
        <v>437</v>
      </c>
      <c r="D271" s="10" t="s">
        <v>10</v>
      </c>
      <c r="E271" s="7">
        <v>4725000</v>
      </c>
      <c r="F271" s="7">
        <v>4536000</v>
      </c>
      <c r="G271" s="8">
        <f t="shared" si="8"/>
        <v>4630500</v>
      </c>
    </row>
    <row r="272" spans="1:7" ht="384.75">
      <c r="A272" s="4">
        <f t="shared" si="9"/>
        <v>266</v>
      </c>
      <c r="B272" s="5" t="s">
        <v>438</v>
      </c>
      <c r="C272" s="5" t="s">
        <v>439</v>
      </c>
      <c r="D272" s="10" t="s">
        <v>10</v>
      </c>
      <c r="E272" s="7">
        <v>5718953.75</v>
      </c>
      <c r="F272" s="7">
        <v>5490195.5999999996</v>
      </c>
      <c r="G272" s="8">
        <f t="shared" si="8"/>
        <v>5604574.6749999998</v>
      </c>
    </row>
    <row r="273" spans="1:7" ht="57">
      <c r="A273" s="4">
        <f t="shared" si="9"/>
        <v>267</v>
      </c>
      <c r="B273" s="5" t="s">
        <v>440</v>
      </c>
      <c r="C273" s="5" t="s">
        <v>441</v>
      </c>
      <c r="D273" s="10" t="s">
        <v>10</v>
      </c>
      <c r="E273" s="7">
        <v>2237500</v>
      </c>
      <c r="F273" s="7">
        <v>2148000</v>
      </c>
      <c r="G273" s="8">
        <f t="shared" si="8"/>
        <v>2192750</v>
      </c>
    </row>
    <row r="274" spans="1:7" ht="57">
      <c r="A274" s="4">
        <f t="shared" si="9"/>
        <v>268</v>
      </c>
      <c r="B274" s="5" t="s">
        <v>442</v>
      </c>
      <c r="C274" s="5" t="s">
        <v>443</v>
      </c>
      <c r="D274" s="10" t="s">
        <v>10</v>
      </c>
      <c r="E274" s="7">
        <v>2868750</v>
      </c>
      <c r="F274" s="7">
        <v>2754000</v>
      </c>
      <c r="G274" s="8">
        <f t="shared" si="8"/>
        <v>2811375</v>
      </c>
    </row>
    <row r="275" spans="1:7" ht="42.75">
      <c r="A275" s="4">
        <f t="shared" si="9"/>
        <v>269</v>
      </c>
      <c r="B275" s="5" t="s">
        <v>444</v>
      </c>
      <c r="C275" s="5" t="s">
        <v>445</v>
      </c>
      <c r="D275" s="10" t="s">
        <v>10</v>
      </c>
      <c r="E275" s="7">
        <v>312500</v>
      </c>
      <c r="F275" s="7">
        <v>300000</v>
      </c>
      <c r="G275" s="8">
        <f t="shared" si="8"/>
        <v>306250</v>
      </c>
    </row>
    <row r="276" spans="1:7" ht="28.5">
      <c r="A276" s="4">
        <f t="shared" si="9"/>
        <v>270</v>
      </c>
      <c r="B276" s="5" t="s">
        <v>446</v>
      </c>
      <c r="C276" s="5" t="s">
        <v>447</v>
      </c>
      <c r="D276" s="10" t="s">
        <v>10</v>
      </c>
      <c r="E276" s="7">
        <v>124875</v>
      </c>
      <c r="F276" s="7">
        <v>119880</v>
      </c>
      <c r="G276" s="8">
        <f t="shared" si="8"/>
        <v>122377.5</v>
      </c>
    </row>
    <row r="277" spans="1:7" ht="28.5">
      <c r="A277" s="4">
        <f t="shared" si="9"/>
        <v>271</v>
      </c>
      <c r="B277" s="5" t="s">
        <v>448</v>
      </c>
      <c r="C277" s="5" t="s">
        <v>449</v>
      </c>
      <c r="D277" s="10" t="s">
        <v>10</v>
      </c>
      <c r="E277" s="7">
        <v>236250</v>
      </c>
      <c r="F277" s="7">
        <v>226800</v>
      </c>
      <c r="G277" s="8">
        <f t="shared" si="8"/>
        <v>231525</v>
      </c>
    </row>
    <row r="278" spans="1:7" ht="142.5">
      <c r="A278" s="4">
        <f t="shared" si="9"/>
        <v>272</v>
      </c>
      <c r="B278" s="5" t="s">
        <v>450</v>
      </c>
      <c r="C278" s="5" t="s">
        <v>451</v>
      </c>
      <c r="D278" s="10" t="s">
        <v>10</v>
      </c>
      <c r="E278" s="7">
        <v>5250000</v>
      </c>
      <c r="F278" s="7">
        <v>5040000</v>
      </c>
      <c r="G278" s="8">
        <f t="shared" si="8"/>
        <v>5145000</v>
      </c>
    </row>
    <row r="279" spans="1:7" ht="299.25">
      <c r="A279" s="4">
        <f t="shared" si="9"/>
        <v>273</v>
      </c>
      <c r="B279" s="5" t="s">
        <v>452</v>
      </c>
      <c r="C279" s="5" t="s">
        <v>453</v>
      </c>
      <c r="D279" s="10" t="s">
        <v>10</v>
      </c>
      <c r="E279" s="7">
        <v>4813992.5</v>
      </c>
      <c r="F279" s="7">
        <v>4621432.8</v>
      </c>
      <c r="G279" s="8">
        <f t="shared" si="8"/>
        <v>4717712.6500000004</v>
      </c>
    </row>
    <row r="280" spans="1:7" ht="342">
      <c r="A280" s="4">
        <f t="shared" si="9"/>
        <v>274</v>
      </c>
      <c r="B280" s="5" t="s">
        <v>454</v>
      </c>
      <c r="C280" s="5" t="s">
        <v>455</v>
      </c>
      <c r="D280" s="10" t="s">
        <v>10</v>
      </c>
      <c r="E280" s="7">
        <v>2362500</v>
      </c>
      <c r="F280" s="7">
        <v>2268000</v>
      </c>
      <c r="G280" s="8">
        <f t="shared" si="8"/>
        <v>2315250</v>
      </c>
    </row>
    <row r="281" spans="1:7" ht="42.75">
      <c r="A281" s="4">
        <f t="shared" si="9"/>
        <v>275</v>
      </c>
      <c r="B281" s="5" t="s">
        <v>456</v>
      </c>
      <c r="C281" s="5" t="s">
        <v>457</v>
      </c>
      <c r="D281" s="10" t="s">
        <v>10</v>
      </c>
      <c r="E281" s="7">
        <v>50625</v>
      </c>
      <c r="F281" s="7">
        <v>48600</v>
      </c>
      <c r="G281" s="8">
        <f t="shared" si="8"/>
        <v>49612.5</v>
      </c>
    </row>
    <row r="282" spans="1:7">
      <c r="A282" s="4">
        <f t="shared" si="9"/>
        <v>276</v>
      </c>
      <c r="B282" s="5" t="s">
        <v>458</v>
      </c>
      <c r="C282" s="5"/>
      <c r="D282" s="10" t="s">
        <v>10</v>
      </c>
      <c r="E282" s="7">
        <v>125000</v>
      </c>
      <c r="F282" s="7">
        <v>120000</v>
      </c>
      <c r="G282" s="8">
        <f t="shared" si="8"/>
        <v>122500</v>
      </c>
    </row>
    <row r="283" spans="1:7">
      <c r="A283" s="4">
        <f t="shared" si="9"/>
        <v>277</v>
      </c>
      <c r="B283" s="5" t="s">
        <v>459</v>
      </c>
      <c r="C283" s="5"/>
      <c r="D283" s="10" t="s">
        <v>10</v>
      </c>
      <c r="E283" s="7">
        <v>50000</v>
      </c>
      <c r="F283" s="7">
        <v>48000</v>
      </c>
      <c r="G283" s="8">
        <f t="shared" si="8"/>
        <v>49000</v>
      </c>
    </row>
    <row r="284" spans="1:7" ht="409.5">
      <c r="A284" s="4">
        <f t="shared" si="9"/>
        <v>278</v>
      </c>
      <c r="B284" s="5" t="s">
        <v>460</v>
      </c>
      <c r="C284" s="5" t="s">
        <v>461</v>
      </c>
      <c r="D284" s="10" t="s">
        <v>10</v>
      </c>
      <c r="E284" s="7">
        <v>1462500</v>
      </c>
      <c r="F284" s="7">
        <v>1404000</v>
      </c>
      <c r="G284" s="8">
        <f t="shared" si="8"/>
        <v>1433250</v>
      </c>
    </row>
    <row r="285" spans="1:7" ht="142.5">
      <c r="A285" s="4">
        <f t="shared" si="9"/>
        <v>279</v>
      </c>
      <c r="B285" s="5" t="s">
        <v>462</v>
      </c>
      <c r="C285" s="5" t="s">
        <v>463</v>
      </c>
      <c r="D285" s="10" t="s">
        <v>10</v>
      </c>
      <c r="E285" s="7">
        <v>176750</v>
      </c>
      <c r="F285" s="7">
        <v>169680</v>
      </c>
      <c r="G285" s="8">
        <f t="shared" si="8"/>
        <v>173215</v>
      </c>
    </row>
    <row r="286" spans="1:7" ht="28.5">
      <c r="A286" s="4">
        <f t="shared" si="9"/>
        <v>280</v>
      </c>
      <c r="B286" s="5" t="s">
        <v>464</v>
      </c>
      <c r="C286" s="5" t="s">
        <v>465</v>
      </c>
      <c r="D286" s="10" t="s">
        <v>10</v>
      </c>
      <c r="E286" s="7">
        <v>4593625</v>
      </c>
      <c r="F286" s="7">
        <v>4409880</v>
      </c>
      <c r="G286" s="8">
        <f t="shared" si="8"/>
        <v>4501752.5</v>
      </c>
    </row>
    <row r="287" spans="1:7" ht="71.25">
      <c r="A287" s="4">
        <f t="shared" si="9"/>
        <v>281</v>
      </c>
      <c r="B287" s="5" t="s">
        <v>466</v>
      </c>
      <c r="C287" s="5" t="s">
        <v>467</v>
      </c>
      <c r="D287" s="10" t="s">
        <v>10</v>
      </c>
      <c r="E287" s="7">
        <v>136250</v>
      </c>
      <c r="F287" s="7">
        <v>130800</v>
      </c>
      <c r="G287" s="8">
        <f t="shared" si="8"/>
        <v>133525</v>
      </c>
    </row>
    <row r="288" spans="1:7" ht="71.25">
      <c r="A288" s="4">
        <f t="shared" si="9"/>
        <v>282</v>
      </c>
      <c r="B288" s="5" t="s">
        <v>468</v>
      </c>
      <c r="C288" s="5" t="s">
        <v>469</v>
      </c>
      <c r="D288" s="10" t="s">
        <v>10</v>
      </c>
      <c r="E288" s="7">
        <v>233750</v>
      </c>
      <c r="F288" s="7">
        <v>224400</v>
      </c>
      <c r="G288" s="8">
        <f t="shared" si="8"/>
        <v>229075</v>
      </c>
    </row>
    <row r="289" spans="1:7" ht="57">
      <c r="A289" s="4">
        <f t="shared" si="9"/>
        <v>283</v>
      </c>
      <c r="B289" s="5" t="s">
        <v>470</v>
      </c>
      <c r="C289" s="5" t="s">
        <v>471</v>
      </c>
      <c r="D289" s="10" t="s">
        <v>10</v>
      </c>
      <c r="E289" s="7">
        <v>1498750</v>
      </c>
      <c r="F289" s="7">
        <v>1438800</v>
      </c>
      <c r="G289" s="8">
        <f t="shared" si="8"/>
        <v>1468775</v>
      </c>
    </row>
    <row r="290" spans="1:7" ht="57">
      <c r="A290" s="4">
        <f t="shared" si="9"/>
        <v>284</v>
      </c>
      <c r="B290" s="5" t="s">
        <v>472</v>
      </c>
      <c r="C290" s="5" t="s">
        <v>473</v>
      </c>
      <c r="D290" s="10" t="s">
        <v>10</v>
      </c>
      <c r="E290" s="7">
        <v>2500000</v>
      </c>
      <c r="F290" s="7">
        <v>2400000</v>
      </c>
      <c r="G290" s="8">
        <f t="shared" si="8"/>
        <v>2450000</v>
      </c>
    </row>
    <row r="291" spans="1:7" ht="28.5">
      <c r="A291" s="4">
        <f t="shared" si="9"/>
        <v>285</v>
      </c>
      <c r="B291" s="5" t="s">
        <v>474</v>
      </c>
      <c r="C291" s="5" t="s">
        <v>475</v>
      </c>
      <c r="D291" s="10" t="s">
        <v>10</v>
      </c>
      <c r="E291" s="7">
        <v>99875</v>
      </c>
      <c r="F291" s="7">
        <v>95880</v>
      </c>
      <c r="G291" s="8">
        <f t="shared" si="8"/>
        <v>97877.5</v>
      </c>
    </row>
    <row r="292" spans="1:7" ht="28.5">
      <c r="A292" s="4">
        <f t="shared" si="9"/>
        <v>286</v>
      </c>
      <c r="B292" s="5" t="s">
        <v>476</v>
      </c>
      <c r="C292" s="5" t="s">
        <v>477</v>
      </c>
      <c r="D292" s="10" t="s">
        <v>10</v>
      </c>
      <c r="E292" s="7">
        <v>124875</v>
      </c>
      <c r="F292" s="7">
        <v>119880</v>
      </c>
      <c r="G292" s="8">
        <f t="shared" si="8"/>
        <v>122377.5</v>
      </c>
    </row>
    <row r="293" spans="1:7" ht="42.75">
      <c r="A293" s="4">
        <f t="shared" si="9"/>
        <v>287</v>
      </c>
      <c r="B293" s="5" t="s">
        <v>478</v>
      </c>
      <c r="C293" s="5" t="s">
        <v>479</v>
      </c>
      <c r="D293" s="10" t="s">
        <v>10</v>
      </c>
      <c r="E293" s="7">
        <v>62375</v>
      </c>
      <c r="F293" s="7">
        <v>59880</v>
      </c>
      <c r="G293" s="8">
        <f t="shared" si="8"/>
        <v>61127.5</v>
      </c>
    </row>
    <row r="294" spans="1:7">
      <c r="A294" s="4">
        <f t="shared" si="9"/>
        <v>288</v>
      </c>
      <c r="B294" s="5" t="s">
        <v>480</v>
      </c>
      <c r="C294" s="5" t="s">
        <v>481</v>
      </c>
      <c r="D294" s="10" t="s">
        <v>10</v>
      </c>
      <c r="E294" s="7">
        <v>1224975</v>
      </c>
      <c r="F294" s="7">
        <v>1175976</v>
      </c>
      <c r="G294" s="8">
        <f t="shared" si="8"/>
        <v>1200475.5</v>
      </c>
    </row>
    <row r="295" spans="1:7">
      <c r="A295" s="4">
        <f t="shared" si="9"/>
        <v>289</v>
      </c>
      <c r="B295" s="5" t="s">
        <v>482</v>
      </c>
      <c r="C295" s="5" t="s">
        <v>483</v>
      </c>
      <c r="D295" s="10" t="s">
        <v>10</v>
      </c>
      <c r="E295" s="7">
        <v>1699975</v>
      </c>
      <c r="F295" s="7">
        <v>1631976</v>
      </c>
      <c r="G295" s="8">
        <f t="shared" si="8"/>
        <v>1665975.5</v>
      </c>
    </row>
    <row r="296" spans="1:7" ht="28.5">
      <c r="A296" s="4">
        <f t="shared" si="9"/>
        <v>290</v>
      </c>
      <c r="B296" s="5" t="s">
        <v>484</v>
      </c>
      <c r="C296" s="5" t="s">
        <v>485</v>
      </c>
      <c r="D296" s="10" t="s">
        <v>10</v>
      </c>
      <c r="E296" s="7">
        <v>3518750</v>
      </c>
      <c r="F296" s="7">
        <v>3378000</v>
      </c>
      <c r="G296" s="8">
        <f t="shared" si="8"/>
        <v>3448375</v>
      </c>
    </row>
    <row r="297" spans="1:7" ht="42.75">
      <c r="A297" s="4">
        <f t="shared" si="9"/>
        <v>291</v>
      </c>
      <c r="B297" s="5" t="s">
        <v>486</v>
      </c>
      <c r="C297" s="5" t="s">
        <v>397</v>
      </c>
      <c r="D297" s="10" t="s">
        <v>10</v>
      </c>
      <c r="E297" s="7">
        <v>13737500</v>
      </c>
      <c r="F297" s="7">
        <v>13188000</v>
      </c>
      <c r="G297" s="8">
        <f t="shared" si="8"/>
        <v>13462750</v>
      </c>
    </row>
    <row r="298" spans="1:7" ht="28.5">
      <c r="A298" s="4">
        <f t="shared" si="9"/>
        <v>292</v>
      </c>
      <c r="B298" s="5" t="s">
        <v>487</v>
      </c>
      <c r="C298" s="5" t="s">
        <v>488</v>
      </c>
      <c r="D298" s="10" t="s">
        <v>10</v>
      </c>
      <c r="E298" s="7">
        <v>737500</v>
      </c>
      <c r="F298" s="7">
        <v>708000</v>
      </c>
      <c r="G298" s="8">
        <f t="shared" si="8"/>
        <v>722750</v>
      </c>
    </row>
    <row r="299" spans="1:7" ht="28.5">
      <c r="A299" s="4">
        <f t="shared" si="9"/>
        <v>293</v>
      </c>
      <c r="B299" s="5" t="s">
        <v>489</v>
      </c>
      <c r="C299" s="5" t="s">
        <v>490</v>
      </c>
      <c r="D299" s="10" t="s">
        <v>10</v>
      </c>
      <c r="E299" s="7">
        <v>187500</v>
      </c>
      <c r="F299" s="7">
        <v>180000</v>
      </c>
      <c r="G299" s="8">
        <f t="shared" si="8"/>
        <v>183750</v>
      </c>
    </row>
    <row r="300" spans="1:7" ht="28.5">
      <c r="A300" s="4">
        <f t="shared" si="9"/>
        <v>294</v>
      </c>
      <c r="B300" s="5" t="s">
        <v>491</v>
      </c>
      <c r="C300" s="5" t="s">
        <v>492</v>
      </c>
      <c r="D300" s="10" t="s">
        <v>10</v>
      </c>
      <c r="E300" s="7">
        <v>9500000</v>
      </c>
      <c r="F300" s="7">
        <v>9120000</v>
      </c>
      <c r="G300" s="8">
        <f t="shared" si="8"/>
        <v>9310000</v>
      </c>
    </row>
    <row r="301" spans="1:7">
      <c r="A301" s="4">
        <f t="shared" si="9"/>
        <v>295</v>
      </c>
      <c r="B301" s="5" t="s">
        <v>493</v>
      </c>
      <c r="C301" s="5" t="s">
        <v>494</v>
      </c>
      <c r="D301" s="10" t="s">
        <v>10</v>
      </c>
      <c r="E301" s="7">
        <v>3750000</v>
      </c>
      <c r="F301" s="7">
        <v>3600000</v>
      </c>
      <c r="G301" s="8">
        <f t="shared" si="8"/>
        <v>3675000</v>
      </c>
    </row>
    <row r="302" spans="1:7" ht="28.5">
      <c r="A302" s="4">
        <f t="shared" si="9"/>
        <v>296</v>
      </c>
      <c r="B302" s="5" t="s">
        <v>495</v>
      </c>
      <c r="C302" s="5" t="s">
        <v>342</v>
      </c>
      <c r="D302" s="10" t="s">
        <v>10</v>
      </c>
      <c r="E302" s="7">
        <v>4937500</v>
      </c>
      <c r="F302" s="7">
        <v>4740000</v>
      </c>
      <c r="G302" s="8">
        <f t="shared" si="8"/>
        <v>4838750</v>
      </c>
    </row>
    <row r="303" spans="1:7" ht="42.75">
      <c r="A303" s="4">
        <f t="shared" si="9"/>
        <v>297</v>
      </c>
      <c r="B303" s="5" t="s">
        <v>496</v>
      </c>
      <c r="C303" s="5" t="s">
        <v>497</v>
      </c>
      <c r="D303" s="10" t="s">
        <v>10</v>
      </c>
      <c r="E303" s="7">
        <v>1562500</v>
      </c>
      <c r="F303" s="7">
        <v>1500000</v>
      </c>
      <c r="G303" s="8">
        <f t="shared" si="8"/>
        <v>1531250</v>
      </c>
    </row>
    <row r="304" spans="1:7" ht="28.5">
      <c r="A304" s="4">
        <f t="shared" si="9"/>
        <v>298</v>
      </c>
      <c r="B304" s="5" t="s">
        <v>498</v>
      </c>
      <c r="C304" s="5" t="s">
        <v>499</v>
      </c>
      <c r="D304" s="10" t="s">
        <v>10</v>
      </c>
      <c r="E304" s="7">
        <v>500000</v>
      </c>
      <c r="F304" s="7">
        <v>480000</v>
      </c>
      <c r="G304" s="8">
        <f t="shared" si="8"/>
        <v>490000</v>
      </c>
    </row>
    <row r="305" spans="1:7" ht="28.5">
      <c r="A305" s="4">
        <f t="shared" si="9"/>
        <v>299</v>
      </c>
      <c r="B305" s="5" t="s">
        <v>500</v>
      </c>
      <c r="C305" s="5" t="s">
        <v>501</v>
      </c>
      <c r="D305" s="10" t="s">
        <v>10</v>
      </c>
      <c r="E305" s="7">
        <v>514875</v>
      </c>
      <c r="F305" s="7">
        <v>494280</v>
      </c>
      <c r="G305" s="8">
        <f t="shared" si="8"/>
        <v>504577.5</v>
      </c>
    </row>
    <row r="306" spans="1:7" ht="28.5">
      <c r="A306" s="4">
        <f t="shared" si="9"/>
        <v>300</v>
      </c>
      <c r="B306" s="5" t="s">
        <v>502</v>
      </c>
      <c r="C306" s="5" t="s">
        <v>503</v>
      </c>
      <c r="D306" s="10" t="s">
        <v>10</v>
      </c>
      <c r="E306" s="7">
        <v>875000</v>
      </c>
      <c r="F306" s="7">
        <v>840000</v>
      </c>
      <c r="G306" s="8">
        <f t="shared" si="8"/>
        <v>857500</v>
      </c>
    </row>
    <row r="307" spans="1:7" ht="28.5">
      <c r="A307" s="4">
        <f t="shared" si="9"/>
        <v>301</v>
      </c>
      <c r="B307" s="5" t="s">
        <v>504</v>
      </c>
      <c r="C307" s="5" t="s">
        <v>505</v>
      </c>
      <c r="D307" s="10" t="s">
        <v>10</v>
      </c>
      <c r="E307" s="7">
        <v>2225000</v>
      </c>
      <c r="F307" s="7">
        <v>2136000</v>
      </c>
      <c r="G307" s="8">
        <f t="shared" si="8"/>
        <v>2180500</v>
      </c>
    </row>
    <row r="308" spans="1:7" ht="28.5">
      <c r="A308" s="4">
        <f t="shared" si="9"/>
        <v>302</v>
      </c>
      <c r="B308" s="5" t="s">
        <v>506</v>
      </c>
      <c r="C308" s="5" t="s">
        <v>507</v>
      </c>
      <c r="D308" s="10" t="s">
        <v>10</v>
      </c>
      <c r="E308" s="7">
        <v>475000</v>
      </c>
      <c r="F308" s="7">
        <v>456000</v>
      </c>
      <c r="G308" s="8">
        <f t="shared" si="8"/>
        <v>465500</v>
      </c>
    </row>
    <row r="309" spans="1:7" ht="28.5">
      <c r="A309" s="4">
        <f t="shared" si="9"/>
        <v>303</v>
      </c>
      <c r="B309" s="5" t="s">
        <v>508</v>
      </c>
      <c r="C309" s="5" t="s">
        <v>509</v>
      </c>
      <c r="D309" s="10" t="s">
        <v>10</v>
      </c>
      <c r="E309" s="7">
        <v>170000</v>
      </c>
      <c r="F309" s="7">
        <v>163200</v>
      </c>
      <c r="G309" s="8">
        <f t="shared" si="8"/>
        <v>166600</v>
      </c>
    </row>
    <row r="310" spans="1:7">
      <c r="A310" s="4">
        <f t="shared" si="9"/>
        <v>304</v>
      </c>
      <c r="B310" s="5" t="s">
        <v>510</v>
      </c>
      <c r="C310" s="5" t="s">
        <v>511</v>
      </c>
      <c r="D310" s="10" t="s">
        <v>10</v>
      </c>
      <c r="E310" s="7">
        <v>81125</v>
      </c>
      <c r="F310" s="7">
        <v>77880</v>
      </c>
      <c r="G310" s="8">
        <f t="shared" si="8"/>
        <v>79502.5</v>
      </c>
    </row>
    <row r="311" spans="1:7">
      <c r="A311" s="4">
        <f t="shared" si="9"/>
        <v>305</v>
      </c>
      <c r="B311" s="5" t="s">
        <v>512</v>
      </c>
      <c r="C311" s="5" t="s">
        <v>513</v>
      </c>
      <c r="D311" s="10" t="s">
        <v>10</v>
      </c>
      <c r="E311" s="7">
        <v>743750</v>
      </c>
      <c r="F311" s="7">
        <v>714000</v>
      </c>
      <c r="G311" s="8">
        <f t="shared" si="8"/>
        <v>728875</v>
      </c>
    </row>
    <row r="312" spans="1:7">
      <c r="A312" s="4">
        <f t="shared" si="9"/>
        <v>306</v>
      </c>
      <c r="B312" s="5" t="s">
        <v>514</v>
      </c>
      <c r="C312" s="5" t="s">
        <v>515</v>
      </c>
      <c r="D312" s="10" t="s">
        <v>10</v>
      </c>
      <c r="E312" s="7">
        <v>99987.5</v>
      </c>
      <c r="F312" s="7">
        <v>95988</v>
      </c>
      <c r="G312" s="8">
        <f t="shared" si="8"/>
        <v>97987.75</v>
      </c>
    </row>
    <row r="313" spans="1:7">
      <c r="A313" s="4">
        <f t="shared" si="9"/>
        <v>307</v>
      </c>
      <c r="B313" s="5" t="s">
        <v>516</v>
      </c>
      <c r="C313" s="5" t="s">
        <v>517</v>
      </c>
      <c r="D313" s="10" t="s">
        <v>10</v>
      </c>
      <c r="E313" s="7">
        <v>624875</v>
      </c>
      <c r="F313" s="7">
        <v>599880</v>
      </c>
      <c r="G313" s="8">
        <f t="shared" si="8"/>
        <v>612377.5</v>
      </c>
    </row>
    <row r="314" spans="1:7" ht="42.75">
      <c r="A314" s="4">
        <f t="shared" si="9"/>
        <v>308</v>
      </c>
      <c r="B314" s="5" t="s">
        <v>518</v>
      </c>
      <c r="C314" s="5" t="s">
        <v>519</v>
      </c>
      <c r="D314" s="10" t="s">
        <v>10</v>
      </c>
      <c r="E314" s="7">
        <v>3125000</v>
      </c>
      <c r="F314" s="7">
        <v>3000000</v>
      </c>
      <c r="G314" s="8">
        <f t="shared" si="8"/>
        <v>3062500</v>
      </c>
    </row>
    <row r="315" spans="1:7" ht="28.5">
      <c r="A315" s="4">
        <f t="shared" si="9"/>
        <v>309</v>
      </c>
      <c r="B315" s="5" t="s">
        <v>520</v>
      </c>
      <c r="C315" s="5" t="s">
        <v>521</v>
      </c>
      <c r="D315" s="10" t="s">
        <v>10</v>
      </c>
      <c r="E315" s="7">
        <v>6071671.25</v>
      </c>
      <c r="F315" s="7">
        <v>5828804.4000000004</v>
      </c>
      <c r="G315" s="8">
        <f t="shared" si="8"/>
        <v>5950237.8250000002</v>
      </c>
    </row>
    <row r="316" spans="1:7">
      <c r="A316" s="4">
        <f t="shared" si="9"/>
        <v>310</v>
      </c>
      <c r="B316" s="5" t="s">
        <v>522</v>
      </c>
      <c r="C316" s="5" t="s">
        <v>523</v>
      </c>
      <c r="D316" s="10" t="s">
        <v>10</v>
      </c>
      <c r="E316" s="7">
        <v>237375</v>
      </c>
      <c r="F316" s="7">
        <v>227880</v>
      </c>
      <c r="G316" s="8">
        <f t="shared" si="8"/>
        <v>232627.5</v>
      </c>
    </row>
    <row r="317" spans="1:7">
      <c r="A317" s="4">
        <f t="shared" si="9"/>
        <v>311</v>
      </c>
      <c r="B317" s="5" t="s">
        <v>524</v>
      </c>
      <c r="C317" s="5" t="s">
        <v>525</v>
      </c>
      <c r="D317" s="10" t="s">
        <v>10</v>
      </c>
      <c r="E317" s="7">
        <v>450000</v>
      </c>
      <c r="F317" s="7">
        <v>432000</v>
      </c>
      <c r="G317" s="8">
        <f t="shared" si="8"/>
        <v>441000</v>
      </c>
    </row>
    <row r="318" spans="1:7">
      <c r="A318" s="4">
        <f t="shared" si="9"/>
        <v>312</v>
      </c>
      <c r="B318" s="5" t="s">
        <v>526</v>
      </c>
      <c r="C318" s="5" t="s">
        <v>527</v>
      </c>
      <c r="D318" s="10" t="s">
        <v>10</v>
      </c>
      <c r="E318" s="7">
        <v>1499875</v>
      </c>
      <c r="F318" s="7">
        <v>1439880</v>
      </c>
      <c r="G318" s="8">
        <f t="shared" si="8"/>
        <v>1469877.5</v>
      </c>
    </row>
    <row r="319" spans="1:7" ht="28.5">
      <c r="A319" s="4">
        <f t="shared" si="9"/>
        <v>313</v>
      </c>
      <c r="B319" s="5" t="s">
        <v>528</v>
      </c>
      <c r="C319" s="5" t="s">
        <v>529</v>
      </c>
      <c r="D319" s="10" t="s">
        <v>10</v>
      </c>
      <c r="E319" s="7">
        <v>4000000</v>
      </c>
      <c r="F319" s="7">
        <v>3840000</v>
      </c>
      <c r="G319" s="8">
        <f t="shared" si="8"/>
        <v>3920000</v>
      </c>
    </row>
    <row r="320" spans="1:7" ht="99.75">
      <c r="A320" s="4">
        <f t="shared" si="9"/>
        <v>314</v>
      </c>
      <c r="B320" s="5" t="s">
        <v>530</v>
      </c>
      <c r="C320" s="5" t="s">
        <v>531</v>
      </c>
      <c r="D320" s="10" t="s">
        <v>10</v>
      </c>
      <c r="E320" s="7">
        <v>850000</v>
      </c>
      <c r="F320" s="7">
        <v>816000</v>
      </c>
      <c r="G320" s="8">
        <f t="shared" si="8"/>
        <v>833000</v>
      </c>
    </row>
    <row r="321" spans="1:7" ht="99.75">
      <c r="A321" s="4">
        <f t="shared" si="9"/>
        <v>315</v>
      </c>
      <c r="B321" s="5" t="s">
        <v>532</v>
      </c>
      <c r="C321" s="5" t="s">
        <v>533</v>
      </c>
      <c r="D321" s="10" t="s">
        <v>10</v>
      </c>
      <c r="E321" s="7">
        <v>87500</v>
      </c>
      <c r="F321" s="7">
        <v>84000</v>
      </c>
      <c r="G321" s="8">
        <f t="shared" si="8"/>
        <v>85750</v>
      </c>
    </row>
    <row r="322" spans="1:7" ht="71.25">
      <c r="A322" s="4">
        <f t="shared" si="9"/>
        <v>316</v>
      </c>
      <c r="B322" s="5" t="s">
        <v>534</v>
      </c>
      <c r="C322" s="5" t="s">
        <v>535</v>
      </c>
      <c r="D322" s="10" t="s">
        <v>10</v>
      </c>
      <c r="E322" s="7">
        <v>299875</v>
      </c>
      <c r="F322" s="7">
        <v>287880</v>
      </c>
      <c r="G322" s="8">
        <f t="shared" si="8"/>
        <v>293877.5</v>
      </c>
    </row>
    <row r="323" spans="1:7" ht="42.75">
      <c r="A323" s="4">
        <f t="shared" si="9"/>
        <v>317</v>
      </c>
      <c r="B323" s="5" t="s">
        <v>536</v>
      </c>
      <c r="C323" s="5" t="s">
        <v>537</v>
      </c>
      <c r="D323" s="10" t="s">
        <v>10</v>
      </c>
      <c r="E323" s="7">
        <v>158625</v>
      </c>
      <c r="F323" s="7">
        <v>152280</v>
      </c>
      <c r="G323" s="8">
        <f t="shared" si="8"/>
        <v>155452.5</v>
      </c>
    </row>
    <row r="324" spans="1:7" ht="71.25">
      <c r="A324" s="4">
        <f t="shared" si="9"/>
        <v>318</v>
      </c>
      <c r="B324" s="5" t="s">
        <v>538</v>
      </c>
      <c r="C324" s="5" t="s">
        <v>539</v>
      </c>
      <c r="D324" s="10" t="s">
        <v>10</v>
      </c>
      <c r="E324" s="7">
        <v>106125</v>
      </c>
      <c r="F324" s="7">
        <v>101880</v>
      </c>
      <c r="G324" s="8">
        <f t="shared" si="8"/>
        <v>104002.5</v>
      </c>
    </row>
    <row r="325" spans="1:7">
      <c r="A325" s="4">
        <f t="shared" si="9"/>
        <v>319</v>
      </c>
      <c r="B325" s="5" t="s">
        <v>540</v>
      </c>
      <c r="C325" s="5" t="s">
        <v>283</v>
      </c>
      <c r="D325" s="10" t="s">
        <v>10</v>
      </c>
      <c r="E325" s="7">
        <v>61250</v>
      </c>
      <c r="F325" s="7">
        <v>58800</v>
      </c>
      <c r="G325" s="8">
        <f t="shared" si="8"/>
        <v>60025</v>
      </c>
    </row>
    <row r="326" spans="1:7" ht="57">
      <c r="A326" s="4">
        <f t="shared" si="9"/>
        <v>320</v>
      </c>
      <c r="B326" s="5" t="s">
        <v>541</v>
      </c>
      <c r="C326" s="5" t="s">
        <v>542</v>
      </c>
      <c r="D326" s="10" t="s">
        <v>10</v>
      </c>
      <c r="E326" s="7">
        <v>200000</v>
      </c>
      <c r="F326" s="7">
        <v>192000</v>
      </c>
      <c r="G326" s="8">
        <f t="shared" ref="G326:G367" si="10">AVERAGE(E326:F326)</f>
        <v>196000</v>
      </c>
    </row>
    <row r="327" spans="1:7">
      <c r="A327" s="4">
        <f t="shared" si="9"/>
        <v>321</v>
      </c>
      <c r="B327" s="5" t="s">
        <v>543</v>
      </c>
      <c r="C327" s="5" t="s">
        <v>544</v>
      </c>
      <c r="D327" s="10" t="s">
        <v>10</v>
      </c>
      <c r="E327" s="7">
        <v>3474875</v>
      </c>
      <c r="F327" s="7">
        <v>3335880</v>
      </c>
      <c r="G327" s="8">
        <f t="shared" si="10"/>
        <v>3405377.5</v>
      </c>
    </row>
    <row r="328" spans="1:7" ht="42.75">
      <c r="A328" s="4">
        <f t="shared" si="9"/>
        <v>322</v>
      </c>
      <c r="B328" s="5" t="s">
        <v>545</v>
      </c>
      <c r="C328" s="5" t="s">
        <v>546</v>
      </c>
      <c r="D328" s="10" t="s">
        <v>10</v>
      </c>
      <c r="E328" s="7">
        <v>1750000</v>
      </c>
      <c r="F328" s="7">
        <v>1680000</v>
      </c>
      <c r="G328" s="8">
        <f t="shared" si="10"/>
        <v>1715000</v>
      </c>
    </row>
    <row r="329" spans="1:7" ht="99.75">
      <c r="A329" s="4">
        <f t="shared" si="9"/>
        <v>323</v>
      </c>
      <c r="B329" s="5" t="s">
        <v>547</v>
      </c>
      <c r="C329" s="5" t="s">
        <v>548</v>
      </c>
      <c r="D329" s="10" t="s">
        <v>10</v>
      </c>
      <c r="E329" s="7">
        <v>812375</v>
      </c>
      <c r="F329" s="7">
        <v>779880</v>
      </c>
      <c r="G329" s="8">
        <f t="shared" si="10"/>
        <v>796127.5</v>
      </c>
    </row>
    <row r="330" spans="1:7" ht="85.5">
      <c r="A330" s="4">
        <f t="shared" si="9"/>
        <v>324</v>
      </c>
      <c r="B330" s="5" t="s">
        <v>549</v>
      </c>
      <c r="C330" s="5" t="s">
        <v>550</v>
      </c>
      <c r="D330" s="10" t="s">
        <v>10</v>
      </c>
      <c r="E330" s="7">
        <v>449875</v>
      </c>
      <c r="F330" s="7">
        <v>431880</v>
      </c>
      <c r="G330" s="8">
        <f t="shared" si="10"/>
        <v>440877.5</v>
      </c>
    </row>
    <row r="331" spans="1:7" ht="57">
      <c r="A331" s="4">
        <f t="shared" si="9"/>
        <v>325</v>
      </c>
      <c r="B331" s="5" t="s">
        <v>551</v>
      </c>
      <c r="C331" s="5" t="s">
        <v>552</v>
      </c>
      <c r="D331" s="10" t="s">
        <v>10</v>
      </c>
      <c r="E331" s="7">
        <v>174875</v>
      </c>
      <c r="F331" s="7">
        <v>167880</v>
      </c>
      <c r="G331" s="8">
        <f t="shared" si="10"/>
        <v>171377.5</v>
      </c>
    </row>
    <row r="332" spans="1:7" ht="57">
      <c r="A332" s="4">
        <f t="shared" si="9"/>
        <v>326</v>
      </c>
      <c r="B332" s="5" t="s">
        <v>553</v>
      </c>
      <c r="C332" s="5" t="s">
        <v>552</v>
      </c>
      <c r="D332" s="10" t="s">
        <v>10</v>
      </c>
      <c r="E332" s="7">
        <v>174875</v>
      </c>
      <c r="F332" s="7">
        <v>167880</v>
      </c>
      <c r="G332" s="8">
        <f t="shared" si="10"/>
        <v>171377.5</v>
      </c>
    </row>
    <row r="333" spans="1:7" ht="85.5">
      <c r="A333" s="4">
        <f t="shared" si="9"/>
        <v>327</v>
      </c>
      <c r="B333" s="5" t="s">
        <v>554</v>
      </c>
      <c r="C333" s="5" t="s">
        <v>555</v>
      </c>
      <c r="D333" s="10" t="s">
        <v>10</v>
      </c>
      <c r="E333" s="7">
        <v>449875</v>
      </c>
      <c r="F333" s="7">
        <v>431880</v>
      </c>
      <c r="G333" s="8">
        <f t="shared" si="10"/>
        <v>440877.5</v>
      </c>
    </row>
    <row r="334" spans="1:7" ht="99.75">
      <c r="A334" s="4">
        <f t="shared" ref="A334:A367" si="11">A333+1</f>
        <v>328</v>
      </c>
      <c r="B334" s="5" t="s">
        <v>556</v>
      </c>
      <c r="C334" s="5" t="s">
        <v>557</v>
      </c>
      <c r="D334" s="10" t="s">
        <v>10</v>
      </c>
      <c r="E334" s="7">
        <v>412375</v>
      </c>
      <c r="F334" s="7">
        <v>395880</v>
      </c>
      <c r="G334" s="8">
        <f t="shared" si="10"/>
        <v>404127.5</v>
      </c>
    </row>
    <row r="335" spans="1:7" ht="42.75">
      <c r="A335" s="4">
        <f t="shared" si="11"/>
        <v>329</v>
      </c>
      <c r="B335" s="5" t="s">
        <v>558</v>
      </c>
      <c r="C335" s="5" t="s">
        <v>559</v>
      </c>
      <c r="D335" s="10" t="s">
        <v>10</v>
      </c>
      <c r="E335" s="7">
        <v>56250</v>
      </c>
      <c r="F335" s="7">
        <v>54000</v>
      </c>
      <c r="G335" s="8">
        <f t="shared" si="10"/>
        <v>55125</v>
      </c>
    </row>
    <row r="336" spans="1:7" ht="42.75">
      <c r="A336" s="4">
        <f t="shared" si="11"/>
        <v>330</v>
      </c>
      <c r="B336" s="5" t="s">
        <v>560</v>
      </c>
      <c r="C336" s="5" t="s">
        <v>561</v>
      </c>
      <c r="D336" s="10" t="s">
        <v>10</v>
      </c>
      <c r="E336" s="7">
        <v>100000</v>
      </c>
      <c r="F336" s="7">
        <v>96000</v>
      </c>
      <c r="G336" s="8">
        <f t="shared" si="10"/>
        <v>98000</v>
      </c>
    </row>
    <row r="337" spans="1:7" ht="57">
      <c r="A337" s="4">
        <f t="shared" si="11"/>
        <v>331</v>
      </c>
      <c r="B337" s="5" t="s">
        <v>562</v>
      </c>
      <c r="C337" s="5" t="s">
        <v>563</v>
      </c>
      <c r="D337" s="10" t="s">
        <v>10</v>
      </c>
      <c r="E337" s="7">
        <v>149875</v>
      </c>
      <c r="F337" s="7">
        <v>143880</v>
      </c>
      <c r="G337" s="8">
        <f t="shared" si="10"/>
        <v>146877.5</v>
      </c>
    </row>
    <row r="338" spans="1:7" ht="57">
      <c r="A338" s="4">
        <f t="shared" si="11"/>
        <v>332</v>
      </c>
      <c r="B338" s="5" t="s">
        <v>564</v>
      </c>
      <c r="C338" s="5" t="s">
        <v>565</v>
      </c>
      <c r="D338" s="10" t="s">
        <v>10</v>
      </c>
      <c r="E338" s="7">
        <v>62375</v>
      </c>
      <c r="F338" s="7">
        <v>59880</v>
      </c>
      <c r="G338" s="8">
        <f t="shared" si="10"/>
        <v>61127.5</v>
      </c>
    </row>
    <row r="339" spans="1:7" ht="28.5">
      <c r="A339" s="4">
        <f t="shared" si="11"/>
        <v>333</v>
      </c>
      <c r="B339" s="5" t="s">
        <v>566</v>
      </c>
      <c r="C339" s="5" t="s">
        <v>567</v>
      </c>
      <c r="D339" s="10" t="s">
        <v>10</v>
      </c>
      <c r="E339" s="7">
        <v>483750</v>
      </c>
      <c r="F339" s="7">
        <v>464400</v>
      </c>
      <c r="G339" s="8">
        <f t="shared" si="10"/>
        <v>474075</v>
      </c>
    </row>
    <row r="340" spans="1:7">
      <c r="A340" s="4">
        <f t="shared" si="11"/>
        <v>334</v>
      </c>
      <c r="B340" s="5" t="s">
        <v>568</v>
      </c>
      <c r="C340" s="5" t="s">
        <v>568</v>
      </c>
      <c r="D340" s="10" t="s">
        <v>10</v>
      </c>
      <c r="E340" s="7">
        <v>483750</v>
      </c>
      <c r="F340" s="7">
        <v>464400</v>
      </c>
      <c r="G340" s="8">
        <f t="shared" si="10"/>
        <v>474075</v>
      </c>
    </row>
    <row r="341" spans="1:7">
      <c r="A341" s="4">
        <f t="shared" si="11"/>
        <v>335</v>
      </c>
      <c r="B341" s="5" t="s">
        <v>569</v>
      </c>
      <c r="C341" s="5" t="s">
        <v>570</v>
      </c>
      <c r="D341" s="10" t="s">
        <v>10</v>
      </c>
      <c r="E341" s="7">
        <v>2310000</v>
      </c>
      <c r="F341" s="7">
        <v>2217600</v>
      </c>
      <c r="G341" s="8">
        <f t="shared" si="10"/>
        <v>2263800</v>
      </c>
    </row>
    <row r="342" spans="1:7" ht="28.5">
      <c r="A342" s="4">
        <f t="shared" si="11"/>
        <v>336</v>
      </c>
      <c r="B342" s="5" t="s">
        <v>571</v>
      </c>
      <c r="C342" s="5" t="s">
        <v>571</v>
      </c>
      <c r="D342" s="10" t="s">
        <v>10</v>
      </c>
      <c r="E342" s="7">
        <v>1737375</v>
      </c>
      <c r="F342" s="7">
        <v>1667880</v>
      </c>
      <c r="G342" s="8">
        <f t="shared" si="10"/>
        <v>1702627.5</v>
      </c>
    </row>
    <row r="343" spans="1:7" ht="28.5">
      <c r="A343" s="4">
        <f t="shared" si="11"/>
        <v>337</v>
      </c>
      <c r="B343" s="5" t="s">
        <v>572</v>
      </c>
      <c r="C343" s="5" t="s">
        <v>573</v>
      </c>
      <c r="D343" s="10" t="s">
        <v>10</v>
      </c>
      <c r="E343" s="7">
        <v>2524875</v>
      </c>
      <c r="F343" s="7">
        <v>2423880</v>
      </c>
      <c r="G343" s="8">
        <f t="shared" si="10"/>
        <v>2474377.5</v>
      </c>
    </row>
    <row r="344" spans="1:7" ht="28.5">
      <c r="A344" s="4">
        <f t="shared" si="11"/>
        <v>338</v>
      </c>
      <c r="B344" s="5" t="s">
        <v>574</v>
      </c>
      <c r="C344" s="5" t="s">
        <v>575</v>
      </c>
      <c r="D344" s="10" t="s">
        <v>10</v>
      </c>
      <c r="E344" s="7">
        <v>849875</v>
      </c>
      <c r="F344" s="7">
        <v>815880</v>
      </c>
      <c r="G344" s="8">
        <f t="shared" si="10"/>
        <v>832877.5</v>
      </c>
    </row>
    <row r="345" spans="1:7" ht="28.5">
      <c r="A345" s="4">
        <f t="shared" si="11"/>
        <v>339</v>
      </c>
      <c r="B345" s="5" t="s">
        <v>576</v>
      </c>
      <c r="C345" s="5" t="s">
        <v>577</v>
      </c>
      <c r="D345" s="10" t="s">
        <v>10</v>
      </c>
      <c r="E345" s="7">
        <v>4886250</v>
      </c>
      <c r="F345" s="7">
        <v>4690800</v>
      </c>
      <c r="G345" s="8">
        <f t="shared" si="10"/>
        <v>4788525</v>
      </c>
    </row>
    <row r="346" spans="1:7" ht="28.5">
      <c r="A346" s="4">
        <f t="shared" si="11"/>
        <v>340</v>
      </c>
      <c r="B346" s="5" t="s">
        <v>578</v>
      </c>
      <c r="C346" s="5" t="s">
        <v>579</v>
      </c>
      <c r="D346" s="10" t="s">
        <v>10</v>
      </c>
      <c r="E346" s="7">
        <v>41250</v>
      </c>
      <c r="F346" s="7">
        <v>39600</v>
      </c>
      <c r="G346" s="8">
        <f t="shared" si="10"/>
        <v>40425</v>
      </c>
    </row>
    <row r="347" spans="1:7">
      <c r="A347" s="4">
        <f t="shared" si="11"/>
        <v>341</v>
      </c>
      <c r="B347" s="5" t="s">
        <v>580</v>
      </c>
      <c r="C347" s="5" t="s">
        <v>581</v>
      </c>
      <c r="D347" s="10" t="s">
        <v>10</v>
      </c>
      <c r="E347" s="7">
        <v>112375</v>
      </c>
      <c r="F347" s="7">
        <v>107880</v>
      </c>
      <c r="G347" s="8">
        <f t="shared" si="10"/>
        <v>110127.5</v>
      </c>
    </row>
    <row r="348" spans="1:7" ht="28.5">
      <c r="A348" s="4">
        <f t="shared" si="11"/>
        <v>342</v>
      </c>
      <c r="B348" s="5" t="s">
        <v>582</v>
      </c>
      <c r="C348" s="5" t="s">
        <v>583</v>
      </c>
      <c r="D348" s="10" t="s">
        <v>10</v>
      </c>
      <c r="E348" s="7">
        <v>175000</v>
      </c>
      <c r="F348" s="7">
        <v>168000</v>
      </c>
      <c r="G348" s="8">
        <f t="shared" si="10"/>
        <v>171500</v>
      </c>
    </row>
    <row r="349" spans="1:7" ht="42.75">
      <c r="A349" s="4">
        <f t="shared" si="11"/>
        <v>343</v>
      </c>
      <c r="B349" s="5" t="s">
        <v>584</v>
      </c>
      <c r="C349" s="5" t="s">
        <v>585</v>
      </c>
      <c r="D349" s="10" t="s">
        <v>10</v>
      </c>
      <c r="E349" s="7">
        <v>362500</v>
      </c>
      <c r="F349" s="7">
        <v>348000</v>
      </c>
      <c r="G349" s="8">
        <f t="shared" si="10"/>
        <v>355250</v>
      </c>
    </row>
    <row r="350" spans="1:7" ht="28.5">
      <c r="A350" s="4">
        <f t="shared" si="11"/>
        <v>344</v>
      </c>
      <c r="B350" s="5" t="s">
        <v>586</v>
      </c>
      <c r="C350" s="5" t="s">
        <v>587</v>
      </c>
      <c r="D350" s="10" t="s">
        <v>10</v>
      </c>
      <c r="E350" s="7">
        <v>241750</v>
      </c>
      <c r="F350" s="7">
        <v>232080</v>
      </c>
      <c r="G350" s="8">
        <f t="shared" si="10"/>
        <v>236915</v>
      </c>
    </row>
    <row r="351" spans="1:7" ht="42.75">
      <c r="A351" s="4">
        <f t="shared" si="11"/>
        <v>345</v>
      </c>
      <c r="B351" s="5" t="s">
        <v>588</v>
      </c>
      <c r="C351" s="5" t="s">
        <v>589</v>
      </c>
      <c r="D351" s="10" t="s">
        <v>10</v>
      </c>
      <c r="E351" s="7">
        <v>449875</v>
      </c>
      <c r="F351" s="7">
        <v>431880</v>
      </c>
      <c r="G351" s="8">
        <f t="shared" si="10"/>
        <v>440877.5</v>
      </c>
    </row>
    <row r="352" spans="1:7" ht="42.75">
      <c r="A352" s="4">
        <f t="shared" si="11"/>
        <v>346</v>
      </c>
      <c r="B352" s="5" t="s">
        <v>590</v>
      </c>
      <c r="C352" s="5" t="s">
        <v>591</v>
      </c>
      <c r="D352" s="10" t="s">
        <v>10</v>
      </c>
      <c r="E352" s="7">
        <v>467500</v>
      </c>
      <c r="F352" s="7">
        <v>448800</v>
      </c>
      <c r="G352" s="8">
        <f t="shared" si="10"/>
        <v>458150</v>
      </c>
    </row>
    <row r="353" spans="1:7" ht="42.75">
      <c r="A353" s="4">
        <f t="shared" si="11"/>
        <v>347</v>
      </c>
      <c r="B353" s="5" t="s">
        <v>592</v>
      </c>
      <c r="C353" s="5" t="s">
        <v>593</v>
      </c>
      <c r="D353" s="10" t="s">
        <v>10</v>
      </c>
      <c r="E353" s="7">
        <v>2897500</v>
      </c>
      <c r="F353" s="7">
        <v>2781600</v>
      </c>
      <c r="G353" s="8">
        <f t="shared" si="10"/>
        <v>2839550</v>
      </c>
    </row>
    <row r="354" spans="1:7" ht="85.5">
      <c r="A354" s="4">
        <f t="shared" si="11"/>
        <v>348</v>
      </c>
      <c r="B354" s="5" t="s">
        <v>594</v>
      </c>
      <c r="C354" s="5" t="s">
        <v>595</v>
      </c>
      <c r="D354" s="10" t="s">
        <v>10</v>
      </c>
      <c r="E354" s="7">
        <v>862500</v>
      </c>
      <c r="F354" s="7">
        <v>828000</v>
      </c>
      <c r="G354" s="8">
        <f t="shared" si="10"/>
        <v>845250</v>
      </c>
    </row>
    <row r="355" spans="1:7" ht="42.75">
      <c r="A355" s="4">
        <f t="shared" si="11"/>
        <v>349</v>
      </c>
      <c r="B355" s="5" t="s">
        <v>596</v>
      </c>
      <c r="C355" s="5" t="s">
        <v>597</v>
      </c>
      <c r="D355" s="10" t="s">
        <v>10</v>
      </c>
      <c r="E355" s="7">
        <v>350000</v>
      </c>
      <c r="F355" s="7">
        <v>336000</v>
      </c>
      <c r="G355" s="8">
        <f t="shared" si="10"/>
        <v>343000</v>
      </c>
    </row>
    <row r="356" spans="1:7" ht="42.75">
      <c r="A356" s="4">
        <f t="shared" si="11"/>
        <v>350</v>
      </c>
      <c r="B356" s="5" t="s">
        <v>598</v>
      </c>
      <c r="C356" s="5" t="s">
        <v>599</v>
      </c>
      <c r="D356" s="10" t="s">
        <v>10</v>
      </c>
      <c r="E356" s="7">
        <v>112500</v>
      </c>
      <c r="F356" s="7">
        <v>108000</v>
      </c>
      <c r="G356" s="8">
        <f t="shared" si="10"/>
        <v>110250</v>
      </c>
    </row>
    <row r="357" spans="1:7" ht="42.75">
      <c r="A357" s="4">
        <f t="shared" si="11"/>
        <v>351</v>
      </c>
      <c r="B357" s="5" t="s">
        <v>600</v>
      </c>
      <c r="C357" s="5" t="s">
        <v>601</v>
      </c>
      <c r="D357" s="10" t="s">
        <v>10</v>
      </c>
      <c r="E357" s="7">
        <v>2125000</v>
      </c>
      <c r="F357" s="7">
        <v>2040000</v>
      </c>
      <c r="G357" s="8">
        <f t="shared" si="10"/>
        <v>2082500</v>
      </c>
    </row>
    <row r="358" spans="1:7" ht="28.5">
      <c r="A358" s="4">
        <f t="shared" si="11"/>
        <v>352</v>
      </c>
      <c r="B358" s="5" t="s">
        <v>602</v>
      </c>
      <c r="C358" s="5" t="s">
        <v>603</v>
      </c>
      <c r="D358" s="10" t="s">
        <v>10</v>
      </c>
      <c r="E358" s="7">
        <v>318625</v>
      </c>
      <c r="F358" s="7">
        <v>305880</v>
      </c>
      <c r="G358" s="8">
        <f t="shared" si="10"/>
        <v>312252.5</v>
      </c>
    </row>
    <row r="359" spans="1:7" ht="28.5">
      <c r="A359" s="4">
        <f t="shared" si="11"/>
        <v>353</v>
      </c>
      <c r="B359" s="5" t="s">
        <v>604</v>
      </c>
      <c r="C359" s="5" t="s">
        <v>605</v>
      </c>
      <c r="D359" s="10" t="s">
        <v>10</v>
      </c>
      <c r="E359" s="7">
        <v>127500</v>
      </c>
      <c r="F359" s="7">
        <v>122400</v>
      </c>
      <c r="G359" s="8">
        <f t="shared" si="10"/>
        <v>124950</v>
      </c>
    </row>
    <row r="360" spans="1:7" ht="57">
      <c r="A360" s="4">
        <f t="shared" si="11"/>
        <v>354</v>
      </c>
      <c r="B360" s="6" t="s">
        <v>606</v>
      </c>
      <c r="C360" s="5" t="s">
        <v>607</v>
      </c>
      <c r="D360" s="10" t="s">
        <v>10</v>
      </c>
      <c r="E360" s="7">
        <v>11249962.5</v>
      </c>
      <c r="F360" s="15"/>
      <c r="G360" s="8">
        <f t="shared" si="10"/>
        <v>11249962.5</v>
      </c>
    </row>
    <row r="361" spans="1:7" ht="57">
      <c r="A361" s="4">
        <f t="shared" si="11"/>
        <v>355</v>
      </c>
      <c r="B361" s="6" t="s">
        <v>608</v>
      </c>
      <c r="C361" s="5" t="s">
        <v>609</v>
      </c>
      <c r="D361" s="10" t="s">
        <v>10</v>
      </c>
      <c r="E361" s="7">
        <v>287375</v>
      </c>
      <c r="F361" s="15">
        <v>356000</v>
      </c>
      <c r="G361" s="8">
        <f t="shared" si="10"/>
        <v>321687.5</v>
      </c>
    </row>
    <row r="362" spans="1:7" ht="42.75">
      <c r="A362" s="4">
        <f t="shared" si="11"/>
        <v>356</v>
      </c>
      <c r="B362" s="6" t="s">
        <v>610</v>
      </c>
      <c r="C362" s="5" t="s">
        <v>611</v>
      </c>
      <c r="D362" s="10" t="s">
        <v>10</v>
      </c>
      <c r="E362" s="7">
        <v>1431625</v>
      </c>
      <c r="F362" s="15">
        <v>1250000</v>
      </c>
      <c r="G362" s="8">
        <f t="shared" si="10"/>
        <v>1340812.5</v>
      </c>
    </row>
    <row r="363" spans="1:7" ht="28.5">
      <c r="A363" s="4">
        <f t="shared" si="11"/>
        <v>357</v>
      </c>
      <c r="B363" s="6" t="s">
        <v>612</v>
      </c>
      <c r="C363" s="5" t="s">
        <v>613</v>
      </c>
      <c r="D363" s="10" t="s">
        <v>10</v>
      </c>
      <c r="E363" s="7">
        <v>249875</v>
      </c>
      <c r="F363" s="15">
        <v>360800</v>
      </c>
      <c r="G363" s="8">
        <f t="shared" si="10"/>
        <v>305337.5</v>
      </c>
    </row>
    <row r="364" spans="1:7" ht="28.5">
      <c r="A364" s="4">
        <f t="shared" si="11"/>
        <v>358</v>
      </c>
      <c r="B364" s="6" t="s">
        <v>614</v>
      </c>
      <c r="C364" s="5" t="s">
        <v>615</v>
      </c>
      <c r="D364" s="10" t="s">
        <v>10</v>
      </c>
      <c r="E364" s="7">
        <v>112375</v>
      </c>
      <c r="F364" s="15">
        <v>107880</v>
      </c>
      <c r="G364" s="8">
        <f t="shared" si="10"/>
        <v>110127.5</v>
      </c>
    </row>
    <row r="365" spans="1:7">
      <c r="A365" s="4">
        <f t="shared" si="11"/>
        <v>359</v>
      </c>
      <c r="B365" s="6" t="s">
        <v>616</v>
      </c>
      <c r="C365" s="5" t="s">
        <v>617</v>
      </c>
      <c r="D365" s="10" t="s">
        <v>10</v>
      </c>
      <c r="E365" s="7">
        <v>2124875</v>
      </c>
      <c r="F365" s="15">
        <v>1850600</v>
      </c>
      <c r="G365" s="8">
        <f t="shared" si="10"/>
        <v>1987737.5</v>
      </c>
    </row>
    <row r="366" spans="1:7" ht="28.5">
      <c r="A366" s="4">
        <f t="shared" si="11"/>
        <v>360</v>
      </c>
      <c r="B366" s="6" t="s">
        <v>618</v>
      </c>
      <c r="C366" s="5" t="s">
        <v>619</v>
      </c>
      <c r="D366" s="10" t="s">
        <v>10</v>
      </c>
      <c r="E366" s="7">
        <v>3843250</v>
      </c>
      <c r="F366" s="15">
        <v>3650000</v>
      </c>
      <c r="G366" s="8">
        <f t="shared" si="10"/>
        <v>3746625</v>
      </c>
    </row>
    <row r="367" spans="1:7" ht="29.25" thickBot="1">
      <c r="A367" s="12">
        <f t="shared" si="11"/>
        <v>361</v>
      </c>
      <c r="B367" s="11" t="s">
        <v>620</v>
      </c>
      <c r="C367" s="13" t="s">
        <v>621</v>
      </c>
      <c r="D367" s="19" t="s">
        <v>10</v>
      </c>
      <c r="E367" s="17">
        <v>31250</v>
      </c>
      <c r="F367" s="18">
        <v>35900</v>
      </c>
      <c r="G367" s="14">
        <f t="shared" si="10"/>
        <v>33575</v>
      </c>
    </row>
    <row r="368" spans="1:7" ht="15.75" thickBot="1">
      <c r="E368" s="20" t="s">
        <v>624</v>
      </c>
      <c r="F368" s="20"/>
      <c r="G368" s="16">
        <f>SUM(G6:G367)</f>
        <v>499580288.07499999</v>
      </c>
    </row>
    <row r="369" spans="1:7">
      <c r="A369" s="31" t="s">
        <v>626</v>
      </c>
      <c r="B369" s="32"/>
      <c r="C369" s="32"/>
      <c r="D369" s="32"/>
      <c r="E369" s="32"/>
      <c r="F369" s="32"/>
      <c r="G369" s="32"/>
    </row>
    <row r="370" spans="1:7">
      <c r="A370" s="32"/>
      <c r="B370" s="32"/>
      <c r="C370" s="32"/>
      <c r="D370" s="32"/>
      <c r="E370" s="32"/>
      <c r="F370" s="32"/>
      <c r="G370" s="32"/>
    </row>
    <row r="371" spans="1:7">
      <c r="A371" s="32"/>
      <c r="B371" s="32"/>
      <c r="C371" s="32"/>
      <c r="D371" s="32"/>
      <c r="E371" s="32"/>
      <c r="F371" s="32"/>
      <c r="G371" s="32"/>
    </row>
    <row r="372" spans="1:7">
      <c r="A372" s="32"/>
      <c r="B372" s="32"/>
      <c r="C372" s="32"/>
      <c r="D372" s="32"/>
      <c r="E372" s="32"/>
      <c r="F372" s="32"/>
      <c r="G372" s="32"/>
    </row>
    <row r="1048568" spans="4:4" ht="15" thickBot="1">
      <c r="D1048568" s="11"/>
    </row>
  </sheetData>
  <mergeCells count="8">
    <mergeCell ref="A369:G372"/>
    <mergeCell ref="E368:F368"/>
    <mergeCell ref="A1:G1"/>
    <mergeCell ref="A2:G2"/>
    <mergeCell ref="A4:A5"/>
    <mergeCell ref="B4:B5"/>
    <mergeCell ref="C4:C5"/>
    <mergeCell ref="D4:D5"/>
  </mergeCells>
  <pageMargins left="0.7" right="0.7" top="0.75" bottom="0.75" header="0.3" footer="0.3"/>
  <pageSetup scale="5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LISTADO PRECIOS (2)</vt:lpstr>
      <vt:lpstr>'LISTADO PRECIOS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Mauricio Gutierrez Gutierrez</dc:creator>
  <cp:lastModifiedBy>Victoria</cp:lastModifiedBy>
  <dcterms:created xsi:type="dcterms:W3CDTF">2024-11-12T16:28:30Z</dcterms:created>
  <dcterms:modified xsi:type="dcterms:W3CDTF">2024-11-13T22:21:45Z</dcterms:modified>
</cp:coreProperties>
</file>