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andresrobledoa/Documents/Mis Documentos/CDAV/Proceso Ferretería/2024.10.17 DOCUMENTOS FINALES/Proceso/"/>
    </mc:Choice>
  </mc:AlternateContent>
  <xr:revisionPtr revIDLastSave="0" documentId="13_ncr:1_{CC56F64A-E90B-B845-BD07-02EC3901196D}" xr6:coauthVersionLast="47" xr6:coauthVersionMax="47" xr10:uidLastSave="{00000000-0000-0000-0000-000000000000}"/>
  <bookViews>
    <workbookView xWindow="0" yWindow="500" windowWidth="15300" windowHeight="15740" xr2:uid="{B6D063C8-AD4D-BD47-ACE8-9B8A8F4CCACA}"/>
  </bookViews>
  <sheets>
    <sheet name="FICHA CDAV" sheetId="6" r:id="rId1"/>
  </sheets>
  <definedNames>
    <definedName name="_xlnm._FilterDatabase" localSheetId="0" hidden="1">'FICHA CDAV'!$A$3:$D$66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7" i="6" l="1"/>
  <c r="D55" i="6"/>
  <c r="D54" i="6"/>
  <c r="D49" i="6"/>
  <c r="D48" i="6"/>
  <c r="D44" i="6"/>
  <c r="D12" i="6"/>
  <c r="D7" i="6"/>
  <c r="D61" i="6" l="1"/>
</calcChain>
</file>

<file path=xl/sharedStrings.xml><?xml version="1.0" encoding="utf-8"?>
<sst xmlns="http://schemas.openxmlformats.org/spreadsheetml/2006/main" count="130" uniqueCount="77">
  <si>
    <t xml:space="preserve"> FICHA TECNICA INSUMOS FERRETERIA  SM y CDAV 2024</t>
  </si>
  <si>
    <t>ITEM</t>
  </si>
  <si>
    <t>DESCRICIÓN DEL INSUMO DE FERRETERIA</t>
  </si>
  <si>
    <t>UNIDAD</t>
  </si>
  <si>
    <t>CANTIDAD SOLICITADA CDAV</t>
  </si>
  <si>
    <t>BOMBILLO LED   DE 60 W DE 110 V;   Color de luz 6,500K; Flujo luminoso de 4800lm ;  25,000 horas de vida útil promedio; alta eficiencia energética,  disponible en base de E27 y  rosca normal(plafon) residencial</t>
  </si>
  <si>
    <t xml:space="preserve">UNIDAD </t>
  </si>
  <si>
    <t>CINTA TEFLÓN ¾ pulgadas x 10metros tipo cintas, 10metros de largo y ancho 1 pulgada aproximadamente Densidad: &gt; 1,4 g/cm^3. Resistencia a la atracción: 8 N/mm^2. Elongación: &gt;50 %. Elemento volátiles:&lt; 0,5 %.Temperatura máxima: +370 °C. Temperatura mínima: -190 °C. Resistencia a la presión: 150-200 kg/cm^2.</t>
  </si>
  <si>
    <t xml:space="preserve">CINTA ELÉCTRICA aislante Cinta de calidad con acabado brillante, ignífugo, resistente al frio para uso general. Espesor ASTM D 4325 0,177 mm ( 7 mil) Temperatura de operación 0-105°C Ancho 18-20 mm Largo del rollo 20 metros Rigidez dieléctrica mínima 8,7 KV( 1250 V /mil) Tensión de ruptura mínima 17 lb / pulg Elongación en punto de ruptura 225 % mínimo Vida útil mínima 5 años. </t>
  </si>
  <si>
    <t xml:space="preserve">LLAVE DE LAVA MANOS.  Resistente a la corrosión, pelado y decoloración por agua.  Resistente al efecto de jabones y limpiadores de tocador.  Recubrimientos no tóxicos. Uso domestico.   Presión de servicio: Presión de trabajo máxima recomendada: 860 kPa (125 psi).  Presión mínima recomendada 138 kPa (20 psi).  Presión súbita intermitente máxima 1249 kPa (180 psi).  Accesorios de desagüe soportan como mínimo presiones de agua de 140 kPa (20 psi), como máximo 172 kPa (25 psi)  Temperatura de uso: 4°C a 66 °C.  Capacidad de funcionamiento: Resistencia de la manija al torque máximo 5.1 N-m (45 Lb-pulg). Capacidad de flujo o caudal, máximo 8,3 L/min.( 2,2 gpm) a 413 kPa (60 psi).
Resistencia al torque de roscas metálicas (1/2"), hasta 61 N-m (45 Lb-pie.).
Vida útil del cartucho o unidad de cierre 500000 ciclos, surtidor oscilante 50000 ciclos a 345 kPa (50 psi).
         </t>
  </si>
  <si>
    <t xml:space="preserve">   LLAVE DE LAVADERO ROSCA EXTERNA llave de metal cromado
</t>
  </si>
  <si>
    <t xml:space="preserve">CUÑETE DE PINTURA BLANCA INTERIOR.CONTENIDO DECOMPUESTOS ORGANICOS VOLÁTILES “VOC” IGUAL A CERO g/L. D
1 R1 % Remoción de manchas ,Lavabilidad ≥ 83% 1 R2 Resistencia a la abrasión en húmedo con cuña y medio abrasivo estándar – ciclos ≥ 650, 1 2 R3 Poder cubriente, relación de
contraste ≥ 96%,Viscosidad, Ku &gt; 110 pH 8.5 - 9.5,Densidad 1.36 ± 0.1,4 VOC, g/l &lt; 5 1 Finura Hegman &gt; 5.01 Sólidos por Volumen &gt; 35% </t>
  </si>
  <si>
    <t>CUÑETE ESTUCO PLASTICO INTERIOR X 28KG</t>
  </si>
  <si>
    <t>CANDADO DE LATON: Gancho en acero endurecido, protector contra diltraciones de agua, doble bloqueo, gancho anti-segueta. Dimenciones 7,0 X 5,0 X 3,7 cm. Ciclos/Estándar: 25,000 ciclos / ASTM F883-04. Corrosión/ grado/ estándar: 8% del área expuesta visible / ISO 4628</t>
  </si>
  <si>
    <t>RODILLOS. HIERRO REDONDO DE CALIBRE 5.5 mm (ZINCADO),CON UN MANGO PLASTICO INYECTADO EN POLIETILENO DE ALTA. DE 10 PULGADAS X 22 CM.</t>
  </si>
  <si>
    <t xml:space="preserve">BROCAS DIFERENTES CALIBRE, DE 1/4, X 12, larga para abrir muros, dureza Acero,resistencia a la abrasión y al calor.Alma de gran resistencia para mayor fuerza y durabilidad
</t>
  </si>
  <si>
    <t xml:space="preserve">BROCAS DIFERENTES CALIBRE, DE 3/8, X 12, larga para abrir muros, dureza Acero,resistencia a la abrasión y al calor.Alma de gran resistencia para mayor fuerza y durabilidad
</t>
  </si>
  <si>
    <t xml:space="preserve">BROCAS DIFERENTES CALIBRE, DE, 5/16,  X 12, larga para abrir muros, dureza Acero,resistencia a la abrasión y al calor.Alma de gran resistencia para mayor fuerza y durabilidad
</t>
  </si>
  <si>
    <t xml:space="preserve">TORNILLO DE METAL drywall para panel yeso 6 mm x1 ½ pulgadas </t>
  </si>
  <si>
    <r>
      <t xml:space="preserve">PUNTILLAS DE ACERO de diferentes tamaños 1 pulgada, X 50 unidades POR TAMAÑO </t>
    </r>
    <r>
      <rPr>
        <b/>
        <sz val="9"/>
        <rFont val="Arial"/>
        <family val="2"/>
      </rPr>
      <t xml:space="preserve">BLANCAS </t>
    </r>
  </si>
  <si>
    <t>BOLSA X 100 UND</t>
  </si>
  <si>
    <t xml:space="preserve">PEGANTE PARA  P.V.C, DE 1/4Tipo Griferia Ensamble Tanque, Características Cemento de calidad de consistencia regular,con aplicado.
</t>
  </si>
  <si>
    <t>LIMPIADOR PARA  P.V.C.ipo: Adhesivos y soldaduras para PVC, DE 1/4 Uso: Para limpiar y aislar las superficies que se van a soldar en Tuberías de PVC y CPVC, NTC 576 para la soldadura.</t>
  </si>
  <si>
    <t xml:space="preserve">CORTAFRIO DIAGONAL A 228-8. Alicates de unión sólida, Ubicación de remache de alto apalancamiento para una mejora del 26 por ciento en corte y agarre  Construido de acero forjado de alto contenido de carbono 5 pulgadas
</t>
  </si>
  <si>
    <t>ALICATE    bordes de corte endurecidos, punta plana dentada y sujetador para tuberías;fabricado en acero forjado mangos anatómicos. presentan  topes de seguridad, capacidad de aislamiento de hasta 1000 voltios.</t>
  </si>
  <si>
    <t>ELECTRODO PARA SOLDAR DELGADO, electrodo con revestimiento rutilo, tipo celulósico, especialmente desarrollado para soldadura en chapa galvanizada. Precisa bajo amperaje para hacer un buen cordón de soldadura. Norma AWS A5.1 Clasificación E 6013; Norma ISO 2560; Clasificación  E 38 0 RC 1 1, Largo 350 mm, Tipo Corrientes, Material a Soldar Acero al Carbono, Tipo de Corriente AC/DC, Diámetro 3/32"</t>
  </si>
  <si>
    <t>KILO</t>
  </si>
  <si>
    <t xml:space="preserve">HOMBRE SOLO: Alicate de Presión fabricada en acero Cromo Vanadio. Palanca de afloje rápido. Mordazas rectas para sujetar piezas planas, cuadradas y hexagonales. Largo 10" (254 mm). </t>
  </si>
  <si>
    <t>DISCO DE CORTE DE MURO PARA  PULIDORA DE 4" Tipo  Discos diamantados, Diametro Disco  4 1/2 pulgadas, Medidas  4 1/2 pulgada
Características  Disco diamantado segmentado corte seco ó húmedo, con capacidad máxima de 80 metros/segundo.</t>
  </si>
  <si>
    <t>DISCO DE CORTE DE METAL PARA  PULIDORA DE 4": Tipo  Discos abrasivos, Diametro Disco  4 1/2 pulgadas, Medidas  4 1/2 x 3/32 pulgada, Características  Disco abrasivo, accesorio para pulidora de alto rendimiento.</t>
  </si>
  <si>
    <t xml:space="preserve">SET DE PUNTAS ALTA TORSION IMPACT GOLD 11 para taladro PZS. B28597 CARACTERÍSTICAS Longitud Puntas: 1pulgada, Extensor: 2-5/8 pulg Punta No. Ph 1, Ph 2, Ph 3, Pz 1, Pz 2, Pz 3, T15, T20, T25, T30 Zanco Puntas: A, Extensor: MZ-B Incluye Porta puntas Piezas Por Paquete 11 </t>
  </si>
  <si>
    <t>TOMA CORRIENTE tipo macho en caucho p/t 15 amperios de gran calidad y de alta resistencia, para hacer conexiones con gran seguridad y comodidad, es de excelente conductividad y de larga duración, 1875w Caucho x125-250v</t>
  </si>
  <si>
    <t>TOMA CORRIENTE tipo hembra en caucho p/t 15 amperios de gran calidad y de alta resistencia, para hacer conexiones con gran seguridad y comodidad, es de excelente conductividad y de larga duración, 1875w Caucho x125-250v</t>
  </si>
  <si>
    <t xml:space="preserve">CEMENTO GRIS POR BULTO x 50 kilos, Para construcción en general.  para la elaboración de morteros de pega, pañete y acabados.  Sirve para la elaboración de concretos de comportamiento normal en fraguados y resistencias.  Excelente manejabilidad por su alta retención de agua.  Estabilidad en sus propiedades de resistencia y fraguado. </t>
  </si>
  <si>
    <t>HIDROLAVADORA PORTATIL PARA AIRE ACONDICONADO MINI SPLIT  para trabajar con agua a una temperatura máxima de 60 °C y así dejar las superficies reluciente, excelente para su manejo.</t>
  </si>
  <si>
    <t>MANOMETROS PARA MEDIR PRESION Y CARGAR GAS AIRES ACONDICIONADOS para Válvulas para baja y alta; deben incluir escala para medir los siguientes refrigerantes (R-410) las mangueras tienen un largo de 3 pies.</t>
  </si>
  <si>
    <t>TESTER (PINZAS) PARA MEDIR LA CORRIENTE AIRES; para realizar mediciones en espacios reducidos o comprobar cables con corriente. Los multímetros pueden medir corriente, tensión y resistencia, y son más precisos que las pinzas amperimétricas.</t>
  </si>
  <si>
    <t>SOPLETE PARA SOLDAR  (TUBERIA EN COBRE PARA LOS AIRES ACONDICIONADOS), 150X60X30Mm;Válvula Graduadora De Llama;Soldadura Combustible 1982°C;Propano 1371°C</t>
  </si>
  <si>
    <t>INSUMOS DE FERRETERÍA CDAV-DEMARCACIÓN</t>
  </si>
  <si>
    <t>Pintura amarilla trafico epoxica, decorativa caracterizada por reflejos y texturas, con versatilidad y belleza que da un efecto agradable a los espacios elegidos.Alta resistencia en concreto</t>
  </si>
  <si>
    <t>GALONES</t>
  </si>
  <si>
    <t>Pintura blanca trafico, epoxica decorativa caracterizada por reflejos y texturas, con versatilidad y belleza que da un efecto agradable a los espacios elegidos.Alta resistencia en concreto</t>
  </si>
  <si>
    <t>Pintura negra trafico, acrilica decorativa caracterizada por reflejos y texturas, con versatilidad y belleza que da un efecto agradable a los espacios elegidos.Alta resistencia en concreto</t>
  </si>
  <si>
    <t>Disolvente Xilol</t>
  </si>
  <si>
    <t>CAJA  X 12 PIEZAS</t>
  </si>
  <si>
    <t>JUEGO X 11 PIEZAS</t>
  </si>
  <si>
    <t>CODOS, DE 1/2 EN PVC Diámetro 1/2". Capacidad Presión de Trabajo a 23oC: Material PVC fabricados bajo las normas NTC 382, Este material garantiza la conservación de la calidad del agua ya que ha sido verificado de acuerdo a la ANSI/NSF 61:02; Tubos de Policloruro de Vinilo (PVC) clasificados según la Presión (serie RDE), NTC 1339 Accesorios de (Poli Cloruro de Vinilo) (PVC) Schedule 40 y NTC 576 para la soldadura. Color Blanco. por cada referencia.</t>
  </si>
  <si>
    <r>
      <t>BROCAS DIFERENTES CALIBRE, DE 1/2, X 12, larga para</t>
    </r>
    <r>
      <rPr>
        <b/>
        <sz val="9"/>
        <rFont val="Arial"/>
        <family val="2"/>
      </rPr>
      <t xml:space="preserve"> abrir muros, dureza Acero,resistencia a la abrasión y al calor</t>
    </r>
    <r>
      <rPr>
        <sz val="9"/>
        <rFont val="Arial"/>
        <family val="2"/>
      </rPr>
      <t xml:space="preserve">.Alma de gran resistencia para mayor fuerza y durabilidad
</t>
    </r>
  </si>
  <si>
    <t>CAJA X 50 UND</t>
  </si>
  <si>
    <t>CAJA X50 UNID</t>
  </si>
  <si>
    <t>CAJA X 10</t>
  </si>
  <si>
    <r>
      <t xml:space="preserve">BATERIAS SANITARIAS Material plasticos Alto 16,2 cm; Uso Repuesto válvula de entrada de tanque para sanitarios línea novara het y sensación, Angulo 33 cm, Ancho 13,4 cm, Color Neutro, Tipo Grifería Ensamble Tanque, Características Repuesto grifería válvula de entrada ahorradora. :  </t>
    </r>
    <r>
      <rPr>
        <b/>
        <sz val="9"/>
        <rFont val="Arial"/>
        <family val="2"/>
      </rPr>
      <t>Grifería Ahorrador Tanque Dual marca grival</t>
    </r>
  </si>
  <si>
    <r>
      <t xml:space="preserve">TORNILLO DE METAL Cabeza </t>
    </r>
    <r>
      <rPr>
        <b/>
        <sz val="9"/>
        <rFont val="Arial"/>
        <family val="2"/>
      </rPr>
      <t>Redonda</t>
    </r>
    <r>
      <rPr>
        <sz val="9"/>
        <rFont val="Arial"/>
        <family val="2"/>
      </rPr>
      <t xml:space="preserve"> por diferentes tamaños  # 10mm X 1/2 Pulgada. </t>
    </r>
    <r>
      <rPr>
        <b/>
        <sz val="9"/>
        <rFont val="Arial"/>
        <family val="2"/>
      </rPr>
      <t>LAMINA</t>
    </r>
    <r>
      <rPr>
        <sz val="9"/>
        <rFont val="Arial"/>
        <family val="2"/>
      </rPr>
      <t xml:space="preserve">
</t>
    </r>
  </si>
  <si>
    <r>
      <t>TORNILLO DE METAL Cabeza</t>
    </r>
    <r>
      <rPr>
        <b/>
        <sz val="9"/>
        <rFont val="Arial"/>
        <family val="2"/>
      </rPr>
      <t xml:space="preserve"> Redonda</t>
    </r>
    <r>
      <rPr>
        <sz val="9"/>
        <rFont val="Arial"/>
        <family val="2"/>
      </rPr>
      <t xml:space="preserve"> por diferentes tamaños, # 10mm X 1-1/2 Pulgada </t>
    </r>
    <r>
      <rPr>
        <b/>
        <sz val="9"/>
        <rFont val="Arial"/>
        <family val="2"/>
      </rPr>
      <t>LAMINA</t>
    </r>
    <r>
      <rPr>
        <sz val="9"/>
        <rFont val="Arial"/>
        <family val="2"/>
      </rPr>
      <t xml:space="preserve">
</t>
    </r>
  </si>
  <si>
    <r>
      <t xml:space="preserve">TORNILLO DE METAL Cabeza </t>
    </r>
    <r>
      <rPr>
        <b/>
        <sz val="9"/>
        <rFont val="Arial"/>
        <family val="2"/>
      </rPr>
      <t>Redonda</t>
    </r>
    <r>
      <rPr>
        <sz val="9"/>
        <rFont val="Arial"/>
        <family val="2"/>
      </rPr>
      <t xml:space="preserve"> por diferentes tamaños   # 10mm X 2 Pulgada.</t>
    </r>
    <r>
      <rPr>
        <b/>
        <sz val="9"/>
        <rFont val="Arial"/>
        <family val="2"/>
      </rPr>
      <t>LAMINA</t>
    </r>
    <r>
      <rPr>
        <sz val="9"/>
        <rFont val="Arial"/>
        <family val="2"/>
      </rPr>
      <t xml:space="preserve">
</t>
    </r>
  </si>
  <si>
    <r>
      <t xml:space="preserve">TORNILLO DE METAL Cabeza </t>
    </r>
    <r>
      <rPr>
        <b/>
        <sz val="9"/>
        <rFont val="Arial"/>
        <family val="2"/>
      </rPr>
      <t>Redonda</t>
    </r>
    <r>
      <rPr>
        <sz val="9"/>
        <rFont val="Arial"/>
        <family val="2"/>
      </rPr>
      <t xml:space="preserve"> por diferentes tamaños # 10mm X 3 Pulgada.</t>
    </r>
    <r>
      <rPr>
        <b/>
        <sz val="9"/>
        <rFont val="Arial"/>
        <family val="2"/>
      </rPr>
      <t>LAMINA</t>
    </r>
    <r>
      <rPr>
        <sz val="9"/>
        <rFont val="Arial"/>
        <family val="2"/>
      </rPr>
      <t xml:space="preserve">
</t>
    </r>
  </si>
  <si>
    <r>
      <t>TORNILLO METAL Cabeza</t>
    </r>
    <r>
      <rPr>
        <b/>
        <sz val="9"/>
        <rFont val="Arial"/>
        <family val="2"/>
      </rPr>
      <t xml:space="preserve"> plana</t>
    </r>
    <r>
      <rPr>
        <sz val="9"/>
        <rFont val="Arial"/>
        <family val="2"/>
      </rPr>
      <t xml:space="preserve"> por diferentes tamaños  # 10mm X 1/2 Pulgada.</t>
    </r>
    <r>
      <rPr>
        <b/>
        <sz val="9"/>
        <rFont val="Arial"/>
        <family val="2"/>
      </rPr>
      <t xml:space="preserve"> LAMINA</t>
    </r>
    <r>
      <rPr>
        <sz val="9"/>
        <rFont val="Arial"/>
        <family val="2"/>
      </rPr>
      <t xml:space="preserve">
</t>
    </r>
  </si>
  <si>
    <r>
      <t xml:space="preserve">TORNILLO METALCabeza </t>
    </r>
    <r>
      <rPr>
        <b/>
        <sz val="9"/>
        <rFont val="Arial"/>
        <family val="2"/>
      </rPr>
      <t>plana</t>
    </r>
    <r>
      <rPr>
        <sz val="9"/>
        <rFont val="Arial"/>
        <family val="2"/>
      </rPr>
      <t xml:space="preserve"> por diferentes tamaños # 10mm X 1-1/2 Pulgada.</t>
    </r>
    <r>
      <rPr>
        <b/>
        <sz val="9"/>
        <rFont val="Arial"/>
        <family val="2"/>
      </rPr>
      <t>LAMINA</t>
    </r>
    <r>
      <rPr>
        <sz val="9"/>
        <rFont val="Arial"/>
        <family val="2"/>
      </rPr>
      <t xml:space="preserve">
</t>
    </r>
  </si>
  <si>
    <r>
      <t xml:space="preserve">TORNILLO METALCabeza </t>
    </r>
    <r>
      <rPr>
        <b/>
        <sz val="9"/>
        <rFont val="Arial"/>
        <family val="2"/>
      </rPr>
      <t>plana</t>
    </r>
    <r>
      <rPr>
        <sz val="9"/>
        <rFont val="Arial"/>
        <family val="2"/>
      </rPr>
      <t xml:space="preserve"> por diferentes tamaños  # 10mm X 2 Pulgada.</t>
    </r>
    <r>
      <rPr>
        <b/>
        <sz val="9"/>
        <rFont val="Arial"/>
        <family val="2"/>
      </rPr>
      <t>LAMINA</t>
    </r>
    <r>
      <rPr>
        <sz val="9"/>
        <rFont val="Arial"/>
        <family val="2"/>
      </rPr>
      <t xml:space="preserve">
</t>
    </r>
  </si>
  <si>
    <r>
      <t xml:space="preserve">TORNILLO METALCabeza </t>
    </r>
    <r>
      <rPr>
        <b/>
        <sz val="9"/>
        <rFont val="Arial"/>
        <family val="2"/>
      </rPr>
      <t>plana</t>
    </r>
    <r>
      <rPr>
        <sz val="9"/>
        <rFont val="Arial"/>
        <family val="2"/>
      </rPr>
      <t xml:space="preserve"> por diferentes tamaños  # 10mm X 3 Pulgada.</t>
    </r>
    <r>
      <rPr>
        <b/>
        <sz val="9"/>
        <rFont val="Arial"/>
        <family val="2"/>
      </rPr>
      <t>LAMINA</t>
    </r>
    <r>
      <rPr>
        <sz val="9"/>
        <rFont val="Arial"/>
        <family val="2"/>
      </rPr>
      <t xml:space="preserve">
</t>
    </r>
  </si>
  <si>
    <r>
      <t xml:space="preserve">TORNILLO BROCADO de Metal para lamina Cabeza plana por  tamaño  largo 1/2 Pulgadas </t>
    </r>
    <r>
      <rPr>
        <b/>
        <sz val="9"/>
        <rFont val="Arial"/>
        <family val="2"/>
      </rPr>
      <t>AUTOPERFORANTE</t>
    </r>
  </si>
  <si>
    <r>
      <t xml:space="preserve">TORNILLO BROCADO de Metal para lamina Cabeza plana por  tamaño   largo 1-1/2 Pulgada, </t>
    </r>
    <r>
      <rPr>
        <b/>
        <sz val="9"/>
        <rFont val="Arial"/>
        <family val="2"/>
      </rPr>
      <t>AUTOPERFORANTE</t>
    </r>
  </si>
  <si>
    <r>
      <t xml:space="preserve">TORNILLO BROCADO de Metal para lamina Cabeza plana por  tamaño   largo 2 Pulgada </t>
    </r>
    <r>
      <rPr>
        <b/>
        <sz val="9"/>
        <rFont val="Arial"/>
        <family val="2"/>
      </rPr>
      <t>AUTOPERFORANTE</t>
    </r>
  </si>
  <si>
    <r>
      <t xml:space="preserve">TORNILLO BROCADO de Metal para lamina Cabeza plana por  tamaño   largo 3 Pulgadas </t>
    </r>
    <r>
      <rPr>
        <b/>
        <sz val="9"/>
        <rFont val="Arial"/>
        <family val="2"/>
      </rPr>
      <t>AUTOPERFORANTE</t>
    </r>
  </si>
  <si>
    <r>
      <t xml:space="preserve">PUNTILLAS DE ACERO de diferentes tamaños 2 pulgadas, X 50 unidades POR TAMAÑO </t>
    </r>
    <r>
      <rPr>
        <b/>
        <sz val="9"/>
        <rFont val="Arial"/>
        <family val="2"/>
      </rPr>
      <t xml:space="preserve">BLANCAS </t>
    </r>
  </si>
  <si>
    <r>
      <t xml:space="preserve">T, DE 1/2 EN PVC Diámetro 1/2" </t>
    </r>
    <r>
      <rPr>
        <b/>
        <sz val="9"/>
        <rFont val="Arial"/>
        <family val="2"/>
      </rPr>
      <t>10 UNIDADES.</t>
    </r>
    <r>
      <rPr>
        <sz val="9"/>
        <rFont val="Arial"/>
        <family val="2"/>
      </rPr>
      <t xml:space="preserve">  Capacidad Presión de Trabajo a 23oC: Material PVC fabricados bajo las normas NTC 382, Este material garantiza la conservación de la calidad del agua ya que ha sido verificado de acuerdo a la ANSI/NSF 61:02; Tubos de Policloruro de Vinilo (PVC) clasificados según la Presión (serie RDE), NTC 1339 Accesorios de (Poli Cloruro de Vinilo) (PVC) Schedule 40 y NTC 576 para la soldadura. Color Blanco. por cada referencia.</t>
    </r>
  </si>
  <si>
    <r>
      <t xml:space="preserve">UNIONES, DE 1/2 EN PVC Diámetro 1/2" </t>
    </r>
    <r>
      <rPr>
        <b/>
        <sz val="9"/>
        <rFont val="Arial"/>
        <family val="2"/>
      </rPr>
      <t>10 UNIDADES</t>
    </r>
    <r>
      <rPr>
        <sz val="9"/>
        <rFont val="Arial"/>
        <family val="2"/>
      </rPr>
      <t xml:space="preserve">  Capacidad Presión de Trabajo a 23oC: Material PVC fabricados bajo las normas NTC 382, Este material garantiza la conservación de la calidad del agua ya que ha sido verificado de acuerdo a la ANSI/NSF 61:02; Tubos de Policloruro de Vinilo (PVC) clasificados según la Presión (serie RDE), NTC 1339 Accesorios de (Poli Cloruro de Vinilo) (PVC) Schedule 40 y NTC 576 para la soldadura. Color Blanco. por cada referencia.</t>
    </r>
  </si>
  <si>
    <t>AMARRA PLASTICA de PA6 (Nylon) de alta resistencia Fijación de alta seguridad. Cierre práctico. Retardado a la llama. De diferentes tamaño: 15 cm  X 100</t>
  </si>
  <si>
    <t>AMARRA PLASTICA de PA6 (Nylon) de alta resistencia Fijación de alta seguridad. Cierre práctico. Retardado a la llama. De diferentes tamaño: 25cm  X 100</t>
  </si>
  <si>
    <t>AMARRA PLASTICA de PA6 (Nylon) de alta resistencia Fijación de alta seguridad. Cierre práctico. Retardado a la llama. De diferentes tamaño:  40cm X 100</t>
  </si>
  <si>
    <t>TOTALES</t>
  </si>
  <si>
    <r>
      <t xml:space="preserve">PUNTILLAS DE ACERO de diferentes tamaños 1/2 pulgada,  X 50 unidades POR TAMAÑO </t>
    </r>
    <r>
      <rPr>
        <b/>
        <sz val="9"/>
        <rFont val="Arial"/>
        <family val="2"/>
      </rPr>
      <t xml:space="preserve">BLANCAS </t>
    </r>
    <r>
      <rPr>
        <sz val="9"/>
        <rFont val="Arial"/>
        <family val="2"/>
      </rPr>
      <t>o semejantes siempre y cuando no reduzan los criterios requeridos.</t>
    </r>
  </si>
  <si>
    <r>
      <t xml:space="preserve">REMACHES POP DIFERENTES TAMAÑO: 3/32 x ¼;  </t>
    </r>
    <r>
      <rPr>
        <b/>
        <sz val="9"/>
        <rFont val="Arial"/>
        <family val="2"/>
      </rPr>
      <t>X 50</t>
    </r>
    <r>
      <rPr>
        <sz val="9"/>
        <rFont val="Arial"/>
        <family val="2"/>
      </rPr>
      <t xml:space="preserve"> unds.Tipo Remache,Material Acero,Uso Lámina metal, Ala Ancha de Aluminio RemPop las cuales cuentan con dimensiones SAE J-492, Especificación ASTM B-565. Los Remaches Tipo Pop Ala Ancha de Aluminio RemPop están disponibles en Material de Aluminio 6063 T5. Acabado en Aluminio natural o semejantes siempre y cuando no reduzan los criterios requeridos..
</t>
    </r>
  </si>
  <si>
    <r>
      <t xml:space="preserve">REMACHES POP DIFERENTES TAMAÑO 3,32 x 3/8; </t>
    </r>
    <r>
      <rPr>
        <b/>
        <sz val="9"/>
        <rFont val="Arial"/>
        <family val="2"/>
      </rPr>
      <t>X 50</t>
    </r>
    <r>
      <rPr>
        <sz val="9"/>
        <rFont val="Arial"/>
        <family val="2"/>
      </rPr>
      <t xml:space="preserve"> unds. Tipo Remache,Material Acero,Uso Lámina metal, Ala Ancha de Aluminio RemPop las cuales cuentan con dimensiones SAE J-492, Especificación ASTM B-565. Los Remaches Tipo Pop Ala Ancha de Aluminio RemPop están disponibles en Material de Aluminio 6063 T5. Acabado en Aluminio natural o semejantes siempre y cuando no reduzan los criterios requeridos..
</t>
    </r>
  </si>
  <si>
    <r>
      <t xml:space="preserve">REMACHES POP DIFERENTES TAMAÑO: 5/32 x ¼; </t>
    </r>
    <r>
      <rPr>
        <b/>
        <sz val="9"/>
        <rFont val="Arial"/>
        <family val="2"/>
      </rPr>
      <t>X 50</t>
    </r>
    <r>
      <rPr>
        <sz val="9"/>
        <rFont val="Arial"/>
        <family val="2"/>
      </rPr>
      <t xml:space="preserve"> unds.Tipo Remache,Material Acero,Uso Lámina metal, Ala Ancha de Aluminio RemPop las cuales cuentan con dimensiones SAE J-492, Especificación ASTM B-565. Los Remaches Tipo Pop Ala Ancha de Aluminio RemPop están disponibles en Material de Aluminio 6063 T5. Acabado en Aluminio natural o semejantes siempre y cuando no reduzan los criterios requeridos.. 
</t>
    </r>
  </si>
  <si>
    <r>
      <t>REMACHES POP DIFERENTES TAMAÑO: 5/32 x 3/8</t>
    </r>
    <r>
      <rPr>
        <b/>
        <sz val="9"/>
        <rFont val="Arial"/>
        <family val="2"/>
      </rPr>
      <t xml:space="preserve"> X 50</t>
    </r>
    <r>
      <rPr>
        <sz val="9"/>
        <rFont val="Arial"/>
        <family val="2"/>
      </rPr>
      <t xml:space="preserve"> unds.Tipo Remache,Material Acero,Uso Lámina metal, Ala Ancha de Aluminio RemPop las cuales cuentan con dimensiones SAE J-492, Especificación ASTM B-565. Los Remaches Tipo Pop Ala Ancha de Aluminio RemPop están disponibles en Material de Aluminio 6063 T5. Acabado en Aluminio natural o semejantes siempre y cuando no reduzan los criterios requeridos..
</t>
    </r>
  </si>
  <si>
    <t>DESTORNILLADORES CAJA 12 PIEZAS BGS-7895: Peso del producto 2,52 Kg, Dimensiones del producto 11,9 x 3,5 x 32,6 cm,Número de modelo del producto 7895, Material Acero al cromo vanadio, Componentes incluidos Destornilladores planos, Destornilladores estrella, Peso 2.52 kilogramos o semejantes siempre y cuando no reduzan los criterios requeridos.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</si>
</sst>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color theme="1"/>
      <name val="Calibri"/>
      <family val="2"/>
      <scheme val="minor"/>
    </font>
    <font>
      <b/>
      <sz val="12"/>
      <color theme="1"/>
      <name val="Arial"/>
      <family val="2"/>
    </font>
    <font>
      <b/>
      <sz val="8"/>
      <color theme="1"/>
      <name val="Arial"/>
      <family val="2"/>
    </font>
    <font>
      <sz val="9"/>
      <color theme="1"/>
      <name val="Arial"/>
      <family val="2"/>
    </font>
    <font>
      <sz val="8"/>
      <color theme="1"/>
      <name val="Arial"/>
      <family val="2"/>
    </font>
    <font>
      <b/>
      <sz val="9"/>
      <name val="Arial"/>
      <family val="2"/>
    </font>
    <font>
      <sz val="9"/>
      <name val="Arial"/>
      <family val="2"/>
    </font>
    <font>
      <sz val="8"/>
      <name val="Arial"/>
      <family val="2"/>
    </font>
    <font>
      <sz val="9"/>
      <color rgb="FF000000"/>
      <name val="Arial"/>
      <family val="2"/>
    </font>
    <font>
      <b/>
      <sz val="16"/>
      <color theme="1"/>
      <name val="Calibri"/>
      <family val="2"/>
      <scheme val="minor"/>
    </font>
    <font>
      <b/>
      <sz val="8"/>
      <name val="Arial"/>
      <family val="2"/>
    </font>
    <font>
      <b/>
      <sz val="9"/>
      <color rgb="FF000000"/>
      <name val="Arial"/>
      <family val="2"/>
    </font>
  </fonts>
  <fills count="5">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27">
    <xf numFmtId="0" fontId="0" fillId="0" borderId="0" xfId="0"/>
    <xf numFmtId="0" fontId="0" fillId="3" borderId="0" xfId="0" applyFill="1"/>
    <xf numFmtId="0" fontId="2" fillId="4" borderId="1" xfId="0" applyFont="1" applyFill="1" applyBorder="1" applyAlignment="1">
      <alignment horizontal="center" vertical="center"/>
    </xf>
    <xf numFmtId="3" fontId="2" fillId="2" borderId="1" xfId="0" applyNumberFormat="1" applyFont="1" applyFill="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1" fontId="6" fillId="0" borderId="1" xfId="0" applyNumberFormat="1" applyFont="1" applyBorder="1" applyAlignment="1">
      <alignment horizontal="center" vertical="center" wrapText="1" shrinkToFit="1"/>
    </xf>
    <xf numFmtId="1" fontId="8" fillId="0" borderId="1" xfId="0" applyNumberFormat="1" applyFont="1" applyBorder="1" applyAlignment="1">
      <alignment horizontal="center" vertical="center" wrapText="1" shrinkToFit="1"/>
    </xf>
    <xf numFmtId="0" fontId="6" fillId="0" borderId="1" xfId="0" applyFont="1" applyBorder="1" applyAlignment="1">
      <alignment horizontal="center" vertical="top"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center" vertical="center"/>
    </xf>
    <xf numFmtId="0" fontId="10" fillId="0" borderId="1" xfId="0" applyFont="1" applyBorder="1" applyAlignment="1">
      <alignment horizontal="center" vertical="center"/>
    </xf>
    <xf numFmtId="0" fontId="5" fillId="0" borderId="1" xfId="0" applyFont="1" applyBorder="1" applyAlignment="1">
      <alignment horizontal="center" vertical="center" wrapText="1"/>
    </xf>
    <xf numFmtId="0" fontId="7" fillId="2"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0" xfId="0" applyFont="1" applyAlignment="1">
      <alignment horizontal="center" vertical="center"/>
    </xf>
    <xf numFmtId="0" fontId="6" fillId="0" borderId="0" xfId="0" applyFont="1" applyAlignment="1">
      <alignment horizontal="center" vertical="center" wrapText="1"/>
    </xf>
    <xf numFmtId="1" fontId="11" fillId="0" borderId="1" xfId="0" applyNumberFormat="1" applyFont="1" applyBorder="1" applyAlignment="1">
      <alignment horizontal="center" vertical="center" wrapText="1" shrinkToFit="1"/>
    </xf>
    <xf numFmtId="0" fontId="9" fillId="0" borderId="2" xfId="0" applyFont="1" applyBorder="1" applyAlignment="1">
      <alignment horizontal="center"/>
    </xf>
    <xf numFmtId="0" fontId="9" fillId="0" borderId="3" xfId="0" applyFont="1" applyBorder="1" applyAlignment="1">
      <alignment horizontal="center"/>
    </xf>
    <xf numFmtId="0" fontId="1" fillId="0" borderId="4"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F881-1607-4B7B-A77D-0F9640B5B399}">
  <dimension ref="A1:D67"/>
  <sheetViews>
    <sheetView tabSelected="1" topLeftCell="A39" zoomScale="93" zoomScaleNormal="93" workbookViewId="0">
      <selection activeCell="B47" sqref="B47"/>
    </sheetView>
  </sheetViews>
  <sheetFormatPr baseColWidth="10" defaultColWidth="10.83203125" defaultRowHeight="16" x14ac:dyDescent="0.2"/>
  <cols>
    <col min="1" max="1" width="4" style="1" bestFit="1" customWidth="1"/>
    <col min="2" max="2" width="51.83203125" style="1" customWidth="1"/>
    <col min="3" max="3" width="11.6640625" style="1" customWidth="1"/>
    <col min="4" max="4" width="10.83203125" style="1" customWidth="1"/>
    <col min="5" max="16384" width="10.83203125" style="1"/>
  </cols>
  <sheetData>
    <row r="1" spans="1:4" hidden="1" x14ac:dyDescent="0.2">
      <c r="A1" s="23" t="s">
        <v>0</v>
      </c>
      <c r="B1" s="24"/>
      <c r="C1" s="24"/>
      <c r="D1" s="24"/>
    </row>
    <row r="2" spans="1:4" hidden="1" x14ac:dyDescent="0.2">
      <c r="A2" s="25"/>
      <c r="B2" s="26"/>
      <c r="C2" s="26"/>
      <c r="D2" s="26"/>
    </row>
    <row r="3" spans="1:4" ht="36" x14ac:dyDescent="0.2">
      <c r="A3" s="2" t="s">
        <v>1</v>
      </c>
      <c r="B3" s="2" t="s">
        <v>2</v>
      </c>
      <c r="C3" s="2" t="s">
        <v>3</v>
      </c>
      <c r="D3" s="3" t="s">
        <v>4</v>
      </c>
    </row>
    <row r="4" spans="1:4" ht="52" x14ac:dyDescent="0.2">
      <c r="A4" s="13">
        <v>1</v>
      </c>
      <c r="B4" s="6" t="s">
        <v>5</v>
      </c>
      <c r="C4" s="12" t="s">
        <v>6</v>
      </c>
      <c r="D4" s="12">
        <v>2</v>
      </c>
    </row>
    <row r="5" spans="1:4" ht="65" x14ac:dyDescent="0.2">
      <c r="A5" s="13">
        <v>2</v>
      </c>
      <c r="B5" s="6" t="s">
        <v>51</v>
      </c>
      <c r="C5" s="12" t="s">
        <v>3</v>
      </c>
      <c r="D5" s="12">
        <v>2</v>
      </c>
    </row>
    <row r="6" spans="1:4" ht="65" x14ac:dyDescent="0.2">
      <c r="A6" s="13">
        <v>3</v>
      </c>
      <c r="B6" s="6" t="s">
        <v>7</v>
      </c>
      <c r="C6" s="12" t="s">
        <v>6</v>
      </c>
      <c r="D6" s="12">
        <v>3</v>
      </c>
    </row>
    <row r="7" spans="1:4" ht="78" x14ac:dyDescent="0.2">
      <c r="A7" s="13">
        <v>4</v>
      </c>
      <c r="B7" s="6" t="s">
        <v>8</v>
      </c>
      <c r="C7" s="12" t="s">
        <v>6</v>
      </c>
      <c r="D7" s="12">
        <f>5-1</f>
        <v>4</v>
      </c>
    </row>
    <row r="8" spans="1:4" ht="208" x14ac:dyDescent="0.2">
      <c r="A8" s="13">
        <v>5</v>
      </c>
      <c r="B8" s="6" t="s">
        <v>9</v>
      </c>
      <c r="C8" s="12" t="s">
        <v>6</v>
      </c>
      <c r="D8" s="12">
        <v>2</v>
      </c>
    </row>
    <row r="9" spans="1:4" x14ac:dyDescent="0.2">
      <c r="A9" s="13">
        <v>6</v>
      </c>
      <c r="B9" s="13" t="s">
        <v>10</v>
      </c>
      <c r="C9" s="12" t="s">
        <v>6</v>
      </c>
      <c r="D9" s="12">
        <v>2</v>
      </c>
    </row>
    <row r="10" spans="1:4" ht="104" x14ac:dyDescent="0.2">
      <c r="A10" s="13">
        <v>7</v>
      </c>
      <c r="B10" s="6" t="s">
        <v>11</v>
      </c>
      <c r="C10" s="12" t="s">
        <v>6</v>
      </c>
      <c r="D10" s="12">
        <v>1</v>
      </c>
    </row>
    <row r="11" spans="1:4" x14ac:dyDescent="0.2">
      <c r="A11" s="13">
        <v>8</v>
      </c>
      <c r="B11" s="13" t="s">
        <v>12</v>
      </c>
      <c r="C11" s="12" t="s">
        <v>6</v>
      </c>
      <c r="D11" s="12">
        <v>1</v>
      </c>
    </row>
    <row r="12" spans="1:4" ht="52" x14ac:dyDescent="0.2">
      <c r="A12" s="13">
        <v>9</v>
      </c>
      <c r="B12" s="6" t="s">
        <v>13</v>
      </c>
      <c r="C12" s="12" t="s">
        <v>6</v>
      </c>
      <c r="D12" s="12">
        <f>2-1</f>
        <v>1</v>
      </c>
    </row>
    <row r="13" spans="1:4" ht="39" x14ac:dyDescent="0.2">
      <c r="A13" s="13">
        <v>10</v>
      </c>
      <c r="B13" s="6" t="s">
        <v>14</v>
      </c>
      <c r="C13" s="12" t="s">
        <v>6</v>
      </c>
      <c r="D13" s="12">
        <v>10</v>
      </c>
    </row>
    <row r="14" spans="1:4" ht="44.5" customHeight="1" x14ac:dyDescent="0.2">
      <c r="A14" s="13">
        <v>11</v>
      </c>
      <c r="B14" s="6" t="s">
        <v>47</v>
      </c>
      <c r="C14" s="12" t="s">
        <v>6</v>
      </c>
      <c r="D14" s="12">
        <v>1</v>
      </c>
    </row>
    <row r="15" spans="1:4" ht="91" x14ac:dyDescent="0.2">
      <c r="A15" s="13">
        <v>12</v>
      </c>
      <c r="B15" s="6" t="s">
        <v>15</v>
      </c>
      <c r="C15" s="12" t="s">
        <v>6</v>
      </c>
      <c r="D15" s="12">
        <v>1</v>
      </c>
    </row>
    <row r="16" spans="1:4" ht="91" x14ac:dyDescent="0.2">
      <c r="A16" s="13">
        <v>13</v>
      </c>
      <c r="B16" s="6" t="s">
        <v>16</v>
      </c>
      <c r="C16" s="12" t="s">
        <v>6</v>
      </c>
      <c r="D16" s="12">
        <v>1</v>
      </c>
    </row>
    <row r="17" spans="1:4" ht="91" x14ac:dyDescent="0.2">
      <c r="A17" s="13">
        <v>14</v>
      </c>
      <c r="B17" s="6" t="s">
        <v>17</v>
      </c>
      <c r="C17" s="12" t="s">
        <v>6</v>
      </c>
      <c r="D17" s="12">
        <v>1</v>
      </c>
    </row>
    <row r="18" spans="1:4" ht="52" x14ac:dyDescent="0.2">
      <c r="A18" s="13">
        <v>15</v>
      </c>
      <c r="B18" s="10" t="s">
        <v>52</v>
      </c>
      <c r="C18" s="11" t="s">
        <v>49</v>
      </c>
      <c r="D18" s="12">
        <v>1</v>
      </c>
    </row>
    <row r="19" spans="1:4" ht="52" x14ac:dyDescent="0.2">
      <c r="A19" s="13">
        <v>16</v>
      </c>
      <c r="B19" s="10" t="s">
        <v>53</v>
      </c>
      <c r="C19" s="11" t="s">
        <v>49</v>
      </c>
      <c r="D19" s="12">
        <v>1</v>
      </c>
    </row>
    <row r="20" spans="1:4" ht="52" x14ac:dyDescent="0.2">
      <c r="A20" s="13">
        <v>17</v>
      </c>
      <c r="B20" s="10" t="s">
        <v>54</v>
      </c>
      <c r="C20" s="11" t="s">
        <v>49</v>
      </c>
      <c r="D20" s="12">
        <v>1</v>
      </c>
    </row>
    <row r="21" spans="1:4" ht="52" x14ac:dyDescent="0.2">
      <c r="A21" s="13">
        <v>18</v>
      </c>
      <c r="B21" s="10" t="s">
        <v>55</v>
      </c>
      <c r="C21" s="11" t="s">
        <v>49</v>
      </c>
      <c r="D21" s="12">
        <v>1</v>
      </c>
    </row>
    <row r="22" spans="1:4" ht="65" x14ac:dyDescent="0.2">
      <c r="A22" s="13">
        <v>19</v>
      </c>
      <c r="B22" s="10" t="s">
        <v>56</v>
      </c>
      <c r="C22" s="11" t="s">
        <v>49</v>
      </c>
      <c r="D22" s="12">
        <v>1</v>
      </c>
    </row>
    <row r="23" spans="1:4" ht="78" x14ac:dyDescent="0.2">
      <c r="A23" s="13">
        <v>20</v>
      </c>
      <c r="B23" s="10" t="s">
        <v>57</v>
      </c>
      <c r="C23" s="11" t="s">
        <v>49</v>
      </c>
      <c r="D23" s="12">
        <v>1</v>
      </c>
    </row>
    <row r="24" spans="1:4" ht="78" x14ac:dyDescent="0.2">
      <c r="A24" s="13">
        <v>21</v>
      </c>
      <c r="B24" s="10" t="s">
        <v>58</v>
      </c>
      <c r="C24" s="11" t="s">
        <v>49</v>
      </c>
      <c r="D24" s="12">
        <v>1</v>
      </c>
    </row>
    <row r="25" spans="1:4" ht="78" x14ac:dyDescent="0.2">
      <c r="A25" s="13">
        <v>22</v>
      </c>
      <c r="B25" s="10" t="s">
        <v>59</v>
      </c>
      <c r="C25" s="11" t="s">
        <v>49</v>
      </c>
      <c r="D25" s="12">
        <v>1</v>
      </c>
    </row>
    <row r="26" spans="1:4" ht="26" x14ac:dyDescent="0.2">
      <c r="A26" s="13">
        <v>23</v>
      </c>
      <c r="B26" s="6" t="s">
        <v>60</v>
      </c>
      <c r="C26" s="11" t="s">
        <v>49</v>
      </c>
      <c r="D26" s="12">
        <v>1</v>
      </c>
    </row>
    <row r="27" spans="1:4" ht="26" x14ac:dyDescent="0.2">
      <c r="A27" s="13">
        <v>24</v>
      </c>
      <c r="B27" s="6" t="s">
        <v>61</v>
      </c>
      <c r="C27" s="11" t="s">
        <v>49</v>
      </c>
      <c r="D27" s="12">
        <v>1</v>
      </c>
    </row>
    <row r="28" spans="1:4" ht="26" x14ac:dyDescent="0.2">
      <c r="A28" s="13">
        <v>25</v>
      </c>
      <c r="B28" s="6" t="s">
        <v>62</v>
      </c>
      <c r="C28" s="11" t="s">
        <v>49</v>
      </c>
      <c r="D28" s="12">
        <v>1</v>
      </c>
    </row>
    <row r="29" spans="1:4" ht="26" x14ac:dyDescent="0.2">
      <c r="A29" s="13">
        <v>26</v>
      </c>
      <c r="B29" s="6" t="s">
        <v>63</v>
      </c>
      <c r="C29" s="11" t="s">
        <v>49</v>
      </c>
      <c r="D29" s="12">
        <v>1</v>
      </c>
    </row>
    <row r="30" spans="1:4" x14ac:dyDescent="0.2">
      <c r="A30" s="13">
        <v>27</v>
      </c>
      <c r="B30" s="6" t="s">
        <v>18</v>
      </c>
      <c r="C30" s="11" t="s">
        <v>49</v>
      </c>
      <c r="D30" s="12">
        <v>1</v>
      </c>
    </row>
    <row r="31" spans="1:4" ht="39" x14ac:dyDescent="0.2">
      <c r="A31" s="13">
        <v>28</v>
      </c>
      <c r="B31" s="6" t="s">
        <v>71</v>
      </c>
      <c r="C31" s="11" t="s">
        <v>49</v>
      </c>
      <c r="D31" s="12">
        <v>1</v>
      </c>
    </row>
    <row r="32" spans="1:4" ht="26" x14ac:dyDescent="0.2">
      <c r="A32" s="13">
        <v>29</v>
      </c>
      <c r="B32" s="6" t="s">
        <v>19</v>
      </c>
      <c r="C32" s="11" t="s">
        <v>49</v>
      </c>
      <c r="D32" s="12">
        <v>1</v>
      </c>
    </row>
    <row r="33" spans="1:4" ht="26" x14ac:dyDescent="0.2">
      <c r="A33" s="13">
        <v>30</v>
      </c>
      <c r="B33" s="6" t="s">
        <v>64</v>
      </c>
      <c r="C33" s="11" t="s">
        <v>49</v>
      </c>
      <c r="D33" s="12">
        <v>1</v>
      </c>
    </row>
    <row r="34" spans="1:4" ht="156" x14ac:dyDescent="0.2">
      <c r="A34" s="13">
        <v>31</v>
      </c>
      <c r="B34" s="10" t="s">
        <v>72</v>
      </c>
      <c r="C34" s="11" t="s">
        <v>48</v>
      </c>
      <c r="D34" s="12">
        <v>1</v>
      </c>
    </row>
    <row r="35" spans="1:4" ht="156" x14ac:dyDescent="0.2">
      <c r="A35" s="13">
        <v>32</v>
      </c>
      <c r="B35" s="10" t="s">
        <v>73</v>
      </c>
      <c r="C35" s="11" t="s">
        <v>48</v>
      </c>
      <c r="D35" s="12">
        <v>1</v>
      </c>
    </row>
    <row r="36" spans="1:4" ht="156" x14ac:dyDescent="0.2">
      <c r="A36" s="13">
        <v>33</v>
      </c>
      <c r="B36" s="10" t="s">
        <v>74</v>
      </c>
      <c r="C36" s="11" t="s">
        <v>48</v>
      </c>
      <c r="D36" s="12">
        <v>1</v>
      </c>
    </row>
    <row r="37" spans="1:4" ht="156" x14ac:dyDescent="0.2">
      <c r="A37" s="13">
        <v>34</v>
      </c>
      <c r="B37" s="10" t="s">
        <v>75</v>
      </c>
      <c r="C37" s="11" t="s">
        <v>48</v>
      </c>
      <c r="D37" s="12">
        <v>1</v>
      </c>
    </row>
    <row r="38" spans="1:4" ht="91" x14ac:dyDescent="0.2">
      <c r="A38" s="13">
        <v>35</v>
      </c>
      <c r="B38" s="6" t="s">
        <v>46</v>
      </c>
      <c r="C38" s="12" t="s">
        <v>6</v>
      </c>
      <c r="D38" s="12">
        <v>10</v>
      </c>
    </row>
    <row r="39" spans="1:4" ht="91" x14ac:dyDescent="0.2">
      <c r="A39" s="13">
        <v>36</v>
      </c>
      <c r="B39" s="6" t="s">
        <v>65</v>
      </c>
      <c r="C39" s="12" t="s">
        <v>50</v>
      </c>
      <c r="D39" s="12">
        <v>1</v>
      </c>
    </row>
    <row r="40" spans="1:4" ht="91" x14ac:dyDescent="0.2">
      <c r="A40" s="13">
        <v>37</v>
      </c>
      <c r="B40" s="6" t="s">
        <v>66</v>
      </c>
      <c r="C40" s="12" t="s">
        <v>50</v>
      </c>
      <c r="D40" s="12">
        <v>1</v>
      </c>
    </row>
    <row r="41" spans="1:4" ht="39" x14ac:dyDescent="0.2">
      <c r="A41" s="13">
        <v>38</v>
      </c>
      <c r="B41" s="6" t="s">
        <v>67</v>
      </c>
      <c r="C41" s="11" t="s">
        <v>20</v>
      </c>
      <c r="D41" s="12">
        <v>1</v>
      </c>
    </row>
    <row r="42" spans="1:4" ht="39" x14ac:dyDescent="0.2">
      <c r="A42" s="13">
        <v>39</v>
      </c>
      <c r="B42" s="6" t="s">
        <v>68</v>
      </c>
      <c r="C42" s="11" t="s">
        <v>20</v>
      </c>
      <c r="D42" s="12">
        <v>1</v>
      </c>
    </row>
    <row r="43" spans="1:4" ht="39" x14ac:dyDescent="0.2">
      <c r="A43" s="13">
        <v>40</v>
      </c>
      <c r="B43" s="6" t="s">
        <v>69</v>
      </c>
      <c r="C43" s="11" t="s">
        <v>20</v>
      </c>
      <c r="D43" s="12">
        <v>1</v>
      </c>
    </row>
    <row r="44" spans="1:4" ht="52" x14ac:dyDescent="0.2">
      <c r="A44" s="13">
        <v>41</v>
      </c>
      <c r="B44" s="6" t="s">
        <v>21</v>
      </c>
      <c r="C44" s="12" t="s">
        <v>6</v>
      </c>
      <c r="D44" s="16">
        <f>2</f>
        <v>2</v>
      </c>
    </row>
    <row r="45" spans="1:4" ht="39" x14ac:dyDescent="0.2">
      <c r="A45" s="13">
        <v>42</v>
      </c>
      <c r="B45" s="6" t="s">
        <v>22</v>
      </c>
      <c r="C45" s="12" t="s">
        <v>6</v>
      </c>
      <c r="D45" s="12">
        <v>1</v>
      </c>
    </row>
    <row r="46" spans="1:4" ht="78" x14ac:dyDescent="0.2">
      <c r="A46" s="13">
        <v>43</v>
      </c>
      <c r="B46" s="6" t="s">
        <v>76</v>
      </c>
      <c r="C46" s="11" t="s">
        <v>44</v>
      </c>
      <c r="D46" s="12">
        <v>1</v>
      </c>
    </row>
    <row r="47" spans="1:4" ht="65" x14ac:dyDescent="0.2">
      <c r="A47" s="13">
        <v>44</v>
      </c>
      <c r="B47" s="6" t="s">
        <v>23</v>
      </c>
      <c r="C47" s="12" t="s">
        <v>3</v>
      </c>
      <c r="D47" s="12">
        <v>2</v>
      </c>
    </row>
    <row r="48" spans="1:4" ht="52" x14ac:dyDescent="0.2">
      <c r="A48" s="13">
        <v>45</v>
      </c>
      <c r="B48" s="6" t="s">
        <v>24</v>
      </c>
      <c r="C48" s="12" t="s">
        <v>3</v>
      </c>
      <c r="D48" s="12">
        <f>2-1</f>
        <v>1</v>
      </c>
    </row>
    <row r="49" spans="1:4" ht="78" x14ac:dyDescent="0.2">
      <c r="A49" s="13">
        <v>46</v>
      </c>
      <c r="B49" s="6" t="s">
        <v>25</v>
      </c>
      <c r="C49" s="12" t="s">
        <v>26</v>
      </c>
      <c r="D49" s="12">
        <f>2-1</f>
        <v>1</v>
      </c>
    </row>
    <row r="50" spans="1:4" ht="39" x14ac:dyDescent="0.2">
      <c r="A50" s="13">
        <v>47</v>
      </c>
      <c r="B50" s="6" t="s">
        <v>27</v>
      </c>
      <c r="C50" s="12" t="s">
        <v>3</v>
      </c>
      <c r="D50" s="12">
        <v>2</v>
      </c>
    </row>
    <row r="51" spans="1:4" ht="52" x14ac:dyDescent="0.2">
      <c r="A51" s="13">
        <v>48</v>
      </c>
      <c r="B51" s="6" t="s">
        <v>28</v>
      </c>
      <c r="C51" s="12" t="s">
        <v>3</v>
      </c>
      <c r="D51" s="12">
        <v>3</v>
      </c>
    </row>
    <row r="52" spans="1:4" ht="52" x14ac:dyDescent="0.2">
      <c r="A52" s="13">
        <v>49</v>
      </c>
      <c r="B52" s="6" t="s">
        <v>29</v>
      </c>
      <c r="C52" s="12" t="s">
        <v>3</v>
      </c>
      <c r="D52" s="12">
        <v>3</v>
      </c>
    </row>
    <row r="53" spans="1:4" ht="65" x14ac:dyDescent="0.2">
      <c r="A53" s="13">
        <v>50</v>
      </c>
      <c r="B53" s="6" t="s">
        <v>30</v>
      </c>
      <c r="C53" s="11" t="s">
        <v>45</v>
      </c>
      <c r="D53" s="12">
        <v>1</v>
      </c>
    </row>
    <row r="54" spans="1:4" ht="52" x14ac:dyDescent="0.2">
      <c r="A54" s="13">
        <v>51</v>
      </c>
      <c r="B54" s="6" t="s">
        <v>31</v>
      </c>
      <c r="C54" s="12" t="s">
        <v>3</v>
      </c>
      <c r="D54" s="12">
        <f>15-5</f>
        <v>10</v>
      </c>
    </row>
    <row r="55" spans="1:4" ht="52" x14ac:dyDescent="0.2">
      <c r="A55" s="13">
        <v>52</v>
      </c>
      <c r="B55" s="6" t="s">
        <v>32</v>
      </c>
      <c r="C55" s="12" t="s">
        <v>3</v>
      </c>
      <c r="D55" s="12">
        <f>15-5</f>
        <v>10</v>
      </c>
    </row>
    <row r="56" spans="1:4" ht="78" x14ac:dyDescent="0.2">
      <c r="A56" s="13">
        <v>53</v>
      </c>
      <c r="B56" s="6" t="s">
        <v>33</v>
      </c>
      <c r="C56" s="12" t="s">
        <v>3</v>
      </c>
      <c r="D56" s="12">
        <v>2</v>
      </c>
    </row>
    <row r="57" spans="1:4" ht="39" x14ac:dyDescent="0.2">
      <c r="A57" s="13">
        <v>54</v>
      </c>
      <c r="B57" s="17" t="s">
        <v>34</v>
      </c>
      <c r="C57" s="5" t="s">
        <v>3</v>
      </c>
      <c r="D57" s="12">
        <v>1</v>
      </c>
    </row>
    <row r="58" spans="1:4" ht="52" x14ac:dyDescent="0.2">
      <c r="A58" s="13">
        <v>55</v>
      </c>
      <c r="B58" s="6" t="s">
        <v>35</v>
      </c>
      <c r="C58" s="12" t="s">
        <v>3</v>
      </c>
      <c r="D58" s="12">
        <v>1</v>
      </c>
    </row>
    <row r="59" spans="1:4" ht="52" x14ac:dyDescent="0.2">
      <c r="A59" s="13">
        <v>56</v>
      </c>
      <c r="B59" s="6" t="s">
        <v>36</v>
      </c>
      <c r="C59" s="12" t="s">
        <v>3</v>
      </c>
      <c r="D59" s="12">
        <v>1</v>
      </c>
    </row>
    <row r="60" spans="1:4" ht="39" x14ac:dyDescent="0.2">
      <c r="A60" s="13">
        <v>57</v>
      </c>
      <c r="B60" s="6" t="s">
        <v>37</v>
      </c>
      <c r="C60" s="12" t="s">
        <v>3</v>
      </c>
      <c r="D60" s="12">
        <v>1</v>
      </c>
    </row>
    <row r="61" spans="1:4" x14ac:dyDescent="0.2">
      <c r="A61" s="13"/>
      <c r="B61" s="15" t="s">
        <v>70</v>
      </c>
      <c r="C61" s="12"/>
      <c r="D61" s="14">
        <f>SUM(D4:D60)</f>
        <v>110</v>
      </c>
    </row>
    <row r="62" spans="1:4" ht="21" x14ac:dyDescent="0.25">
      <c r="A62" s="21" t="s">
        <v>38</v>
      </c>
      <c r="B62" s="22"/>
      <c r="C62" s="22"/>
      <c r="D62" s="22"/>
    </row>
    <row r="63" spans="1:4" ht="39" x14ac:dyDescent="0.2">
      <c r="A63" s="4">
        <v>1</v>
      </c>
      <c r="B63" s="7" t="s">
        <v>39</v>
      </c>
      <c r="C63" s="6" t="s">
        <v>40</v>
      </c>
      <c r="D63" s="8">
        <v>2</v>
      </c>
    </row>
    <row r="64" spans="1:4" ht="39" x14ac:dyDescent="0.2">
      <c r="A64" s="4">
        <v>2</v>
      </c>
      <c r="B64" s="7" t="s">
        <v>41</v>
      </c>
      <c r="C64" s="6" t="s">
        <v>40</v>
      </c>
      <c r="D64" s="9">
        <v>2</v>
      </c>
    </row>
    <row r="65" spans="1:4" ht="39" x14ac:dyDescent="0.2">
      <c r="A65" s="4">
        <v>3</v>
      </c>
      <c r="B65" s="7" t="s">
        <v>42</v>
      </c>
      <c r="C65" s="6" t="s">
        <v>40</v>
      </c>
      <c r="D65" s="8">
        <v>1</v>
      </c>
    </row>
    <row r="66" spans="1:4" x14ac:dyDescent="0.2">
      <c r="A66" s="4">
        <v>4</v>
      </c>
      <c r="B66" s="7" t="s">
        <v>43</v>
      </c>
      <c r="C66" s="6" t="s">
        <v>40</v>
      </c>
      <c r="D66" s="9">
        <v>3</v>
      </c>
    </row>
    <row r="67" spans="1:4" x14ac:dyDescent="0.2">
      <c r="A67" s="18"/>
      <c r="B67" s="15" t="s">
        <v>70</v>
      </c>
      <c r="C67" s="19"/>
      <c r="D67" s="20">
        <f>SUM(D63:D66)</f>
        <v>8</v>
      </c>
    </row>
  </sheetData>
  <autoFilter ref="A3:D66" xr:uid="{2340F881-1607-4B7B-A77D-0F9640B5B399}"/>
  <mergeCells count="2">
    <mergeCell ref="A62:D62"/>
    <mergeCell ref="A1:D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FICHA CDAV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Robledo Acosta</dc:creator>
  <cp:lastModifiedBy>William Andrés Robledo Acosta</cp:lastModifiedBy>
  <dcterms:created xsi:type="dcterms:W3CDTF">2024-09-20T14:18:34Z</dcterms:created>
  <dcterms:modified xsi:type="dcterms:W3CDTF">2024-11-19T21:08:07Z</dcterms:modified>
</cp:coreProperties>
</file>