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nas1\Alcaldia\228-SS\22820-S-SGP\E-SelecProvee-BienOb\3603215\1GESTION 2020\MENOR CUANTIA\EP29031 Mant y repar IFE Com 1 2 3 4_9013721\Publicar Proyecto\"/>
    </mc:Choice>
  </mc:AlternateContent>
  <bookViews>
    <workbookView xWindow="1020" yWindow="120" windowWidth="15270" windowHeight="2340" tabRatio="813"/>
  </bookViews>
  <sheets>
    <sheet name="Formulario 1" sheetId="97" r:id="rId1"/>
    <sheet name="Formulario 1.1" sheetId="103" r:id="rId2"/>
    <sheet name="Formulario 1.2" sheetId="104" r:id="rId3"/>
    <sheet name="Formulario 2" sheetId="99" r:id="rId4"/>
    <sheet name="Formulario 3" sheetId="109" r:id="rId5"/>
    <sheet name="Formulario 4" sheetId="100" r:id="rId6"/>
    <sheet name="Formulario 5" sheetId="108" r:id="rId7"/>
    <sheet name="Formulario 6" sheetId="110" r:id="rId8"/>
    <sheet name="Formulario 8" sheetId="107" r:id="rId9"/>
    <sheet name="Formulario 9" sheetId="106" r:id="rId10"/>
  </sheets>
  <externalReferences>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s>
  <definedNames>
    <definedName name="__a1" localSheetId="7" hidden="1">{"TAB1",#N/A,TRUE,"GENERAL";"TAB2",#N/A,TRUE,"GENERAL";"TAB3",#N/A,TRUE,"GENERAL";"TAB4",#N/A,TRUE,"GENERAL";"TAB5",#N/A,TRUE,"GENERAL"}</definedName>
    <definedName name="__a1" hidden="1">{"TAB1",#N/A,TRUE,"GENERAL";"TAB2",#N/A,TRUE,"GENERAL";"TAB3",#N/A,TRUE,"GENERAL";"TAB4",#N/A,TRUE,"GENERAL";"TAB5",#N/A,TRUE,"GENERAL"}</definedName>
    <definedName name="__a3" localSheetId="7" hidden="1">{"TAB1",#N/A,TRUE,"GENERAL";"TAB2",#N/A,TRUE,"GENERAL";"TAB3",#N/A,TRUE,"GENERAL";"TAB4",#N/A,TRUE,"GENERAL";"TAB5",#N/A,TRUE,"GENERAL"}</definedName>
    <definedName name="__a3" hidden="1">{"TAB1",#N/A,TRUE,"GENERAL";"TAB2",#N/A,TRUE,"GENERAL";"TAB3",#N/A,TRUE,"GENERAL";"TAB4",#N/A,TRUE,"GENERAL";"TAB5",#N/A,TRUE,"GENERAL"}</definedName>
    <definedName name="__a4" localSheetId="7" hidden="1">{"via1",#N/A,TRUE,"general";"via2",#N/A,TRUE,"general";"via3",#N/A,TRUE,"general"}</definedName>
    <definedName name="__a4" hidden="1">{"via1",#N/A,TRUE,"general";"via2",#N/A,TRUE,"general";"via3",#N/A,TRUE,"general"}</definedName>
    <definedName name="__a5" localSheetId="7" hidden="1">{"TAB1",#N/A,TRUE,"GENERAL";"TAB2",#N/A,TRUE,"GENERAL";"TAB3",#N/A,TRUE,"GENERAL";"TAB4",#N/A,TRUE,"GENERAL";"TAB5",#N/A,TRUE,"GENERAL"}</definedName>
    <definedName name="__a5" hidden="1">{"TAB1",#N/A,TRUE,"GENERAL";"TAB2",#N/A,TRUE,"GENERAL";"TAB3",#N/A,TRUE,"GENERAL";"TAB4",#N/A,TRUE,"GENERAL";"TAB5",#N/A,TRUE,"GENERAL"}</definedName>
    <definedName name="__a6" localSheetId="7" hidden="1">{"TAB1",#N/A,TRUE,"GENERAL";"TAB2",#N/A,TRUE,"GENERAL";"TAB3",#N/A,TRUE,"GENERAL";"TAB4",#N/A,TRUE,"GENERAL";"TAB5",#N/A,TRUE,"GENERAL"}</definedName>
    <definedName name="__a6" hidden="1">{"TAB1",#N/A,TRUE,"GENERAL";"TAB2",#N/A,TRUE,"GENERAL";"TAB3",#N/A,TRUE,"GENERAL";"TAB4",#N/A,TRUE,"GENERAL";"TAB5",#N/A,TRUE,"GENERAL"}</definedName>
    <definedName name="__b2" localSheetId="7" hidden="1">{"TAB1",#N/A,TRUE,"GENERAL";"TAB2",#N/A,TRUE,"GENERAL";"TAB3",#N/A,TRUE,"GENERAL";"TAB4",#N/A,TRUE,"GENERAL";"TAB5",#N/A,TRUE,"GENERAL"}</definedName>
    <definedName name="__b2" hidden="1">{"TAB1",#N/A,TRUE,"GENERAL";"TAB2",#N/A,TRUE,"GENERAL";"TAB3",#N/A,TRUE,"GENERAL";"TAB4",#N/A,TRUE,"GENERAL";"TAB5",#N/A,TRUE,"GENERAL"}</definedName>
    <definedName name="__b3" localSheetId="7" hidden="1">{"TAB1",#N/A,TRUE,"GENERAL";"TAB2",#N/A,TRUE,"GENERAL";"TAB3",#N/A,TRUE,"GENERAL";"TAB4",#N/A,TRUE,"GENERAL";"TAB5",#N/A,TRUE,"GENERAL"}</definedName>
    <definedName name="__b3" hidden="1">{"TAB1",#N/A,TRUE,"GENERAL";"TAB2",#N/A,TRUE,"GENERAL";"TAB3",#N/A,TRUE,"GENERAL";"TAB4",#N/A,TRUE,"GENERAL";"TAB5",#N/A,TRUE,"GENERAL"}</definedName>
    <definedName name="__b4" localSheetId="7" hidden="1">{"TAB1",#N/A,TRUE,"GENERAL";"TAB2",#N/A,TRUE,"GENERAL";"TAB3",#N/A,TRUE,"GENERAL";"TAB4",#N/A,TRUE,"GENERAL";"TAB5",#N/A,TRUE,"GENERAL"}</definedName>
    <definedName name="__b4" hidden="1">{"TAB1",#N/A,TRUE,"GENERAL";"TAB2",#N/A,TRUE,"GENERAL";"TAB3",#N/A,TRUE,"GENERAL";"TAB4",#N/A,TRUE,"GENERAL";"TAB5",#N/A,TRUE,"GENERAL"}</definedName>
    <definedName name="__b5" localSheetId="7" hidden="1">{"TAB1",#N/A,TRUE,"GENERAL";"TAB2",#N/A,TRUE,"GENERAL";"TAB3",#N/A,TRUE,"GENERAL";"TAB4",#N/A,TRUE,"GENERAL";"TAB5",#N/A,TRUE,"GENERAL"}</definedName>
    <definedName name="__b5" hidden="1">{"TAB1",#N/A,TRUE,"GENERAL";"TAB2",#N/A,TRUE,"GENERAL";"TAB3",#N/A,TRUE,"GENERAL";"TAB4",#N/A,TRUE,"GENERAL";"TAB5",#N/A,TRUE,"GENERAL"}</definedName>
    <definedName name="__b6" localSheetId="7" hidden="1">{"TAB1",#N/A,TRUE,"GENERAL";"TAB2",#N/A,TRUE,"GENERAL";"TAB3",#N/A,TRUE,"GENERAL";"TAB4",#N/A,TRUE,"GENERAL";"TAB5",#N/A,TRUE,"GENERAL"}</definedName>
    <definedName name="__b6" hidden="1">{"TAB1",#N/A,TRUE,"GENERAL";"TAB2",#N/A,TRUE,"GENERAL";"TAB3",#N/A,TRUE,"GENERAL";"TAB4",#N/A,TRUE,"GENERAL";"TAB5",#N/A,TRUE,"GENERAL"}</definedName>
    <definedName name="__b7" localSheetId="7" hidden="1">{"via1",#N/A,TRUE,"general";"via2",#N/A,TRUE,"general";"via3",#N/A,TRUE,"general"}</definedName>
    <definedName name="__b7" hidden="1">{"via1",#N/A,TRUE,"general";"via2",#N/A,TRUE,"general";"via3",#N/A,TRUE,"general"}</definedName>
    <definedName name="__b8" localSheetId="7" hidden="1">{"via1",#N/A,TRUE,"general";"via2",#N/A,TRUE,"general";"via3",#N/A,TRUE,"general"}</definedName>
    <definedName name="__b8" hidden="1">{"via1",#N/A,TRUE,"general";"via2",#N/A,TRUE,"general";"via3",#N/A,TRUE,"general"}</definedName>
    <definedName name="__bb9" localSheetId="7" hidden="1">{"TAB1",#N/A,TRUE,"GENERAL";"TAB2",#N/A,TRUE,"GENERAL";"TAB3",#N/A,TRUE,"GENERAL";"TAB4",#N/A,TRUE,"GENERAL";"TAB5",#N/A,TRUE,"GENERAL"}</definedName>
    <definedName name="__bb9" hidden="1">{"TAB1",#N/A,TRUE,"GENERAL";"TAB2",#N/A,TRUE,"GENERAL";"TAB3",#N/A,TRUE,"GENERAL";"TAB4",#N/A,TRUE,"GENERAL";"TAB5",#N/A,TRUE,"GENERAL"}</definedName>
    <definedName name="__bgb5" localSheetId="7" hidden="1">{"TAB1",#N/A,TRUE,"GENERAL";"TAB2",#N/A,TRUE,"GENERAL";"TAB3",#N/A,TRUE,"GENERAL";"TAB4",#N/A,TRUE,"GENERAL";"TAB5",#N/A,TRUE,"GENERAL"}</definedName>
    <definedName name="__bgb5" hidden="1">{"TAB1",#N/A,TRUE,"GENERAL";"TAB2",#N/A,TRUE,"GENERAL";"TAB3",#N/A,TRUE,"GENERAL";"TAB4",#N/A,TRUE,"GENERAL";"TAB5",#N/A,TRUE,"GENERAL"}</definedName>
    <definedName name="__g2" localSheetId="7" hidden="1">{"TAB1",#N/A,TRUE,"GENERAL";"TAB2",#N/A,TRUE,"GENERAL";"TAB3",#N/A,TRUE,"GENERAL";"TAB4",#N/A,TRUE,"GENERAL";"TAB5",#N/A,TRUE,"GENERAL"}</definedName>
    <definedName name="__g2" hidden="1">{"TAB1",#N/A,TRUE,"GENERAL";"TAB2",#N/A,TRUE,"GENERAL";"TAB3",#N/A,TRUE,"GENERAL";"TAB4",#N/A,TRUE,"GENERAL";"TAB5",#N/A,TRUE,"GENERAL"}</definedName>
    <definedName name="__g3" localSheetId="7" hidden="1">{"via1",#N/A,TRUE,"general";"via2",#N/A,TRUE,"general";"via3",#N/A,TRUE,"general"}</definedName>
    <definedName name="__g3" hidden="1">{"via1",#N/A,TRUE,"general";"via2",#N/A,TRUE,"general";"via3",#N/A,TRUE,"general"}</definedName>
    <definedName name="__g4" localSheetId="7" hidden="1">{"via1",#N/A,TRUE,"general";"via2",#N/A,TRUE,"general";"via3",#N/A,TRUE,"general"}</definedName>
    <definedName name="__g4" hidden="1">{"via1",#N/A,TRUE,"general";"via2",#N/A,TRUE,"general";"via3",#N/A,TRUE,"general"}</definedName>
    <definedName name="__g5" localSheetId="7" hidden="1">{"via1",#N/A,TRUE,"general";"via2",#N/A,TRUE,"general";"via3",#N/A,TRUE,"general"}</definedName>
    <definedName name="__g5" hidden="1">{"via1",#N/A,TRUE,"general";"via2",#N/A,TRUE,"general";"via3",#N/A,TRUE,"general"}</definedName>
    <definedName name="__g6" localSheetId="7" hidden="1">{"via1",#N/A,TRUE,"general";"via2",#N/A,TRUE,"general";"via3",#N/A,TRUE,"general"}</definedName>
    <definedName name="__g6" hidden="1">{"via1",#N/A,TRUE,"general";"via2",#N/A,TRUE,"general";"via3",#N/A,TRUE,"general"}</definedName>
    <definedName name="__g7" localSheetId="7" hidden="1">{"TAB1",#N/A,TRUE,"GENERAL";"TAB2",#N/A,TRUE,"GENERAL";"TAB3",#N/A,TRUE,"GENERAL";"TAB4",#N/A,TRUE,"GENERAL";"TAB5",#N/A,TRUE,"GENERAL"}</definedName>
    <definedName name="__g7" hidden="1">{"TAB1",#N/A,TRUE,"GENERAL";"TAB2",#N/A,TRUE,"GENERAL";"TAB3",#N/A,TRUE,"GENERAL";"TAB4",#N/A,TRUE,"GENERAL";"TAB5",#N/A,TRUE,"GENERAL"}</definedName>
    <definedName name="__GR1" localSheetId="7" hidden="1">{"TAB1",#N/A,TRUE,"GENERAL";"TAB2",#N/A,TRUE,"GENERAL";"TAB3",#N/A,TRUE,"GENERAL";"TAB4",#N/A,TRUE,"GENERAL";"TAB5",#N/A,TRUE,"GENERAL"}</definedName>
    <definedName name="__GR1" hidden="1">{"TAB1",#N/A,TRUE,"GENERAL";"TAB2",#N/A,TRUE,"GENERAL";"TAB3",#N/A,TRUE,"GENERAL";"TAB4",#N/A,TRUE,"GENERAL";"TAB5",#N/A,TRUE,"GENERAL"}</definedName>
    <definedName name="__gtr4" localSheetId="7" hidden="1">{"via1",#N/A,TRUE,"general";"via2",#N/A,TRUE,"general";"via3",#N/A,TRUE,"general"}</definedName>
    <definedName name="__gtr4" hidden="1">{"via1",#N/A,TRUE,"general";"via2",#N/A,TRUE,"general";"via3",#N/A,TRUE,"general"}</definedName>
    <definedName name="__h2" localSheetId="7" hidden="1">{"via1",#N/A,TRUE,"general";"via2",#N/A,TRUE,"general";"via3",#N/A,TRUE,"general"}</definedName>
    <definedName name="__h2" hidden="1">{"via1",#N/A,TRUE,"general";"via2",#N/A,TRUE,"general";"via3",#N/A,TRUE,"general"}</definedName>
    <definedName name="__h3" localSheetId="7" hidden="1">{"via1",#N/A,TRUE,"general";"via2",#N/A,TRUE,"general";"via3",#N/A,TRUE,"general"}</definedName>
    <definedName name="__h3" hidden="1">{"via1",#N/A,TRUE,"general";"via2",#N/A,TRUE,"general";"via3",#N/A,TRUE,"general"}</definedName>
    <definedName name="__h4" localSheetId="7" hidden="1">{"TAB1",#N/A,TRUE,"GENERAL";"TAB2",#N/A,TRUE,"GENERAL";"TAB3",#N/A,TRUE,"GENERAL";"TAB4",#N/A,TRUE,"GENERAL";"TAB5",#N/A,TRUE,"GENERAL"}</definedName>
    <definedName name="__h4" hidden="1">{"TAB1",#N/A,TRUE,"GENERAL";"TAB2",#N/A,TRUE,"GENERAL";"TAB3",#N/A,TRUE,"GENERAL";"TAB4",#N/A,TRUE,"GENERAL";"TAB5",#N/A,TRUE,"GENERAL"}</definedName>
    <definedName name="__h5" localSheetId="7" hidden="1">{"TAB1",#N/A,TRUE,"GENERAL";"TAB2",#N/A,TRUE,"GENERAL";"TAB3",#N/A,TRUE,"GENERAL";"TAB4",#N/A,TRUE,"GENERAL";"TAB5",#N/A,TRUE,"GENERAL"}</definedName>
    <definedName name="__h5" hidden="1">{"TAB1",#N/A,TRUE,"GENERAL";"TAB2",#N/A,TRUE,"GENERAL";"TAB3",#N/A,TRUE,"GENERAL";"TAB4",#N/A,TRUE,"GENERAL";"TAB5",#N/A,TRUE,"GENERAL"}</definedName>
    <definedName name="__h6" localSheetId="7" hidden="1">{"via1",#N/A,TRUE,"general";"via2",#N/A,TRUE,"general";"via3",#N/A,TRUE,"general"}</definedName>
    <definedName name="__h6" hidden="1">{"via1",#N/A,TRUE,"general";"via2",#N/A,TRUE,"general";"via3",#N/A,TRUE,"general"}</definedName>
    <definedName name="__h7" localSheetId="7" hidden="1">{"TAB1",#N/A,TRUE,"GENERAL";"TAB2",#N/A,TRUE,"GENERAL";"TAB3",#N/A,TRUE,"GENERAL";"TAB4",#N/A,TRUE,"GENERAL";"TAB5",#N/A,TRUE,"GENERAL"}</definedName>
    <definedName name="__h7" hidden="1">{"TAB1",#N/A,TRUE,"GENERAL";"TAB2",#N/A,TRUE,"GENERAL";"TAB3",#N/A,TRUE,"GENERAL";"TAB4",#N/A,TRUE,"GENERAL";"TAB5",#N/A,TRUE,"GENERAL"}</definedName>
    <definedName name="__h8" localSheetId="7" hidden="1">{"via1",#N/A,TRUE,"general";"via2",#N/A,TRUE,"general";"via3",#N/A,TRUE,"general"}</definedName>
    <definedName name="__h8" hidden="1">{"via1",#N/A,TRUE,"general";"via2",#N/A,TRUE,"general";"via3",#N/A,TRUE,"general"}</definedName>
    <definedName name="__hfh7" localSheetId="7" hidden="1">{"via1",#N/A,TRUE,"general";"via2",#N/A,TRUE,"general";"via3",#N/A,TRUE,"general"}</definedName>
    <definedName name="__hfh7" hidden="1">{"via1",#N/A,TRUE,"general";"via2",#N/A,TRUE,"general";"via3",#N/A,TRUE,"general"}</definedName>
    <definedName name="__i4" localSheetId="7" hidden="1">{"via1",#N/A,TRUE,"general";"via2",#N/A,TRUE,"general";"via3",#N/A,TRUE,"general"}</definedName>
    <definedName name="__i4" hidden="1">{"via1",#N/A,TRUE,"general";"via2",#N/A,TRUE,"general";"via3",#N/A,TRUE,"general"}</definedName>
    <definedName name="__i5" localSheetId="7" hidden="1">{"TAB1",#N/A,TRUE,"GENERAL";"TAB2",#N/A,TRUE,"GENERAL";"TAB3",#N/A,TRUE,"GENERAL";"TAB4",#N/A,TRUE,"GENERAL";"TAB5",#N/A,TRUE,"GENERAL"}</definedName>
    <definedName name="__i5" hidden="1">{"TAB1",#N/A,TRUE,"GENERAL";"TAB2",#N/A,TRUE,"GENERAL";"TAB3",#N/A,TRUE,"GENERAL";"TAB4",#N/A,TRUE,"GENERAL";"TAB5",#N/A,TRUE,"GENERAL"}</definedName>
    <definedName name="__i6" localSheetId="7" hidden="1">{"TAB1",#N/A,TRUE,"GENERAL";"TAB2",#N/A,TRUE,"GENERAL";"TAB3",#N/A,TRUE,"GENERAL";"TAB4",#N/A,TRUE,"GENERAL";"TAB5",#N/A,TRUE,"GENERAL"}</definedName>
    <definedName name="__i6" hidden="1">{"TAB1",#N/A,TRUE,"GENERAL";"TAB2",#N/A,TRUE,"GENERAL";"TAB3",#N/A,TRUE,"GENERAL";"TAB4",#N/A,TRUE,"GENERAL";"TAB5",#N/A,TRUE,"GENERAL"}</definedName>
    <definedName name="__i7" localSheetId="7" hidden="1">{"via1",#N/A,TRUE,"general";"via2",#N/A,TRUE,"general";"via3",#N/A,TRUE,"general"}</definedName>
    <definedName name="__i7" hidden="1">{"via1",#N/A,TRUE,"general";"via2",#N/A,TRUE,"general";"via3",#N/A,TRUE,"general"}</definedName>
    <definedName name="__i77" localSheetId="7" hidden="1">{"TAB1",#N/A,TRUE,"GENERAL";"TAB2",#N/A,TRUE,"GENERAL";"TAB3",#N/A,TRUE,"GENERAL";"TAB4",#N/A,TRUE,"GENERAL";"TAB5",#N/A,TRUE,"GENERAL"}</definedName>
    <definedName name="__i77" hidden="1">{"TAB1",#N/A,TRUE,"GENERAL";"TAB2",#N/A,TRUE,"GENERAL";"TAB3",#N/A,TRUE,"GENERAL";"TAB4",#N/A,TRUE,"GENERAL";"TAB5",#N/A,TRUE,"GENERAL"}</definedName>
    <definedName name="__i8" localSheetId="7" hidden="1">{"via1",#N/A,TRUE,"general";"via2",#N/A,TRUE,"general";"via3",#N/A,TRUE,"general"}</definedName>
    <definedName name="__i8" hidden="1">{"via1",#N/A,TRUE,"general";"via2",#N/A,TRUE,"general";"via3",#N/A,TRUE,"general"}</definedName>
    <definedName name="__i9" localSheetId="7" hidden="1">{"TAB1",#N/A,TRUE,"GENERAL";"TAB2",#N/A,TRUE,"GENERAL";"TAB3",#N/A,TRUE,"GENERAL";"TAB4",#N/A,TRUE,"GENERAL";"TAB5",#N/A,TRUE,"GENERAL"}</definedName>
    <definedName name="__i9" hidden="1">{"TAB1",#N/A,TRUE,"GENERAL";"TAB2",#N/A,TRUE,"GENERAL";"TAB3",#N/A,TRUE,"GENERAL";"TAB4",#N/A,TRUE,"GENERAL";"TAB5",#N/A,TRUE,"GENERAL"}</definedName>
    <definedName name="__k3" localSheetId="7" hidden="1">{"TAB1",#N/A,TRUE,"GENERAL";"TAB2",#N/A,TRUE,"GENERAL";"TAB3",#N/A,TRUE,"GENERAL";"TAB4",#N/A,TRUE,"GENERAL";"TAB5",#N/A,TRUE,"GENERAL"}</definedName>
    <definedName name="__k3" hidden="1">{"TAB1",#N/A,TRUE,"GENERAL";"TAB2",#N/A,TRUE,"GENERAL";"TAB3",#N/A,TRUE,"GENERAL";"TAB4",#N/A,TRUE,"GENERAL";"TAB5",#N/A,TRUE,"GENERAL"}</definedName>
    <definedName name="__k4" localSheetId="7" hidden="1">{"via1",#N/A,TRUE,"general";"via2",#N/A,TRUE,"general";"via3",#N/A,TRUE,"general"}</definedName>
    <definedName name="__k4" hidden="1">{"via1",#N/A,TRUE,"general";"via2",#N/A,TRUE,"general";"via3",#N/A,TRUE,"general"}</definedName>
    <definedName name="__k5" localSheetId="7" hidden="1">{"via1",#N/A,TRUE,"general";"via2",#N/A,TRUE,"general";"via3",#N/A,TRUE,"general"}</definedName>
    <definedName name="__k5" hidden="1">{"via1",#N/A,TRUE,"general";"via2",#N/A,TRUE,"general";"via3",#N/A,TRUE,"general"}</definedName>
    <definedName name="__k6" localSheetId="7" hidden="1">{"TAB1",#N/A,TRUE,"GENERAL";"TAB2",#N/A,TRUE,"GENERAL";"TAB3",#N/A,TRUE,"GENERAL";"TAB4",#N/A,TRUE,"GENERAL";"TAB5",#N/A,TRUE,"GENERAL"}</definedName>
    <definedName name="__k6" hidden="1">{"TAB1",#N/A,TRUE,"GENERAL";"TAB2",#N/A,TRUE,"GENERAL";"TAB3",#N/A,TRUE,"GENERAL";"TAB4",#N/A,TRUE,"GENERAL";"TAB5",#N/A,TRUE,"GENERAL"}</definedName>
    <definedName name="__k7" localSheetId="7" hidden="1">{"via1",#N/A,TRUE,"general";"via2",#N/A,TRUE,"general";"via3",#N/A,TRUE,"general"}</definedName>
    <definedName name="__k7" hidden="1">{"via1",#N/A,TRUE,"general";"via2",#N/A,TRUE,"general";"via3",#N/A,TRUE,"general"}</definedName>
    <definedName name="__k8" localSheetId="7" hidden="1">{"via1",#N/A,TRUE,"general";"via2",#N/A,TRUE,"general";"via3",#N/A,TRUE,"general"}</definedName>
    <definedName name="__k8" hidden="1">{"via1",#N/A,TRUE,"general";"via2",#N/A,TRUE,"general";"via3",#N/A,TRUE,"general"}</definedName>
    <definedName name="__k9" localSheetId="7" hidden="1">{"TAB1",#N/A,TRUE,"GENERAL";"TAB2",#N/A,TRUE,"GENERAL";"TAB3",#N/A,TRUE,"GENERAL";"TAB4",#N/A,TRUE,"GENERAL";"TAB5",#N/A,TRUE,"GENERAL"}</definedName>
    <definedName name="__k9" hidden="1">{"TAB1",#N/A,TRUE,"GENERAL";"TAB2",#N/A,TRUE,"GENERAL";"TAB3",#N/A,TRUE,"GENERAL";"TAB4",#N/A,TRUE,"GENERAL";"TAB5",#N/A,TRUE,"GENERAL"}</definedName>
    <definedName name="__kjk6" localSheetId="7" hidden="1">{"TAB1",#N/A,TRUE,"GENERAL";"TAB2",#N/A,TRUE,"GENERAL";"TAB3",#N/A,TRUE,"GENERAL";"TAB4",#N/A,TRUE,"GENERAL";"TAB5",#N/A,TRUE,"GENERAL"}</definedName>
    <definedName name="__kjk6" hidden="1">{"TAB1",#N/A,TRUE,"GENERAL";"TAB2",#N/A,TRUE,"GENERAL";"TAB3",#N/A,TRUE,"GENERAL";"TAB4",#N/A,TRUE,"GENERAL";"TAB5",#N/A,TRUE,"GENERAL"}</definedName>
    <definedName name="__m3" localSheetId="7" hidden="1">{"via1",#N/A,TRUE,"general";"via2",#N/A,TRUE,"general";"via3",#N/A,TRUE,"general"}</definedName>
    <definedName name="__m3" hidden="1">{"via1",#N/A,TRUE,"general";"via2",#N/A,TRUE,"general";"via3",#N/A,TRUE,"general"}</definedName>
    <definedName name="__m4" localSheetId="7" hidden="1">{"TAB1",#N/A,TRUE,"GENERAL";"TAB2",#N/A,TRUE,"GENERAL";"TAB3",#N/A,TRUE,"GENERAL";"TAB4",#N/A,TRUE,"GENERAL";"TAB5",#N/A,TRUE,"GENERAL"}</definedName>
    <definedName name="__m4" hidden="1">{"TAB1",#N/A,TRUE,"GENERAL";"TAB2",#N/A,TRUE,"GENERAL";"TAB3",#N/A,TRUE,"GENERAL";"TAB4",#N/A,TRUE,"GENERAL";"TAB5",#N/A,TRUE,"GENERAL"}</definedName>
    <definedName name="__m5" localSheetId="7" hidden="1">{"via1",#N/A,TRUE,"general";"via2",#N/A,TRUE,"general";"via3",#N/A,TRUE,"general"}</definedName>
    <definedName name="__m5" hidden="1">{"via1",#N/A,TRUE,"general";"via2",#N/A,TRUE,"general";"via3",#N/A,TRUE,"general"}</definedName>
    <definedName name="__m6" localSheetId="7" hidden="1">{"TAB1",#N/A,TRUE,"GENERAL";"TAB2",#N/A,TRUE,"GENERAL";"TAB3",#N/A,TRUE,"GENERAL";"TAB4",#N/A,TRUE,"GENERAL";"TAB5",#N/A,TRUE,"GENERAL"}</definedName>
    <definedName name="__m6" hidden="1">{"TAB1",#N/A,TRUE,"GENERAL";"TAB2",#N/A,TRUE,"GENERAL";"TAB3",#N/A,TRUE,"GENERAL";"TAB4",#N/A,TRUE,"GENERAL";"TAB5",#N/A,TRUE,"GENERAL"}</definedName>
    <definedName name="__m7" localSheetId="7" hidden="1">{"TAB1",#N/A,TRUE,"GENERAL";"TAB2",#N/A,TRUE,"GENERAL";"TAB3",#N/A,TRUE,"GENERAL";"TAB4",#N/A,TRUE,"GENERAL";"TAB5",#N/A,TRUE,"GENERAL"}</definedName>
    <definedName name="__m7" hidden="1">{"TAB1",#N/A,TRUE,"GENERAL";"TAB2",#N/A,TRUE,"GENERAL";"TAB3",#N/A,TRUE,"GENERAL";"TAB4",#N/A,TRUE,"GENERAL";"TAB5",#N/A,TRUE,"GENERAL"}</definedName>
    <definedName name="__m8" localSheetId="7" hidden="1">{"via1",#N/A,TRUE,"general";"via2",#N/A,TRUE,"general";"via3",#N/A,TRUE,"general"}</definedName>
    <definedName name="__m8" hidden="1">{"via1",#N/A,TRUE,"general";"via2",#N/A,TRUE,"general";"via3",#N/A,TRUE,"general"}</definedName>
    <definedName name="__m9" localSheetId="7" hidden="1">{"via1",#N/A,TRUE,"general";"via2",#N/A,TRUE,"general";"via3",#N/A,TRUE,"general"}</definedName>
    <definedName name="__m9" hidden="1">{"via1",#N/A,TRUE,"general";"via2",#N/A,TRUE,"general";"via3",#N/A,TRUE,"general"}</definedName>
    <definedName name="__n3" localSheetId="7" hidden="1">{"TAB1",#N/A,TRUE,"GENERAL";"TAB2",#N/A,TRUE,"GENERAL";"TAB3",#N/A,TRUE,"GENERAL";"TAB4",#N/A,TRUE,"GENERAL";"TAB5",#N/A,TRUE,"GENERAL"}</definedName>
    <definedName name="__n3" hidden="1">{"TAB1",#N/A,TRUE,"GENERAL";"TAB2",#N/A,TRUE,"GENERAL";"TAB3",#N/A,TRUE,"GENERAL";"TAB4",#N/A,TRUE,"GENERAL";"TAB5",#N/A,TRUE,"GENERAL"}</definedName>
    <definedName name="__n4" localSheetId="7" hidden="1">{"via1",#N/A,TRUE,"general";"via2",#N/A,TRUE,"general";"via3",#N/A,TRUE,"general"}</definedName>
    <definedName name="__n4" hidden="1">{"via1",#N/A,TRUE,"general";"via2",#N/A,TRUE,"general";"via3",#N/A,TRUE,"general"}</definedName>
    <definedName name="__n5" localSheetId="7" hidden="1">{"TAB1",#N/A,TRUE,"GENERAL";"TAB2",#N/A,TRUE,"GENERAL";"TAB3",#N/A,TRUE,"GENERAL";"TAB4",#N/A,TRUE,"GENERAL";"TAB5",#N/A,TRUE,"GENERAL"}</definedName>
    <definedName name="__n5" hidden="1">{"TAB1",#N/A,TRUE,"GENERAL";"TAB2",#N/A,TRUE,"GENERAL";"TAB3",#N/A,TRUE,"GENERAL";"TAB4",#N/A,TRUE,"GENERAL";"TAB5",#N/A,TRUE,"GENERAL"}</definedName>
    <definedName name="__nyn7" localSheetId="7" hidden="1">{"via1",#N/A,TRUE,"general";"via2",#N/A,TRUE,"general";"via3",#N/A,TRUE,"general"}</definedName>
    <definedName name="__nyn7" hidden="1">{"via1",#N/A,TRUE,"general";"via2",#N/A,TRUE,"general";"via3",#N/A,TRUE,"general"}</definedName>
    <definedName name="__o4" localSheetId="7" hidden="1">{"via1",#N/A,TRUE,"general";"via2",#N/A,TRUE,"general";"via3",#N/A,TRUE,"general"}</definedName>
    <definedName name="__o4" hidden="1">{"via1",#N/A,TRUE,"general";"via2",#N/A,TRUE,"general";"via3",#N/A,TRUE,"general"}</definedName>
    <definedName name="__o5" localSheetId="7" hidden="1">{"TAB1",#N/A,TRUE,"GENERAL";"TAB2",#N/A,TRUE,"GENERAL";"TAB3",#N/A,TRUE,"GENERAL";"TAB4",#N/A,TRUE,"GENERAL";"TAB5",#N/A,TRUE,"GENERAL"}</definedName>
    <definedName name="__o5" hidden="1">{"TAB1",#N/A,TRUE,"GENERAL";"TAB2",#N/A,TRUE,"GENERAL";"TAB3",#N/A,TRUE,"GENERAL";"TAB4",#N/A,TRUE,"GENERAL";"TAB5",#N/A,TRUE,"GENERAL"}</definedName>
    <definedName name="__o6" localSheetId="7" hidden="1">{"TAB1",#N/A,TRUE,"GENERAL";"TAB2",#N/A,TRUE,"GENERAL";"TAB3",#N/A,TRUE,"GENERAL";"TAB4",#N/A,TRUE,"GENERAL";"TAB5",#N/A,TRUE,"GENERAL"}</definedName>
    <definedName name="__o6" hidden="1">{"TAB1",#N/A,TRUE,"GENERAL";"TAB2",#N/A,TRUE,"GENERAL";"TAB3",#N/A,TRUE,"GENERAL";"TAB4",#N/A,TRUE,"GENERAL";"TAB5",#N/A,TRUE,"GENERAL"}</definedName>
    <definedName name="__o7" localSheetId="7" hidden="1">{"TAB1",#N/A,TRUE,"GENERAL";"TAB2",#N/A,TRUE,"GENERAL";"TAB3",#N/A,TRUE,"GENERAL";"TAB4",#N/A,TRUE,"GENERAL";"TAB5",#N/A,TRUE,"GENERAL"}</definedName>
    <definedName name="__o7" hidden="1">{"TAB1",#N/A,TRUE,"GENERAL";"TAB2",#N/A,TRUE,"GENERAL";"TAB3",#N/A,TRUE,"GENERAL";"TAB4",#N/A,TRUE,"GENERAL";"TAB5",#N/A,TRUE,"GENERAL"}</definedName>
    <definedName name="__o8" localSheetId="7" hidden="1">{"via1",#N/A,TRUE,"general";"via2",#N/A,TRUE,"general";"via3",#N/A,TRUE,"general"}</definedName>
    <definedName name="__o8" hidden="1">{"via1",#N/A,TRUE,"general";"via2",#N/A,TRUE,"general";"via3",#N/A,TRUE,"general"}</definedName>
    <definedName name="__o9" localSheetId="7" hidden="1">{"TAB1",#N/A,TRUE,"GENERAL";"TAB2",#N/A,TRUE,"GENERAL";"TAB3",#N/A,TRUE,"GENERAL";"TAB4",#N/A,TRUE,"GENERAL";"TAB5",#N/A,TRUE,"GENERAL"}</definedName>
    <definedName name="__o9" hidden="1">{"TAB1",#N/A,TRUE,"GENERAL";"TAB2",#N/A,TRUE,"GENERAL";"TAB3",#N/A,TRUE,"GENERAL";"TAB4",#N/A,TRUE,"GENERAL";"TAB5",#N/A,TRUE,"GENERAL"}</definedName>
    <definedName name="__p6" localSheetId="7" hidden="1">{"via1",#N/A,TRUE,"general";"via2",#N/A,TRUE,"general";"via3",#N/A,TRUE,"general"}</definedName>
    <definedName name="__p6" hidden="1">{"via1",#N/A,TRUE,"general";"via2",#N/A,TRUE,"general";"via3",#N/A,TRUE,"general"}</definedName>
    <definedName name="__p7" localSheetId="7" hidden="1">{"via1",#N/A,TRUE,"general";"via2",#N/A,TRUE,"general";"via3",#N/A,TRUE,"general"}</definedName>
    <definedName name="__p7" hidden="1">{"via1",#N/A,TRUE,"general";"via2",#N/A,TRUE,"general";"via3",#N/A,TRUE,"general"}</definedName>
    <definedName name="__p8" localSheetId="7" hidden="1">{"TAB1",#N/A,TRUE,"GENERAL";"TAB2",#N/A,TRUE,"GENERAL";"TAB3",#N/A,TRUE,"GENERAL";"TAB4",#N/A,TRUE,"GENERAL";"TAB5",#N/A,TRUE,"GENERAL"}</definedName>
    <definedName name="__p8" hidden="1">{"TAB1",#N/A,TRUE,"GENERAL";"TAB2",#N/A,TRUE,"GENERAL";"TAB3",#N/A,TRUE,"GENERAL";"TAB4",#N/A,TRUE,"GENERAL";"TAB5",#N/A,TRUE,"GENERAL"}</definedName>
    <definedName name="__r" localSheetId="7" hidden="1">{"TAB1",#N/A,TRUE,"GENERAL";"TAB2",#N/A,TRUE,"GENERAL";"TAB3",#N/A,TRUE,"GENERAL";"TAB4",#N/A,TRUE,"GENERAL";"TAB5",#N/A,TRUE,"GENERAL"}</definedName>
    <definedName name="__r" hidden="1">{"TAB1",#N/A,TRUE,"GENERAL";"TAB2",#N/A,TRUE,"GENERAL";"TAB3",#N/A,TRUE,"GENERAL";"TAB4",#N/A,TRUE,"GENERAL";"TAB5",#N/A,TRUE,"GENERAL"}</definedName>
    <definedName name="__r4r" localSheetId="7" hidden="1">{"via1",#N/A,TRUE,"general";"via2",#N/A,TRUE,"general";"via3",#N/A,TRUE,"general"}</definedName>
    <definedName name="__r4r" hidden="1">{"via1",#N/A,TRUE,"general";"via2",#N/A,TRUE,"general";"via3",#N/A,TRUE,"general"}</definedName>
    <definedName name="__rtu6" localSheetId="7" hidden="1">{"via1",#N/A,TRUE,"general";"via2",#N/A,TRUE,"general";"via3",#N/A,TRUE,"general"}</definedName>
    <definedName name="__rtu6" hidden="1">{"via1",#N/A,TRUE,"general";"via2",#N/A,TRUE,"general";"via3",#N/A,TRUE,"general"}</definedName>
    <definedName name="__s1" localSheetId="7" hidden="1">{"via1",#N/A,TRUE,"general";"via2",#N/A,TRUE,"general";"via3",#N/A,TRUE,"general"}</definedName>
    <definedName name="__s1" hidden="1">{"via1",#N/A,TRUE,"general";"via2",#N/A,TRUE,"general";"via3",#N/A,TRUE,"general"}</definedName>
    <definedName name="__s2" localSheetId="7" hidden="1">{"TAB1",#N/A,TRUE,"GENERAL";"TAB2",#N/A,TRUE,"GENERAL";"TAB3",#N/A,TRUE,"GENERAL";"TAB4",#N/A,TRUE,"GENERAL";"TAB5",#N/A,TRUE,"GENERAL"}</definedName>
    <definedName name="__s2" hidden="1">{"TAB1",#N/A,TRUE,"GENERAL";"TAB2",#N/A,TRUE,"GENERAL";"TAB3",#N/A,TRUE,"GENERAL";"TAB4",#N/A,TRUE,"GENERAL";"TAB5",#N/A,TRUE,"GENERAL"}</definedName>
    <definedName name="__s3" localSheetId="7" hidden="1">{"TAB1",#N/A,TRUE,"GENERAL";"TAB2",#N/A,TRUE,"GENERAL";"TAB3",#N/A,TRUE,"GENERAL";"TAB4",#N/A,TRUE,"GENERAL";"TAB5",#N/A,TRUE,"GENERAL"}</definedName>
    <definedName name="__s3" hidden="1">{"TAB1",#N/A,TRUE,"GENERAL";"TAB2",#N/A,TRUE,"GENERAL";"TAB3",#N/A,TRUE,"GENERAL";"TAB4",#N/A,TRUE,"GENERAL";"TAB5",#N/A,TRUE,"GENERAL"}</definedName>
    <definedName name="__s4" localSheetId="7" hidden="1">{"via1",#N/A,TRUE,"general";"via2",#N/A,TRUE,"general";"via3",#N/A,TRUE,"general"}</definedName>
    <definedName name="__s4" hidden="1">{"via1",#N/A,TRUE,"general";"via2",#N/A,TRUE,"general";"via3",#N/A,TRUE,"general"}</definedName>
    <definedName name="__s5" localSheetId="7" hidden="1">{"via1",#N/A,TRUE,"general";"via2",#N/A,TRUE,"general";"via3",#N/A,TRUE,"general"}</definedName>
    <definedName name="__s5" hidden="1">{"via1",#N/A,TRUE,"general";"via2",#N/A,TRUE,"general";"via3",#N/A,TRUE,"general"}</definedName>
    <definedName name="__s6" localSheetId="7" hidden="1">{"TAB1",#N/A,TRUE,"GENERAL";"TAB2",#N/A,TRUE,"GENERAL";"TAB3",#N/A,TRUE,"GENERAL";"TAB4",#N/A,TRUE,"GENERAL";"TAB5",#N/A,TRUE,"GENERAL"}</definedName>
    <definedName name="__s6" hidden="1">{"TAB1",#N/A,TRUE,"GENERAL";"TAB2",#N/A,TRUE,"GENERAL";"TAB3",#N/A,TRUE,"GENERAL";"TAB4",#N/A,TRUE,"GENERAL";"TAB5",#N/A,TRUE,"GENERAL"}</definedName>
    <definedName name="__s7" localSheetId="7" hidden="1">{"via1",#N/A,TRUE,"general";"via2",#N/A,TRUE,"general";"via3",#N/A,TRUE,"general"}</definedName>
    <definedName name="__s7" hidden="1">{"via1",#N/A,TRUE,"general";"via2",#N/A,TRUE,"general";"via3",#N/A,TRUE,"general"}</definedName>
    <definedName name="__t3" localSheetId="7" hidden="1">{"TAB1",#N/A,TRUE,"GENERAL";"TAB2",#N/A,TRUE,"GENERAL";"TAB3",#N/A,TRUE,"GENERAL";"TAB4",#N/A,TRUE,"GENERAL";"TAB5",#N/A,TRUE,"GENERAL"}</definedName>
    <definedName name="__t3" hidden="1">{"TAB1",#N/A,TRUE,"GENERAL";"TAB2",#N/A,TRUE,"GENERAL";"TAB3",#N/A,TRUE,"GENERAL";"TAB4",#N/A,TRUE,"GENERAL";"TAB5",#N/A,TRUE,"GENERAL"}</definedName>
    <definedName name="__t4" localSheetId="7" hidden="1">{"via1",#N/A,TRUE,"general";"via2",#N/A,TRUE,"general";"via3",#N/A,TRUE,"general"}</definedName>
    <definedName name="__t4" hidden="1">{"via1",#N/A,TRUE,"general";"via2",#N/A,TRUE,"general";"via3",#N/A,TRUE,"general"}</definedName>
    <definedName name="__t5" localSheetId="7" hidden="1">{"TAB1",#N/A,TRUE,"GENERAL";"TAB2",#N/A,TRUE,"GENERAL";"TAB3",#N/A,TRUE,"GENERAL";"TAB4",#N/A,TRUE,"GENERAL";"TAB5",#N/A,TRUE,"GENERAL"}</definedName>
    <definedName name="__t5" hidden="1">{"TAB1",#N/A,TRUE,"GENERAL";"TAB2",#N/A,TRUE,"GENERAL";"TAB3",#N/A,TRUE,"GENERAL";"TAB4",#N/A,TRUE,"GENERAL";"TAB5",#N/A,TRUE,"GENERAL"}</definedName>
    <definedName name="__t6" localSheetId="7" hidden="1">{"via1",#N/A,TRUE,"general";"via2",#N/A,TRUE,"general";"via3",#N/A,TRUE,"general"}</definedName>
    <definedName name="__t6" hidden="1">{"via1",#N/A,TRUE,"general";"via2",#N/A,TRUE,"general";"via3",#N/A,TRUE,"general"}</definedName>
    <definedName name="__t66" localSheetId="7" hidden="1">{"TAB1",#N/A,TRUE,"GENERAL";"TAB2",#N/A,TRUE,"GENERAL";"TAB3",#N/A,TRUE,"GENERAL";"TAB4",#N/A,TRUE,"GENERAL";"TAB5",#N/A,TRUE,"GENERAL"}</definedName>
    <definedName name="__t66" hidden="1">{"TAB1",#N/A,TRUE,"GENERAL";"TAB2",#N/A,TRUE,"GENERAL";"TAB3",#N/A,TRUE,"GENERAL";"TAB4",#N/A,TRUE,"GENERAL";"TAB5",#N/A,TRUE,"GENERAL"}</definedName>
    <definedName name="__t7" localSheetId="7" hidden="1">{"via1",#N/A,TRUE,"general";"via2",#N/A,TRUE,"general";"via3",#N/A,TRUE,"general"}</definedName>
    <definedName name="__t7" hidden="1">{"via1",#N/A,TRUE,"general";"via2",#N/A,TRUE,"general";"via3",#N/A,TRUE,"general"}</definedName>
    <definedName name="__t77" localSheetId="7" hidden="1">{"TAB1",#N/A,TRUE,"GENERAL";"TAB2",#N/A,TRUE,"GENERAL";"TAB3",#N/A,TRUE,"GENERAL";"TAB4",#N/A,TRUE,"GENERAL";"TAB5",#N/A,TRUE,"GENERAL"}</definedName>
    <definedName name="__t77" hidden="1">{"TAB1",#N/A,TRUE,"GENERAL";"TAB2",#N/A,TRUE,"GENERAL";"TAB3",#N/A,TRUE,"GENERAL";"TAB4",#N/A,TRUE,"GENERAL";"TAB5",#N/A,TRUE,"GENERAL"}</definedName>
    <definedName name="__t8" localSheetId="7" hidden="1">{"TAB1",#N/A,TRUE,"GENERAL";"TAB2",#N/A,TRUE,"GENERAL";"TAB3",#N/A,TRUE,"GENERAL";"TAB4",#N/A,TRUE,"GENERAL";"TAB5",#N/A,TRUE,"GENERAL"}</definedName>
    <definedName name="__t8" hidden="1">{"TAB1",#N/A,TRUE,"GENERAL";"TAB2",#N/A,TRUE,"GENERAL";"TAB3",#N/A,TRUE,"GENERAL";"TAB4",#N/A,TRUE,"GENERAL";"TAB5",#N/A,TRUE,"GENERAL"}</definedName>
    <definedName name="__t88" localSheetId="7" hidden="1">{"via1",#N/A,TRUE,"general";"via2",#N/A,TRUE,"general";"via3",#N/A,TRUE,"general"}</definedName>
    <definedName name="__t88" hidden="1">{"via1",#N/A,TRUE,"general";"via2",#N/A,TRUE,"general";"via3",#N/A,TRUE,"general"}</definedName>
    <definedName name="__t9" localSheetId="7" hidden="1">{"TAB1",#N/A,TRUE,"GENERAL";"TAB2",#N/A,TRUE,"GENERAL";"TAB3",#N/A,TRUE,"GENERAL";"TAB4",#N/A,TRUE,"GENERAL";"TAB5",#N/A,TRUE,"GENERAL"}</definedName>
    <definedName name="__t9" hidden="1">{"TAB1",#N/A,TRUE,"GENERAL";"TAB2",#N/A,TRUE,"GENERAL";"TAB3",#N/A,TRUE,"GENERAL";"TAB4",#N/A,TRUE,"GENERAL";"TAB5",#N/A,TRUE,"GENERAL"}</definedName>
    <definedName name="__t99" localSheetId="7" hidden="1">{"via1",#N/A,TRUE,"general";"via2",#N/A,TRUE,"general";"via3",#N/A,TRUE,"general"}</definedName>
    <definedName name="__t99" hidden="1">{"via1",#N/A,TRUE,"general";"via2",#N/A,TRUE,"general";"via3",#N/A,TRUE,"general"}</definedName>
    <definedName name="__u4" localSheetId="7" hidden="1">{"TAB1",#N/A,TRUE,"GENERAL";"TAB2",#N/A,TRUE,"GENERAL";"TAB3",#N/A,TRUE,"GENERAL";"TAB4",#N/A,TRUE,"GENERAL";"TAB5",#N/A,TRUE,"GENERAL"}</definedName>
    <definedName name="__u4" hidden="1">{"TAB1",#N/A,TRUE,"GENERAL";"TAB2",#N/A,TRUE,"GENERAL";"TAB3",#N/A,TRUE,"GENERAL";"TAB4",#N/A,TRUE,"GENERAL";"TAB5",#N/A,TRUE,"GENERAL"}</definedName>
    <definedName name="__u5" localSheetId="7" hidden="1">{"TAB1",#N/A,TRUE,"GENERAL";"TAB2",#N/A,TRUE,"GENERAL";"TAB3",#N/A,TRUE,"GENERAL";"TAB4",#N/A,TRUE,"GENERAL";"TAB5",#N/A,TRUE,"GENERAL"}</definedName>
    <definedName name="__u5" hidden="1">{"TAB1",#N/A,TRUE,"GENERAL";"TAB2",#N/A,TRUE,"GENERAL";"TAB3",#N/A,TRUE,"GENERAL";"TAB4",#N/A,TRUE,"GENERAL";"TAB5",#N/A,TRUE,"GENERAL"}</definedName>
    <definedName name="__u6" localSheetId="7" hidden="1">{"TAB1",#N/A,TRUE,"GENERAL";"TAB2",#N/A,TRUE,"GENERAL";"TAB3",#N/A,TRUE,"GENERAL";"TAB4",#N/A,TRUE,"GENERAL";"TAB5",#N/A,TRUE,"GENERAL"}</definedName>
    <definedName name="__u6" hidden="1">{"TAB1",#N/A,TRUE,"GENERAL";"TAB2",#N/A,TRUE,"GENERAL";"TAB3",#N/A,TRUE,"GENERAL";"TAB4",#N/A,TRUE,"GENERAL";"TAB5",#N/A,TRUE,"GENERAL"}</definedName>
    <definedName name="__u7" localSheetId="7" hidden="1">{"via1",#N/A,TRUE,"general";"via2",#N/A,TRUE,"general";"via3",#N/A,TRUE,"general"}</definedName>
    <definedName name="__u7" hidden="1">{"via1",#N/A,TRUE,"general";"via2",#N/A,TRUE,"general";"via3",#N/A,TRUE,"general"}</definedName>
    <definedName name="__u8" localSheetId="7" hidden="1">{"TAB1",#N/A,TRUE,"GENERAL";"TAB2",#N/A,TRUE,"GENERAL";"TAB3",#N/A,TRUE,"GENERAL";"TAB4",#N/A,TRUE,"GENERAL";"TAB5",#N/A,TRUE,"GENERAL"}</definedName>
    <definedName name="__u8" hidden="1">{"TAB1",#N/A,TRUE,"GENERAL";"TAB2",#N/A,TRUE,"GENERAL";"TAB3",#N/A,TRUE,"GENERAL";"TAB4",#N/A,TRUE,"GENERAL";"TAB5",#N/A,TRUE,"GENERAL"}</definedName>
    <definedName name="__u9" localSheetId="7" hidden="1">{"TAB1",#N/A,TRUE,"GENERAL";"TAB2",#N/A,TRUE,"GENERAL";"TAB3",#N/A,TRUE,"GENERAL";"TAB4",#N/A,TRUE,"GENERAL";"TAB5",#N/A,TRUE,"GENERAL"}</definedName>
    <definedName name="__u9" hidden="1">{"TAB1",#N/A,TRUE,"GENERAL";"TAB2",#N/A,TRUE,"GENERAL";"TAB3",#N/A,TRUE,"GENERAL";"TAB4",#N/A,TRUE,"GENERAL";"TAB5",#N/A,TRUE,"GENERAL"}</definedName>
    <definedName name="__ur7" localSheetId="7" hidden="1">{"TAB1",#N/A,TRUE,"GENERAL";"TAB2",#N/A,TRUE,"GENERAL";"TAB3",#N/A,TRUE,"GENERAL";"TAB4",#N/A,TRUE,"GENERAL";"TAB5",#N/A,TRUE,"GENERAL"}</definedName>
    <definedName name="__ur7" hidden="1">{"TAB1",#N/A,TRUE,"GENERAL";"TAB2",#N/A,TRUE,"GENERAL";"TAB3",#N/A,TRUE,"GENERAL";"TAB4",#N/A,TRUE,"GENERAL";"TAB5",#N/A,TRUE,"GENERAL"}</definedName>
    <definedName name="__v2" localSheetId="7" hidden="1">{"via1",#N/A,TRUE,"general";"via2",#N/A,TRUE,"general";"via3",#N/A,TRUE,"general"}</definedName>
    <definedName name="__v2" hidden="1">{"via1",#N/A,TRUE,"general";"via2",#N/A,TRUE,"general";"via3",#N/A,TRUE,"general"}</definedName>
    <definedName name="__v3" localSheetId="7" hidden="1">{"TAB1",#N/A,TRUE,"GENERAL";"TAB2",#N/A,TRUE,"GENERAL";"TAB3",#N/A,TRUE,"GENERAL";"TAB4",#N/A,TRUE,"GENERAL";"TAB5",#N/A,TRUE,"GENERAL"}</definedName>
    <definedName name="__v3" hidden="1">{"TAB1",#N/A,TRUE,"GENERAL";"TAB2",#N/A,TRUE,"GENERAL";"TAB3",#N/A,TRUE,"GENERAL";"TAB4",#N/A,TRUE,"GENERAL";"TAB5",#N/A,TRUE,"GENERAL"}</definedName>
    <definedName name="__v4" localSheetId="7" hidden="1">{"TAB1",#N/A,TRUE,"GENERAL";"TAB2",#N/A,TRUE,"GENERAL";"TAB3",#N/A,TRUE,"GENERAL";"TAB4",#N/A,TRUE,"GENERAL";"TAB5",#N/A,TRUE,"GENERAL"}</definedName>
    <definedName name="__v4" hidden="1">{"TAB1",#N/A,TRUE,"GENERAL";"TAB2",#N/A,TRUE,"GENERAL";"TAB3",#N/A,TRUE,"GENERAL";"TAB4",#N/A,TRUE,"GENERAL";"TAB5",#N/A,TRUE,"GENERAL"}</definedName>
    <definedName name="__v5" localSheetId="7" hidden="1">{"TAB1",#N/A,TRUE,"GENERAL";"TAB2",#N/A,TRUE,"GENERAL";"TAB3",#N/A,TRUE,"GENERAL";"TAB4",#N/A,TRUE,"GENERAL";"TAB5",#N/A,TRUE,"GENERAL"}</definedName>
    <definedName name="__v5" hidden="1">{"TAB1",#N/A,TRUE,"GENERAL";"TAB2",#N/A,TRUE,"GENERAL";"TAB3",#N/A,TRUE,"GENERAL";"TAB4",#N/A,TRUE,"GENERAL";"TAB5",#N/A,TRUE,"GENERAL"}</definedName>
    <definedName name="__v6" localSheetId="7" hidden="1">{"TAB1",#N/A,TRUE,"GENERAL";"TAB2",#N/A,TRUE,"GENERAL";"TAB3",#N/A,TRUE,"GENERAL";"TAB4",#N/A,TRUE,"GENERAL";"TAB5",#N/A,TRUE,"GENERAL"}</definedName>
    <definedName name="__v6" hidden="1">{"TAB1",#N/A,TRUE,"GENERAL";"TAB2",#N/A,TRUE,"GENERAL";"TAB3",#N/A,TRUE,"GENERAL";"TAB4",#N/A,TRUE,"GENERAL";"TAB5",#N/A,TRUE,"GENERAL"}</definedName>
    <definedName name="__v7" localSheetId="7" hidden="1">{"via1",#N/A,TRUE,"general";"via2",#N/A,TRUE,"general";"via3",#N/A,TRUE,"general"}</definedName>
    <definedName name="__v7" hidden="1">{"via1",#N/A,TRUE,"general";"via2",#N/A,TRUE,"general";"via3",#N/A,TRUE,"general"}</definedName>
    <definedName name="__v8" localSheetId="7" hidden="1">{"TAB1",#N/A,TRUE,"GENERAL";"TAB2",#N/A,TRUE,"GENERAL";"TAB3",#N/A,TRUE,"GENERAL";"TAB4",#N/A,TRUE,"GENERAL";"TAB5",#N/A,TRUE,"GENERAL"}</definedName>
    <definedName name="__v8" hidden="1">{"TAB1",#N/A,TRUE,"GENERAL";"TAB2",#N/A,TRUE,"GENERAL";"TAB3",#N/A,TRUE,"GENERAL";"TAB4",#N/A,TRUE,"GENERAL";"TAB5",#N/A,TRUE,"GENERAL"}</definedName>
    <definedName name="__v9" localSheetId="7" hidden="1">{"TAB1",#N/A,TRUE,"GENERAL";"TAB2",#N/A,TRUE,"GENERAL";"TAB3",#N/A,TRUE,"GENERAL";"TAB4",#N/A,TRUE,"GENERAL";"TAB5",#N/A,TRUE,"GENERAL"}</definedName>
    <definedName name="__v9" hidden="1">{"TAB1",#N/A,TRUE,"GENERAL";"TAB2",#N/A,TRUE,"GENERAL";"TAB3",#N/A,TRUE,"GENERAL";"TAB4",#N/A,TRUE,"GENERAL";"TAB5",#N/A,TRUE,"GENERAL"}</definedName>
    <definedName name="__vfv4" localSheetId="7" hidden="1">{"via1",#N/A,TRUE,"general";"via2",#N/A,TRUE,"general";"via3",#N/A,TRUE,"general"}</definedName>
    <definedName name="__vfv4" hidden="1">{"via1",#N/A,TRUE,"general";"via2",#N/A,TRUE,"general";"via3",#N/A,TRUE,"general"}</definedName>
    <definedName name="__x1" localSheetId="7" hidden="1">{"TAB1",#N/A,TRUE,"GENERAL";"TAB2",#N/A,TRUE,"GENERAL";"TAB3",#N/A,TRUE,"GENERAL";"TAB4",#N/A,TRUE,"GENERAL";"TAB5",#N/A,TRUE,"GENERAL"}</definedName>
    <definedName name="__x1" hidden="1">{"TAB1",#N/A,TRUE,"GENERAL";"TAB2",#N/A,TRUE,"GENERAL";"TAB3",#N/A,TRUE,"GENERAL";"TAB4",#N/A,TRUE,"GENERAL";"TAB5",#N/A,TRUE,"GENERAL"}</definedName>
    <definedName name="__x2" localSheetId="7" hidden="1">{"via1",#N/A,TRUE,"general";"via2",#N/A,TRUE,"general";"via3",#N/A,TRUE,"general"}</definedName>
    <definedName name="__x2" hidden="1">{"via1",#N/A,TRUE,"general";"via2",#N/A,TRUE,"general";"via3",#N/A,TRUE,"general"}</definedName>
    <definedName name="__x3" localSheetId="7" hidden="1">{"via1",#N/A,TRUE,"general";"via2",#N/A,TRUE,"general";"via3",#N/A,TRUE,"general"}</definedName>
    <definedName name="__x3" hidden="1">{"via1",#N/A,TRUE,"general";"via2",#N/A,TRUE,"general";"via3",#N/A,TRUE,"general"}</definedName>
    <definedName name="__x4" localSheetId="7" hidden="1">{"via1",#N/A,TRUE,"general";"via2",#N/A,TRUE,"general";"via3",#N/A,TRUE,"general"}</definedName>
    <definedName name="__x4" hidden="1">{"via1",#N/A,TRUE,"general";"via2",#N/A,TRUE,"general";"via3",#N/A,TRUE,"general"}</definedName>
    <definedName name="__x5" localSheetId="7" hidden="1">{"TAB1",#N/A,TRUE,"GENERAL";"TAB2",#N/A,TRUE,"GENERAL";"TAB3",#N/A,TRUE,"GENERAL";"TAB4",#N/A,TRUE,"GENERAL";"TAB5",#N/A,TRUE,"GENERAL"}</definedName>
    <definedName name="__x5" hidden="1">{"TAB1",#N/A,TRUE,"GENERAL";"TAB2",#N/A,TRUE,"GENERAL";"TAB3",#N/A,TRUE,"GENERAL";"TAB4",#N/A,TRUE,"GENERAL";"TAB5",#N/A,TRUE,"GENERAL"}</definedName>
    <definedName name="__x6" localSheetId="7" hidden="1">{"TAB1",#N/A,TRUE,"GENERAL";"TAB2",#N/A,TRUE,"GENERAL";"TAB3",#N/A,TRUE,"GENERAL";"TAB4",#N/A,TRUE,"GENERAL";"TAB5",#N/A,TRUE,"GENERAL"}</definedName>
    <definedName name="__x6" hidden="1">{"TAB1",#N/A,TRUE,"GENERAL";"TAB2",#N/A,TRUE,"GENERAL";"TAB3",#N/A,TRUE,"GENERAL";"TAB4",#N/A,TRUE,"GENERAL";"TAB5",#N/A,TRUE,"GENERAL"}</definedName>
    <definedName name="__x7" localSheetId="7" hidden="1">{"TAB1",#N/A,TRUE,"GENERAL";"TAB2",#N/A,TRUE,"GENERAL";"TAB3",#N/A,TRUE,"GENERAL";"TAB4",#N/A,TRUE,"GENERAL";"TAB5",#N/A,TRUE,"GENERAL"}</definedName>
    <definedName name="__x7" hidden="1">{"TAB1",#N/A,TRUE,"GENERAL";"TAB2",#N/A,TRUE,"GENERAL";"TAB3",#N/A,TRUE,"GENERAL";"TAB4",#N/A,TRUE,"GENERAL";"TAB5",#N/A,TRUE,"GENERAL"}</definedName>
    <definedName name="__x8" localSheetId="7" hidden="1">{"via1",#N/A,TRUE,"general";"via2",#N/A,TRUE,"general";"via3",#N/A,TRUE,"general"}</definedName>
    <definedName name="__x8" hidden="1">{"via1",#N/A,TRUE,"general";"via2",#N/A,TRUE,"general";"via3",#N/A,TRUE,"general"}</definedName>
    <definedName name="__x9" localSheetId="7" hidden="1">{"TAB1",#N/A,TRUE,"GENERAL";"TAB2",#N/A,TRUE,"GENERAL";"TAB3",#N/A,TRUE,"GENERAL";"TAB4",#N/A,TRUE,"GENERAL";"TAB5",#N/A,TRUE,"GENERAL"}</definedName>
    <definedName name="__x9" hidden="1">{"TAB1",#N/A,TRUE,"GENERAL";"TAB2",#N/A,TRUE,"GENERAL";"TAB3",#N/A,TRUE,"GENERAL";"TAB4",#N/A,TRUE,"GENERAL";"TAB5",#N/A,TRUE,"GENERAL"}</definedName>
    <definedName name="__y2" localSheetId="7" hidden="1">{"TAB1",#N/A,TRUE,"GENERAL";"TAB2",#N/A,TRUE,"GENERAL";"TAB3",#N/A,TRUE,"GENERAL";"TAB4",#N/A,TRUE,"GENERAL";"TAB5",#N/A,TRUE,"GENERAL"}</definedName>
    <definedName name="__y2" hidden="1">{"TAB1",#N/A,TRUE,"GENERAL";"TAB2",#N/A,TRUE,"GENERAL";"TAB3",#N/A,TRUE,"GENERAL";"TAB4",#N/A,TRUE,"GENERAL";"TAB5",#N/A,TRUE,"GENERAL"}</definedName>
    <definedName name="__y3" localSheetId="7" hidden="1">{"via1",#N/A,TRUE,"general";"via2",#N/A,TRUE,"general";"via3",#N/A,TRUE,"general"}</definedName>
    <definedName name="__y3" hidden="1">{"via1",#N/A,TRUE,"general";"via2",#N/A,TRUE,"general";"via3",#N/A,TRUE,"general"}</definedName>
    <definedName name="__y4" localSheetId="7" hidden="1">{"via1",#N/A,TRUE,"general";"via2",#N/A,TRUE,"general";"via3",#N/A,TRUE,"general"}</definedName>
    <definedName name="__y4" hidden="1">{"via1",#N/A,TRUE,"general";"via2",#N/A,TRUE,"general";"via3",#N/A,TRUE,"general"}</definedName>
    <definedName name="__y5" localSheetId="7" hidden="1">{"TAB1",#N/A,TRUE,"GENERAL";"TAB2",#N/A,TRUE,"GENERAL";"TAB3",#N/A,TRUE,"GENERAL";"TAB4",#N/A,TRUE,"GENERAL";"TAB5",#N/A,TRUE,"GENERAL"}</definedName>
    <definedName name="__y5" hidden="1">{"TAB1",#N/A,TRUE,"GENERAL";"TAB2",#N/A,TRUE,"GENERAL";"TAB3",#N/A,TRUE,"GENERAL";"TAB4",#N/A,TRUE,"GENERAL";"TAB5",#N/A,TRUE,"GENERAL"}</definedName>
    <definedName name="__y6" localSheetId="7" hidden="1">{"via1",#N/A,TRUE,"general";"via2",#N/A,TRUE,"general";"via3",#N/A,TRUE,"general"}</definedName>
    <definedName name="__y6" hidden="1">{"via1",#N/A,TRUE,"general";"via2",#N/A,TRUE,"general";"via3",#N/A,TRUE,"general"}</definedName>
    <definedName name="__y7" localSheetId="7" hidden="1">{"via1",#N/A,TRUE,"general";"via2",#N/A,TRUE,"general";"via3",#N/A,TRUE,"general"}</definedName>
    <definedName name="__y7" hidden="1">{"via1",#N/A,TRUE,"general";"via2",#N/A,TRUE,"general";"via3",#N/A,TRUE,"general"}</definedName>
    <definedName name="__y8" localSheetId="7" hidden="1">{"via1",#N/A,TRUE,"general";"via2",#N/A,TRUE,"general";"via3",#N/A,TRUE,"general"}</definedName>
    <definedName name="__y8" hidden="1">{"via1",#N/A,TRUE,"general";"via2",#N/A,TRUE,"general";"via3",#N/A,TRUE,"general"}</definedName>
    <definedName name="__y9" localSheetId="7" hidden="1">{"TAB1",#N/A,TRUE,"GENERAL";"TAB2",#N/A,TRUE,"GENERAL";"TAB3",#N/A,TRUE,"GENERAL";"TAB4",#N/A,TRUE,"GENERAL";"TAB5",#N/A,TRUE,"GENERAL"}</definedName>
    <definedName name="__y9" hidden="1">{"TAB1",#N/A,TRUE,"GENERAL";"TAB2",#N/A,TRUE,"GENERAL";"TAB3",#N/A,TRUE,"GENERAL";"TAB4",#N/A,TRUE,"GENERAL";"TAB5",#N/A,TRUE,"GENERAL"}</definedName>
    <definedName name="__z1" localSheetId="7" hidden="1">{"TAB1",#N/A,TRUE,"GENERAL";"TAB2",#N/A,TRUE,"GENERAL";"TAB3",#N/A,TRUE,"GENERAL";"TAB4",#N/A,TRUE,"GENERAL";"TAB5",#N/A,TRUE,"GENERAL"}</definedName>
    <definedName name="__z1" hidden="1">{"TAB1",#N/A,TRUE,"GENERAL";"TAB2",#N/A,TRUE,"GENERAL";"TAB3",#N/A,TRUE,"GENERAL";"TAB4",#N/A,TRUE,"GENERAL";"TAB5",#N/A,TRUE,"GENERAL"}</definedName>
    <definedName name="__z2" localSheetId="7" hidden="1">{"via1",#N/A,TRUE,"general";"via2",#N/A,TRUE,"general";"via3",#N/A,TRUE,"general"}</definedName>
    <definedName name="__z2" hidden="1">{"via1",#N/A,TRUE,"general";"via2",#N/A,TRUE,"general";"via3",#N/A,TRUE,"general"}</definedName>
    <definedName name="__z3" localSheetId="7" hidden="1">{"via1",#N/A,TRUE,"general";"via2",#N/A,TRUE,"general";"via3",#N/A,TRUE,"general"}</definedName>
    <definedName name="__z3" hidden="1">{"via1",#N/A,TRUE,"general";"via2",#N/A,TRUE,"general";"via3",#N/A,TRUE,"general"}</definedName>
    <definedName name="__z4" localSheetId="7" hidden="1">{"TAB1",#N/A,TRUE,"GENERAL";"TAB2",#N/A,TRUE,"GENERAL";"TAB3",#N/A,TRUE,"GENERAL";"TAB4",#N/A,TRUE,"GENERAL";"TAB5",#N/A,TRUE,"GENERAL"}</definedName>
    <definedName name="__z4" hidden="1">{"TAB1",#N/A,TRUE,"GENERAL";"TAB2",#N/A,TRUE,"GENERAL";"TAB3",#N/A,TRUE,"GENERAL";"TAB4",#N/A,TRUE,"GENERAL";"TAB5",#N/A,TRUE,"GENERAL"}</definedName>
    <definedName name="__z5" localSheetId="7" hidden="1">{"via1",#N/A,TRUE,"general";"via2",#N/A,TRUE,"general";"via3",#N/A,TRUE,"general"}</definedName>
    <definedName name="__z5" hidden="1">{"via1",#N/A,TRUE,"general";"via2",#N/A,TRUE,"general";"via3",#N/A,TRUE,"general"}</definedName>
    <definedName name="__z6" localSheetId="7" hidden="1">{"TAB1",#N/A,TRUE,"GENERAL";"TAB2",#N/A,TRUE,"GENERAL";"TAB3",#N/A,TRUE,"GENERAL";"TAB4",#N/A,TRUE,"GENERAL";"TAB5",#N/A,TRUE,"GENERAL"}</definedName>
    <definedName name="__z6" hidden="1">{"TAB1",#N/A,TRUE,"GENERAL";"TAB2",#N/A,TRUE,"GENERAL";"TAB3",#N/A,TRUE,"GENERAL";"TAB4",#N/A,TRUE,"GENERAL";"TAB5",#N/A,TRUE,"GENERAL"}</definedName>
    <definedName name="_a1" localSheetId="7" hidden="1">{"TAB1",#N/A,TRUE,"GENERAL";"TAB2",#N/A,TRUE,"GENERAL";"TAB3",#N/A,TRUE,"GENERAL";"TAB4",#N/A,TRUE,"GENERAL";"TAB5",#N/A,TRUE,"GENERAL"}</definedName>
    <definedName name="_a1" hidden="1">{"TAB1",#N/A,TRUE,"GENERAL";"TAB2",#N/A,TRUE,"GENERAL";"TAB3",#N/A,TRUE,"GENERAL";"TAB4",#N/A,TRUE,"GENERAL";"TAB5",#N/A,TRUE,"GENERAL"}</definedName>
    <definedName name="_a3" localSheetId="7" hidden="1">{"TAB1",#N/A,TRUE,"GENERAL";"TAB2",#N/A,TRUE,"GENERAL";"TAB3",#N/A,TRUE,"GENERAL";"TAB4",#N/A,TRUE,"GENERAL";"TAB5",#N/A,TRUE,"GENERAL"}</definedName>
    <definedName name="_a3" hidden="1">{"TAB1",#N/A,TRUE,"GENERAL";"TAB2",#N/A,TRUE,"GENERAL";"TAB3",#N/A,TRUE,"GENERAL";"TAB4",#N/A,TRUE,"GENERAL";"TAB5",#N/A,TRUE,"GENERAL"}</definedName>
    <definedName name="_a4" localSheetId="7" hidden="1">{"via1",#N/A,TRUE,"general";"via2",#N/A,TRUE,"general";"via3",#N/A,TRUE,"general"}</definedName>
    <definedName name="_a4" hidden="1">{"via1",#N/A,TRUE,"general";"via2",#N/A,TRUE,"general";"via3",#N/A,TRUE,"general"}</definedName>
    <definedName name="_a5" localSheetId="7" hidden="1">{"TAB1",#N/A,TRUE,"GENERAL";"TAB2",#N/A,TRUE,"GENERAL";"TAB3",#N/A,TRUE,"GENERAL";"TAB4",#N/A,TRUE,"GENERAL";"TAB5",#N/A,TRUE,"GENERAL"}</definedName>
    <definedName name="_a5" hidden="1">{"TAB1",#N/A,TRUE,"GENERAL";"TAB2",#N/A,TRUE,"GENERAL";"TAB3",#N/A,TRUE,"GENERAL";"TAB4",#N/A,TRUE,"GENERAL";"TAB5",#N/A,TRUE,"GENERAL"}</definedName>
    <definedName name="_a6" localSheetId="7" hidden="1">{"TAB1",#N/A,TRUE,"GENERAL";"TAB2",#N/A,TRUE,"GENERAL";"TAB3",#N/A,TRUE,"GENERAL";"TAB4",#N/A,TRUE,"GENERAL";"TAB5",#N/A,TRUE,"GENERAL"}</definedName>
    <definedName name="_a6" hidden="1">{"TAB1",#N/A,TRUE,"GENERAL";"TAB2",#N/A,TRUE,"GENERAL";"TAB3",#N/A,TRUE,"GENERAL";"TAB4",#N/A,TRUE,"GENERAL";"TAB5",#N/A,TRUE,"GENERAL"}</definedName>
    <definedName name="_AFC1">[1]INV!$A$25:$D$28</definedName>
    <definedName name="_AFC3">[1]INV!$F$25:$I$28</definedName>
    <definedName name="_AFC5">[1]INV!$K$25:$N$28</definedName>
    <definedName name="_b2" localSheetId="7" hidden="1">{"TAB1",#N/A,TRUE,"GENERAL";"TAB2",#N/A,TRUE,"GENERAL";"TAB3",#N/A,TRUE,"GENERAL";"TAB4",#N/A,TRUE,"GENERAL";"TAB5",#N/A,TRUE,"GENERAL"}</definedName>
    <definedName name="_b2" hidden="1">{"TAB1",#N/A,TRUE,"GENERAL";"TAB2",#N/A,TRUE,"GENERAL";"TAB3",#N/A,TRUE,"GENERAL";"TAB4",#N/A,TRUE,"GENERAL";"TAB5",#N/A,TRUE,"GENERAL"}</definedName>
    <definedName name="_b3" localSheetId="7" hidden="1">{"TAB1",#N/A,TRUE,"GENERAL";"TAB2",#N/A,TRUE,"GENERAL";"TAB3",#N/A,TRUE,"GENERAL";"TAB4",#N/A,TRUE,"GENERAL";"TAB5",#N/A,TRUE,"GENERAL"}</definedName>
    <definedName name="_b3" hidden="1">{"TAB1",#N/A,TRUE,"GENERAL";"TAB2",#N/A,TRUE,"GENERAL";"TAB3",#N/A,TRUE,"GENERAL";"TAB4",#N/A,TRUE,"GENERAL";"TAB5",#N/A,TRUE,"GENERAL"}</definedName>
    <definedName name="_b4" localSheetId="7" hidden="1">{"TAB1",#N/A,TRUE,"GENERAL";"TAB2",#N/A,TRUE,"GENERAL";"TAB3",#N/A,TRUE,"GENERAL";"TAB4",#N/A,TRUE,"GENERAL";"TAB5",#N/A,TRUE,"GENERAL"}</definedName>
    <definedName name="_b4" hidden="1">{"TAB1",#N/A,TRUE,"GENERAL";"TAB2",#N/A,TRUE,"GENERAL";"TAB3",#N/A,TRUE,"GENERAL";"TAB4",#N/A,TRUE,"GENERAL";"TAB5",#N/A,TRUE,"GENERAL"}</definedName>
    <definedName name="_b5" localSheetId="7" hidden="1">{"TAB1",#N/A,TRUE,"GENERAL";"TAB2",#N/A,TRUE,"GENERAL";"TAB3",#N/A,TRUE,"GENERAL";"TAB4",#N/A,TRUE,"GENERAL";"TAB5",#N/A,TRUE,"GENERAL"}</definedName>
    <definedName name="_b5" hidden="1">{"TAB1",#N/A,TRUE,"GENERAL";"TAB2",#N/A,TRUE,"GENERAL";"TAB3",#N/A,TRUE,"GENERAL";"TAB4",#N/A,TRUE,"GENERAL";"TAB5",#N/A,TRUE,"GENERAL"}</definedName>
    <definedName name="_b6" localSheetId="7" hidden="1">{"TAB1",#N/A,TRUE,"GENERAL";"TAB2",#N/A,TRUE,"GENERAL";"TAB3",#N/A,TRUE,"GENERAL";"TAB4",#N/A,TRUE,"GENERAL";"TAB5",#N/A,TRUE,"GENERAL"}</definedName>
    <definedName name="_b6" hidden="1">{"TAB1",#N/A,TRUE,"GENERAL";"TAB2",#N/A,TRUE,"GENERAL";"TAB3",#N/A,TRUE,"GENERAL";"TAB4",#N/A,TRUE,"GENERAL";"TAB5",#N/A,TRUE,"GENERAL"}</definedName>
    <definedName name="_b7" localSheetId="7" hidden="1">{"via1",#N/A,TRUE,"general";"via2",#N/A,TRUE,"general";"via3",#N/A,TRUE,"general"}</definedName>
    <definedName name="_b7" hidden="1">{"via1",#N/A,TRUE,"general";"via2",#N/A,TRUE,"general";"via3",#N/A,TRUE,"general"}</definedName>
    <definedName name="_b8" localSheetId="7" hidden="1">{"via1",#N/A,TRUE,"general";"via2",#N/A,TRUE,"general";"via3",#N/A,TRUE,"general"}</definedName>
    <definedName name="_b8" hidden="1">{"via1",#N/A,TRUE,"general";"via2",#N/A,TRUE,"general";"via3",#N/A,TRUE,"general"}</definedName>
    <definedName name="_bb9" localSheetId="7" hidden="1">{"TAB1",#N/A,TRUE,"GENERAL";"TAB2",#N/A,TRUE,"GENERAL";"TAB3",#N/A,TRUE,"GENERAL";"TAB4",#N/A,TRUE,"GENERAL";"TAB5",#N/A,TRUE,"GENERAL"}</definedName>
    <definedName name="_bb9" hidden="1">{"TAB1",#N/A,TRUE,"GENERAL";"TAB2",#N/A,TRUE,"GENERAL";"TAB3",#N/A,TRUE,"GENERAL";"TAB4",#N/A,TRUE,"GENERAL";"TAB5",#N/A,TRUE,"GENERAL"}</definedName>
    <definedName name="_bgb5" localSheetId="7" hidden="1">{"TAB1",#N/A,TRUE,"GENERAL";"TAB2",#N/A,TRUE,"GENERAL";"TAB3",#N/A,TRUE,"GENERAL";"TAB4",#N/A,TRUE,"GENERAL";"TAB5",#N/A,TRUE,"GENERAL"}</definedName>
    <definedName name="_bgb5" hidden="1">{"TAB1",#N/A,TRUE,"GENERAL";"TAB2",#N/A,TRUE,"GENERAL";"TAB3",#N/A,TRUE,"GENERAL";"TAB4",#N/A,TRUE,"GENERAL";"TAB5",#N/A,TRUE,"GENERAL"}</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Cod1" localSheetId="1">#REF!</definedName>
    <definedName name="_Cod1" localSheetId="2">#REF!</definedName>
    <definedName name="_Cod1" localSheetId="9">#REF!</definedName>
    <definedName name="_Cod1">#REF!</definedName>
    <definedName name="_Dist_Bin" hidden="1">[2]MPC3I4!$A$2040:$DD$3161</definedName>
    <definedName name="_Dist_Values" hidden="1">[2]MPC3I4!$A$2552:$IV$3906</definedName>
    <definedName name="_Fill" localSheetId="1" hidden="1">#REF!</definedName>
    <definedName name="_Fill" localSheetId="2" hidden="1">#REF!</definedName>
    <definedName name="_Fill" localSheetId="4" hidden="1">#REF!</definedName>
    <definedName name="_Fill" localSheetId="7" hidden="1">#REF!</definedName>
    <definedName name="_Fill" localSheetId="9" hidden="1">#REF!</definedName>
    <definedName name="_Fill" hidden="1">#REF!</definedName>
    <definedName name="_xlnm._FilterDatabase" localSheetId="4" hidden="1">'Formulario 3'!$A$13:$I$497</definedName>
    <definedName name="_xlnm._FilterDatabase" localSheetId="7" hidden="1">'Formulario 6'!$B$6:$H$33</definedName>
    <definedName name="_xlnm._FilterDatabase" hidden="1">[3]Presupuesto_Via_distribuidora!$A$9:$H$344</definedName>
    <definedName name="_g2" localSheetId="7" hidden="1">{"TAB1",#N/A,TRUE,"GENERAL";"TAB2",#N/A,TRUE,"GENERAL";"TAB3",#N/A,TRUE,"GENERAL";"TAB4",#N/A,TRUE,"GENERAL";"TAB5",#N/A,TRUE,"GENERAL"}</definedName>
    <definedName name="_g2" hidden="1">{"TAB1",#N/A,TRUE,"GENERAL";"TAB2",#N/A,TRUE,"GENERAL";"TAB3",#N/A,TRUE,"GENERAL";"TAB4",#N/A,TRUE,"GENERAL";"TAB5",#N/A,TRUE,"GENERAL"}</definedName>
    <definedName name="_g3" localSheetId="7" hidden="1">{"via1",#N/A,TRUE,"general";"via2",#N/A,TRUE,"general";"via3",#N/A,TRUE,"general"}</definedName>
    <definedName name="_g3" hidden="1">{"via1",#N/A,TRUE,"general";"via2",#N/A,TRUE,"general";"via3",#N/A,TRUE,"general"}</definedName>
    <definedName name="_g4" localSheetId="7" hidden="1">{"via1",#N/A,TRUE,"general";"via2",#N/A,TRUE,"general";"via3",#N/A,TRUE,"general"}</definedName>
    <definedName name="_g4" hidden="1">{"via1",#N/A,TRUE,"general";"via2",#N/A,TRUE,"general";"via3",#N/A,TRUE,"general"}</definedName>
    <definedName name="_g5" localSheetId="7" hidden="1">{"via1",#N/A,TRUE,"general";"via2",#N/A,TRUE,"general";"via3",#N/A,TRUE,"general"}</definedName>
    <definedName name="_g5" hidden="1">{"via1",#N/A,TRUE,"general";"via2",#N/A,TRUE,"general";"via3",#N/A,TRUE,"general"}</definedName>
    <definedName name="_g6" localSheetId="7" hidden="1">{"via1",#N/A,TRUE,"general";"via2",#N/A,TRUE,"general";"via3",#N/A,TRUE,"general"}</definedName>
    <definedName name="_g6" hidden="1">{"via1",#N/A,TRUE,"general";"via2",#N/A,TRUE,"general";"via3",#N/A,TRUE,"general"}</definedName>
    <definedName name="_g7" localSheetId="7" hidden="1">{"TAB1",#N/A,TRUE,"GENERAL";"TAB2",#N/A,TRUE,"GENERAL";"TAB3",#N/A,TRUE,"GENERAL";"TAB4",#N/A,TRUE,"GENERAL";"TAB5",#N/A,TRUE,"GENERAL"}</definedName>
    <definedName name="_g7" hidden="1">{"TAB1",#N/A,TRUE,"GENERAL";"TAB2",#N/A,TRUE,"GENERAL";"TAB3",#N/A,TRUE,"GENERAL";"TAB4",#N/A,TRUE,"GENERAL";"TAB5",#N/A,TRUE,"GENERAL"}</definedName>
    <definedName name="_GR1" localSheetId="7" hidden="1">{"TAB1",#N/A,TRUE,"GENERAL";"TAB2",#N/A,TRUE,"GENERAL";"TAB3",#N/A,TRUE,"GENERAL";"TAB4",#N/A,TRUE,"GENERAL";"TAB5",#N/A,TRUE,"GENERAL"}</definedName>
    <definedName name="_GR1" hidden="1">{"TAB1",#N/A,TRUE,"GENERAL";"TAB2",#N/A,TRUE,"GENERAL";"TAB3",#N/A,TRUE,"GENERAL";"TAB4",#N/A,TRUE,"GENERAL";"TAB5",#N/A,TRUE,"GENERAL"}</definedName>
    <definedName name="_gtr4" localSheetId="7" hidden="1">{"via1",#N/A,TRUE,"general";"via2",#N/A,TRUE,"general";"via3",#N/A,TRUE,"general"}</definedName>
    <definedName name="_gtr4" hidden="1">{"via1",#N/A,TRUE,"general";"via2",#N/A,TRUE,"general";"via3",#N/A,TRUE,"general"}</definedName>
    <definedName name="_h2" localSheetId="7" hidden="1">{"via1",#N/A,TRUE,"general";"via2",#N/A,TRUE,"general";"via3",#N/A,TRUE,"general"}</definedName>
    <definedName name="_h2" hidden="1">{"via1",#N/A,TRUE,"general";"via2",#N/A,TRUE,"general";"via3",#N/A,TRUE,"general"}</definedName>
    <definedName name="_h3" localSheetId="7" hidden="1">{"via1",#N/A,TRUE,"general";"via2",#N/A,TRUE,"general";"via3",#N/A,TRUE,"general"}</definedName>
    <definedName name="_h3" hidden="1">{"via1",#N/A,TRUE,"general";"via2",#N/A,TRUE,"general";"via3",#N/A,TRUE,"general"}</definedName>
    <definedName name="_h4" localSheetId="7" hidden="1">{"TAB1",#N/A,TRUE,"GENERAL";"TAB2",#N/A,TRUE,"GENERAL";"TAB3",#N/A,TRUE,"GENERAL";"TAB4",#N/A,TRUE,"GENERAL";"TAB5",#N/A,TRUE,"GENERAL"}</definedName>
    <definedName name="_h4" hidden="1">{"TAB1",#N/A,TRUE,"GENERAL";"TAB2",#N/A,TRUE,"GENERAL";"TAB3",#N/A,TRUE,"GENERAL";"TAB4",#N/A,TRUE,"GENERAL";"TAB5",#N/A,TRUE,"GENERAL"}</definedName>
    <definedName name="_h5" localSheetId="7" hidden="1">{"TAB1",#N/A,TRUE,"GENERAL";"TAB2",#N/A,TRUE,"GENERAL";"TAB3",#N/A,TRUE,"GENERAL";"TAB4",#N/A,TRUE,"GENERAL";"TAB5",#N/A,TRUE,"GENERAL"}</definedName>
    <definedName name="_h5" hidden="1">{"TAB1",#N/A,TRUE,"GENERAL";"TAB2",#N/A,TRUE,"GENERAL";"TAB3",#N/A,TRUE,"GENERAL";"TAB4",#N/A,TRUE,"GENERAL";"TAB5",#N/A,TRUE,"GENERAL"}</definedName>
    <definedName name="_h6" localSheetId="7" hidden="1">{"via1",#N/A,TRUE,"general";"via2",#N/A,TRUE,"general";"via3",#N/A,TRUE,"general"}</definedName>
    <definedName name="_h6" hidden="1">{"via1",#N/A,TRUE,"general";"via2",#N/A,TRUE,"general";"via3",#N/A,TRUE,"general"}</definedName>
    <definedName name="_h7" localSheetId="7" hidden="1">{"TAB1",#N/A,TRUE,"GENERAL";"TAB2",#N/A,TRUE,"GENERAL";"TAB3",#N/A,TRUE,"GENERAL";"TAB4",#N/A,TRUE,"GENERAL";"TAB5",#N/A,TRUE,"GENERAL"}</definedName>
    <definedName name="_h7" hidden="1">{"TAB1",#N/A,TRUE,"GENERAL";"TAB2",#N/A,TRUE,"GENERAL";"TAB3",#N/A,TRUE,"GENERAL";"TAB4",#N/A,TRUE,"GENERAL";"TAB5",#N/A,TRUE,"GENERAL"}</definedName>
    <definedName name="_h8" localSheetId="7" hidden="1">{"via1",#N/A,TRUE,"general";"via2",#N/A,TRUE,"general";"via3",#N/A,TRUE,"general"}</definedName>
    <definedName name="_h8" hidden="1">{"via1",#N/A,TRUE,"general";"via2",#N/A,TRUE,"general";"via3",#N/A,TRUE,"general"}</definedName>
    <definedName name="_hfh7" localSheetId="7" hidden="1">{"via1",#N/A,TRUE,"general";"via2",#N/A,TRUE,"general";"via3",#N/A,TRUE,"general"}</definedName>
    <definedName name="_hfh7" hidden="1">{"via1",#N/A,TRUE,"general";"via2",#N/A,TRUE,"general";"via3",#N/A,TRUE,"general"}</definedName>
    <definedName name="_i4" localSheetId="7" hidden="1">{"via1",#N/A,TRUE,"general";"via2",#N/A,TRUE,"general";"via3",#N/A,TRUE,"general"}</definedName>
    <definedName name="_i4" hidden="1">{"via1",#N/A,TRUE,"general";"via2",#N/A,TRUE,"general";"via3",#N/A,TRUE,"general"}</definedName>
    <definedName name="_i5" localSheetId="7" hidden="1">{"TAB1",#N/A,TRUE,"GENERAL";"TAB2",#N/A,TRUE,"GENERAL";"TAB3",#N/A,TRUE,"GENERAL";"TAB4",#N/A,TRUE,"GENERAL";"TAB5",#N/A,TRUE,"GENERAL"}</definedName>
    <definedName name="_i5" hidden="1">{"TAB1",#N/A,TRUE,"GENERAL";"TAB2",#N/A,TRUE,"GENERAL";"TAB3",#N/A,TRUE,"GENERAL";"TAB4",#N/A,TRUE,"GENERAL";"TAB5",#N/A,TRUE,"GENERAL"}</definedName>
    <definedName name="_i6" localSheetId="7" hidden="1">{"TAB1",#N/A,TRUE,"GENERAL";"TAB2",#N/A,TRUE,"GENERAL";"TAB3",#N/A,TRUE,"GENERAL";"TAB4",#N/A,TRUE,"GENERAL";"TAB5",#N/A,TRUE,"GENERAL"}</definedName>
    <definedName name="_i6" hidden="1">{"TAB1",#N/A,TRUE,"GENERAL";"TAB2",#N/A,TRUE,"GENERAL";"TAB3",#N/A,TRUE,"GENERAL";"TAB4",#N/A,TRUE,"GENERAL";"TAB5",#N/A,TRUE,"GENERAL"}</definedName>
    <definedName name="_i7" localSheetId="7" hidden="1">{"via1",#N/A,TRUE,"general";"via2",#N/A,TRUE,"general";"via3",#N/A,TRUE,"general"}</definedName>
    <definedName name="_i7" hidden="1">{"via1",#N/A,TRUE,"general";"via2",#N/A,TRUE,"general";"via3",#N/A,TRUE,"general"}</definedName>
    <definedName name="_i77" localSheetId="7" hidden="1">{"TAB1",#N/A,TRUE,"GENERAL";"TAB2",#N/A,TRUE,"GENERAL";"TAB3",#N/A,TRUE,"GENERAL";"TAB4",#N/A,TRUE,"GENERAL";"TAB5",#N/A,TRUE,"GENERAL"}</definedName>
    <definedName name="_i77" hidden="1">{"TAB1",#N/A,TRUE,"GENERAL";"TAB2",#N/A,TRUE,"GENERAL";"TAB3",#N/A,TRUE,"GENERAL";"TAB4",#N/A,TRUE,"GENERAL";"TAB5",#N/A,TRUE,"GENERAL"}</definedName>
    <definedName name="_i8" localSheetId="7" hidden="1">{"via1",#N/A,TRUE,"general";"via2",#N/A,TRUE,"general";"via3",#N/A,TRUE,"general"}</definedName>
    <definedName name="_i8" hidden="1">{"via1",#N/A,TRUE,"general";"via2",#N/A,TRUE,"general";"via3",#N/A,TRUE,"general"}</definedName>
    <definedName name="_i9" localSheetId="7" hidden="1">{"TAB1",#N/A,TRUE,"GENERAL";"TAB2",#N/A,TRUE,"GENERAL";"TAB3",#N/A,TRUE,"GENERAL";"TAB4",#N/A,TRUE,"GENERAL";"TAB5",#N/A,TRUE,"GENERAL"}</definedName>
    <definedName name="_i9" hidden="1">{"TAB1",#N/A,TRUE,"GENERAL";"TAB2",#N/A,TRUE,"GENERAL";"TAB3",#N/A,TRUE,"GENERAL";"TAB4",#N/A,TRUE,"GENERAL";"TAB5",#N/A,TRUE,"GENERAL"}</definedName>
    <definedName name="_k3" localSheetId="7" hidden="1">{"TAB1",#N/A,TRUE,"GENERAL";"TAB2",#N/A,TRUE,"GENERAL";"TAB3",#N/A,TRUE,"GENERAL";"TAB4",#N/A,TRUE,"GENERAL";"TAB5",#N/A,TRUE,"GENERAL"}</definedName>
    <definedName name="_k3" hidden="1">{"TAB1",#N/A,TRUE,"GENERAL";"TAB2",#N/A,TRUE,"GENERAL";"TAB3",#N/A,TRUE,"GENERAL";"TAB4",#N/A,TRUE,"GENERAL";"TAB5",#N/A,TRUE,"GENERAL"}</definedName>
    <definedName name="_k4" localSheetId="7" hidden="1">{"via1",#N/A,TRUE,"general";"via2",#N/A,TRUE,"general";"via3",#N/A,TRUE,"general"}</definedName>
    <definedName name="_k4" hidden="1">{"via1",#N/A,TRUE,"general";"via2",#N/A,TRUE,"general";"via3",#N/A,TRUE,"general"}</definedName>
    <definedName name="_k5" localSheetId="7" hidden="1">{"via1",#N/A,TRUE,"general";"via2",#N/A,TRUE,"general";"via3",#N/A,TRUE,"general"}</definedName>
    <definedName name="_k5" hidden="1">{"via1",#N/A,TRUE,"general";"via2",#N/A,TRUE,"general";"via3",#N/A,TRUE,"general"}</definedName>
    <definedName name="_k6" localSheetId="7" hidden="1">{"TAB1",#N/A,TRUE,"GENERAL";"TAB2",#N/A,TRUE,"GENERAL";"TAB3",#N/A,TRUE,"GENERAL";"TAB4",#N/A,TRUE,"GENERAL";"TAB5",#N/A,TRUE,"GENERAL"}</definedName>
    <definedName name="_k6" hidden="1">{"TAB1",#N/A,TRUE,"GENERAL";"TAB2",#N/A,TRUE,"GENERAL";"TAB3",#N/A,TRUE,"GENERAL";"TAB4",#N/A,TRUE,"GENERAL";"TAB5",#N/A,TRUE,"GENERAL"}</definedName>
    <definedName name="_k7" localSheetId="7" hidden="1">{"via1",#N/A,TRUE,"general";"via2",#N/A,TRUE,"general";"via3",#N/A,TRUE,"general"}</definedName>
    <definedName name="_k7" hidden="1">{"via1",#N/A,TRUE,"general";"via2",#N/A,TRUE,"general";"via3",#N/A,TRUE,"general"}</definedName>
    <definedName name="_k8" localSheetId="7" hidden="1">{"via1",#N/A,TRUE,"general";"via2",#N/A,TRUE,"general";"via3",#N/A,TRUE,"general"}</definedName>
    <definedName name="_k8" hidden="1">{"via1",#N/A,TRUE,"general";"via2",#N/A,TRUE,"general";"via3",#N/A,TRUE,"general"}</definedName>
    <definedName name="_k9" localSheetId="7" hidden="1">{"TAB1",#N/A,TRUE,"GENERAL";"TAB2",#N/A,TRUE,"GENERAL";"TAB3",#N/A,TRUE,"GENERAL";"TAB4",#N/A,TRUE,"GENERAL";"TAB5",#N/A,TRUE,"GENERAL"}</definedName>
    <definedName name="_k9" hidden="1">{"TAB1",#N/A,TRUE,"GENERAL";"TAB2",#N/A,TRUE,"GENERAL";"TAB3",#N/A,TRUE,"GENERAL";"TAB4",#N/A,TRUE,"GENERAL";"TAB5",#N/A,TRUE,"GENERAL"}</definedName>
    <definedName name="_kjk6" localSheetId="7" hidden="1">{"TAB1",#N/A,TRUE,"GENERAL";"TAB2",#N/A,TRUE,"GENERAL";"TAB3",#N/A,TRUE,"GENERAL";"TAB4",#N/A,TRUE,"GENERAL";"TAB5",#N/A,TRUE,"GENERAL"}</definedName>
    <definedName name="_kjk6" hidden="1">{"TAB1",#N/A,TRUE,"GENERAL";"TAB2",#N/A,TRUE,"GENERAL";"TAB3",#N/A,TRUE,"GENERAL";"TAB4",#N/A,TRUE,"GENERAL";"TAB5",#N/A,TRUE,"GENERAL"}</definedName>
    <definedName name="_m3" localSheetId="7" hidden="1">{"via1",#N/A,TRUE,"general";"via2",#N/A,TRUE,"general";"via3",#N/A,TRUE,"general"}</definedName>
    <definedName name="_m3" hidden="1">{"via1",#N/A,TRUE,"general";"via2",#N/A,TRUE,"general";"via3",#N/A,TRUE,"general"}</definedName>
    <definedName name="_m4" localSheetId="7" hidden="1">{"TAB1",#N/A,TRUE,"GENERAL";"TAB2",#N/A,TRUE,"GENERAL";"TAB3",#N/A,TRUE,"GENERAL";"TAB4",#N/A,TRUE,"GENERAL";"TAB5",#N/A,TRUE,"GENERAL"}</definedName>
    <definedName name="_m4" hidden="1">{"TAB1",#N/A,TRUE,"GENERAL";"TAB2",#N/A,TRUE,"GENERAL";"TAB3",#N/A,TRUE,"GENERAL";"TAB4",#N/A,TRUE,"GENERAL";"TAB5",#N/A,TRUE,"GENERAL"}</definedName>
    <definedName name="_m5" localSheetId="7" hidden="1">{"via1",#N/A,TRUE,"general";"via2",#N/A,TRUE,"general";"via3",#N/A,TRUE,"general"}</definedName>
    <definedName name="_m5" hidden="1">{"via1",#N/A,TRUE,"general";"via2",#N/A,TRUE,"general";"via3",#N/A,TRUE,"general"}</definedName>
    <definedName name="_m6" localSheetId="7" hidden="1">{"TAB1",#N/A,TRUE,"GENERAL";"TAB2",#N/A,TRUE,"GENERAL";"TAB3",#N/A,TRUE,"GENERAL";"TAB4",#N/A,TRUE,"GENERAL";"TAB5",#N/A,TRUE,"GENERAL"}</definedName>
    <definedName name="_m6" hidden="1">{"TAB1",#N/A,TRUE,"GENERAL";"TAB2",#N/A,TRUE,"GENERAL";"TAB3",#N/A,TRUE,"GENERAL";"TAB4",#N/A,TRUE,"GENERAL";"TAB5",#N/A,TRUE,"GENERAL"}</definedName>
    <definedName name="_m7" localSheetId="7" hidden="1">{"TAB1",#N/A,TRUE,"GENERAL";"TAB2",#N/A,TRUE,"GENERAL";"TAB3",#N/A,TRUE,"GENERAL";"TAB4",#N/A,TRUE,"GENERAL";"TAB5",#N/A,TRUE,"GENERAL"}</definedName>
    <definedName name="_m7" hidden="1">{"TAB1",#N/A,TRUE,"GENERAL";"TAB2",#N/A,TRUE,"GENERAL";"TAB3",#N/A,TRUE,"GENERAL";"TAB4",#N/A,TRUE,"GENERAL";"TAB5",#N/A,TRUE,"GENERAL"}</definedName>
    <definedName name="_m8" localSheetId="7" hidden="1">{"via1",#N/A,TRUE,"general";"via2",#N/A,TRUE,"general";"via3",#N/A,TRUE,"general"}</definedName>
    <definedName name="_m8" hidden="1">{"via1",#N/A,TRUE,"general";"via2",#N/A,TRUE,"general";"via3",#N/A,TRUE,"general"}</definedName>
    <definedName name="_m9" localSheetId="7" hidden="1">{"via1",#N/A,TRUE,"general";"via2",#N/A,TRUE,"general";"via3",#N/A,TRUE,"general"}</definedName>
    <definedName name="_m9" hidden="1">{"via1",#N/A,TRUE,"general";"via2",#N/A,TRUE,"general";"via3",#N/A,TRUE,"general"}</definedName>
    <definedName name="_MA2" localSheetId="1">#REF!</definedName>
    <definedName name="_MA2" localSheetId="2">#REF!</definedName>
    <definedName name="_MA2" localSheetId="9">#REF!</definedName>
    <definedName name="_MA2">#REF!</definedName>
    <definedName name="_n3" localSheetId="7" hidden="1">{"TAB1",#N/A,TRUE,"GENERAL";"TAB2",#N/A,TRUE,"GENERAL";"TAB3",#N/A,TRUE,"GENERAL";"TAB4",#N/A,TRUE,"GENERAL";"TAB5",#N/A,TRUE,"GENERAL"}</definedName>
    <definedName name="_n3" hidden="1">{"TAB1",#N/A,TRUE,"GENERAL";"TAB2",#N/A,TRUE,"GENERAL";"TAB3",#N/A,TRUE,"GENERAL";"TAB4",#N/A,TRUE,"GENERAL";"TAB5",#N/A,TRUE,"GENERAL"}</definedName>
    <definedName name="_n4" localSheetId="7" hidden="1">{"via1",#N/A,TRUE,"general";"via2",#N/A,TRUE,"general";"via3",#N/A,TRUE,"general"}</definedName>
    <definedName name="_n4" hidden="1">{"via1",#N/A,TRUE,"general";"via2",#N/A,TRUE,"general";"via3",#N/A,TRUE,"general"}</definedName>
    <definedName name="_n5" localSheetId="7" hidden="1">{"TAB1",#N/A,TRUE,"GENERAL";"TAB2",#N/A,TRUE,"GENERAL";"TAB3",#N/A,TRUE,"GENERAL";"TAB4",#N/A,TRUE,"GENERAL";"TAB5",#N/A,TRUE,"GENERAL"}</definedName>
    <definedName name="_n5" hidden="1">{"TAB1",#N/A,TRUE,"GENERAL";"TAB2",#N/A,TRUE,"GENERAL";"TAB3",#N/A,TRUE,"GENERAL";"TAB4",#N/A,TRUE,"GENERAL";"TAB5",#N/A,TRUE,"GENERAL"}</definedName>
    <definedName name="_nyn7" localSheetId="7" hidden="1">{"via1",#N/A,TRUE,"general";"via2",#N/A,TRUE,"general";"via3",#N/A,TRUE,"general"}</definedName>
    <definedName name="_nyn7" hidden="1">{"via1",#N/A,TRUE,"general";"via2",#N/A,TRUE,"general";"via3",#N/A,TRUE,"general"}</definedName>
    <definedName name="_o4" localSheetId="7" hidden="1">{"via1",#N/A,TRUE,"general";"via2",#N/A,TRUE,"general";"via3",#N/A,TRUE,"general"}</definedName>
    <definedName name="_o4" hidden="1">{"via1",#N/A,TRUE,"general";"via2",#N/A,TRUE,"general";"via3",#N/A,TRUE,"general"}</definedName>
    <definedName name="_o5" localSheetId="7" hidden="1">{"TAB1",#N/A,TRUE,"GENERAL";"TAB2",#N/A,TRUE,"GENERAL";"TAB3",#N/A,TRUE,"GENERAL";"TAB4",#N/A,TRUE,"GENERAL";"TAB5",#N/A,TRUE,"GENERAL"}</definedName>
    <definedName name="_o5" hidden="1">{"TAB1",#N/A,TRUE,"GENERAL";"TAB2",#N/A,TRUE,"GENERAL";"TAB3",#N/A,TRUE,"GENERAL";"TAB4",#N/A,TRUE,"GENERAL";"TAB5",#N/A,TRUE,"GENERAL"}</definedName>
    <definedName name="_o6" localSheetId="7" hidden="1">{"TAB1",#N/A,TRUE,"GENERAL";"TAB2",#N/A,TRUE,"GENERAL";"TAB3",#N/A,TRUE,"GENERAL";"TAB4",#N/A,TRUE,"GENERAL";"TAB5",#N/A,TRUE,"GENERAL"}</definedName>
    <definedName name="_o6" hidden="1">{"TAB1",#N/A,TRUE,"GENERAL";"TAB2",#N/A,TRUE,"GENERAL";"TAB3",#N/A,TRUE,"GENERAL";"TAB4",#N/A,TRUE,"GENERAL";"TAB5",#N/A,TRUE,"GENERAL"}</definedName>
    <definedName name="_o7" localSheetId="7" hidden="1">{"TAB1",#N/A,TRUE,"GENERAL";"TAB2",#N/A,TRUE,"GENERAL";"TAB3",#N/A,TRUE,"GENERAL";"TAB4",#N/A,TRUE,"GENERAL";"TAB5",#N/A,TRUE,"GENERAL"}</definedName>
    <definedName name="_o7" hidden="1">{"TAB1",#N/A,TRUE,"GENERAL";"TAB2",#N/A,TRUE,"GENERAL";"TAB3",#N/A,TRUE,"GENERAL";"TAB4",#N/A,TRUE,"GENERAL";"TAB5",#N/A,TRUE,"GENERAL"}</definedName>
    <definedName name="_o8" localSheetId="7" hidden="1">{"via1",#N/A,TRUE,"general";"via2",#N/A,TRUE,"general";"via3",#N/A,TRUE,"general"}</definedName>
    <definedName name="_o8" hidden="1">{"via1",#N/A,TRUE,"general";"via2",#N/A,TRUE,"general";"via3",#N/A,TRUE,"general"}</definedName>
    <definedName name="_o9" localSheetId="7" hidden="1">{"TAB1",#N/A,TRUE,"GENERAL";"TAB2",#N/A,TRUE,"GENERAL";"TAB3",#N/A,TRUE,"GENERAL";"TAB4",#N/A,TRUE,"GENERAL";"TAB5",#N/A,TRUE,"GENERAL"}</definedName>
    <definedName name="_o9" hidden="1">{"TAB1",#N/A,TRUE,"GENERAL";"TAB2",#N/A,TRUE,"GENERAL";"TAB3",#N/A,TRUE,"GENERAL";"TAB4",#N/A,TRUE,"GENERAL";"TAB5",#N/A,TRUE,"GENERAL"}</definedName>
    <definedName name="_p6" localSheetId="7" hidden="1">{"via1",#N/A,TRUE,"general";"via2",#N/A,TRUE,"general";"via3",#N/A,TRUE,"general"}</definedName>
    <definedName name="_p6" hidden="1">{"via1",#N/A,TRUE,"general";"via2",#N/A,TRUE,"general";"via3",#N/A,TRUE,"general"}</definedName>
    <definedName name="_p7" localSheetId="7" hidden="1">{"via1",#N/A,TRUE,"general";"via2",#N/A,TRUE,"general";"via3",#N/A,TRUE,"general"}</definedName>
    <definedName name="_p7" hidden="1">{"via1",#N/A,TRUE,"general";"via2",#N/A,TRUE,"general";"via3",#N/A,TRUE,"general"}</definedName>
    <definedName name="_p8" localSheetId="7" hidden="1">{"TAB1",#N/A,TRUE,"GENERAL";"TAB2",#N/A,TRUE,"GENERAL";"TAB3",#N/A,TRUE,"GENERAL";"TAB4",#N/A,TRUE,"GENERAL";"TAB5",#N/A,TRUE,"GENERAL"}</definedName>
    <definedName name="_p8" hidden="1">{"TAB1",#N/A,TRUE,"GENERAL";"TAB2",#N/A,TRUE,"GENERAL";"TAB3",#N/A,TRUE,"GENERAL";"TAB4",#N/A,TRUE,"GENERAL";"TAB5",#N/A,TRUE,"GENERAL"}</definedName>
    <definedName name="_Pa1" localSheetId="0">'[4]Paral. 1'!$E$1:$E$65536</definedName>
    <definedName name="_Pa1" localSheetId="1">'[4]Paral. 1'!$E$1:$E$65536</definedName>
    <definedName name="_Pa1" localSheetId="2">'[4]Paral. 1'!$E$1:$E$65536</definedName>
    <definedName name="_Pa1" localSheetId="3">'[4]Paral. 1'!$E$1:$E$65536</definedName>
    <definedName name="_Pa1" localSheetId="5">'[4]Paral. 1'!$E$1:$E$65536</definedName>
    <definedName name="_Pa1" localSheetId="9">'[4]Paral. 1'!$E$1:$E$65536</definedName>
    <definedName name="_Pa1">'[5]Paral. 1'!$E$1:$E$65536</definedName>
    <definedName name="_Pa2" localSheetId="0">'[4]Paral. 2'!$E$1:$E$65536</definedName>
    <definedName name="_Pa2" localSheetId="1">'[4]Paral. 2'!$E$1:$E$65536</definedName>
    <definedName name="_Pa2" localSheetId="2">'[4]Paral. 2'!$E$1:$E$65536</definedName>
    <definedName name="_Pa2" localSheetId="3">'[4]Paral. 2'!$E$1:$E$65536</definedName>
    <definedName name="_Pa2" localSheetId="5">'[4]Paral. 2'!$E$1:$E$65536</definedName>
    <definedName name="_Pa2" localSheetId="9">'[4]Paral. 2'!$E$1:$E$65536</definedName>
    <definedName name="_Pa2">'[5]Paral. 2'!$E$1:$E$65536</definedName>
    <definedName name="_Pa3" localSheetId="0">'[4]Paral. 3'!$E$1:$E$65536</definedName>
    <definedName name="_Pa3" localSheetId="1">'[4]Paral. 3'!$E$1:$E$65536</definedName>
    <definedName name="_Pa3" localSheetId="2">'[4]Paral. 3'!$E$1:$E$65536</definedName>
    <definedName name="_Pa3" localSheetId="3">'[4]Paral. 3'!$E$1:$E$65536</definedName>
    <definedName name="_Pa3" localSheetId="5">'[4]Paral. 3'!$E$1:$E$65536</definedName>
    <definedName name="_Pa3" localSheetId="9">'[4]Paral. 3'!$E$1:$E$65536</definedName>
    <definedName name="_Pa3">'[5]Paral. 3'!$E$1:$E$65536</definedName>
    <definedName name="_Pa4" localSheetId="0">[4]Paral.4!$E$1:$E$65536</definedName>
    <definedName name="_Pa4" localSheetId="1">[4]Paral.4!$E$1:$E$65536</definedName>
    <definedName name="_Pa4" localSheetId="2">[4]Paral.4!$E$1:$E$65536</definedName>
    <definedName name="_Pa4" localSheetId="3">[4]Paral.4!$E$1:$E$65536</definedName>
    <definedName name="_Pa4" localSheetId="5">[4]Paral.4!$E$1:$E$65536</definedName>
    <definedName name="_Pa4" localSheetId="9">[4]Paral.4!$E$1:$E$65536</definedName>
    <definedName name="_Pa4">[5]Paral.4!$E$1:$E$65536</definedName>
    <definedName name="_r" localSheetId="7" hidden="1">{"TAB1",#N/A,TRUE,"GENERAL";"TAB2",#N/A,TRUE,"GENERAL";"TAB3",#N/A,TRUE,"GENERAL";"TAB4",#N/A,TRUE,"GENERAL";"TAB5",#N/A,TRUE,"GENERAL"}</definedName>
    <definedName name="_r" hidden="1">{"TAB1",#N/A,TRUE,"GENERAL";"TAB2",#N/A,TRUE,"GENERAL";"TAB3",#N/A,TRUE,"GENERAL";"TAB4",#N/A,TRUE,"GENERAL";"TAB5",#N/A,TRUE,"GENERAL"}</definedName>
    <definedName name="_r4r" localSheetId="7" hidden="1">{"via1",#N/A,TRUE,"general";"via2",#N/A,TRUE,"general";"via3",#N/A,TRUE,"general"}</definedName>
    <definedName name="_r4r" hidden="1">{"via1",#N/A,TRUE,"general";"via2",#N/A,TRUE,"general";"via3",#N/A,TRUE,"general"}</definedName>
    <definedName name="_rtu6" localSheetId="7" hidden="1">{"via1",#N/A,TRUE,"general";"via2",#N/A,TRUE,"general";"via3",#N/A,TRUE,"general"}</definedName>
    <definedName name="_rtu6" hidden="1">{"via1",#N/A,TRUE,"general";"via2",#N/A,TRUE,"general";"via3",#N/A,TRUE,"general"}</definedName>
    <definedName name="_s1" localSheetId="7" hidden="1">{"via1",#N/A,TRUE,"general";"via2",#N/A,TRUE,"general";"via3",#N/A,TRUE,"general"}</definedName>
    <definedName name="_s1" hidden="1">{"via1",#N/A,TRUE,"general";"via2",#N/A,TRUE,"general";"via3",#N/A,TRUE,"general"}</definedName>
    <definedName name="_s2" localSheetId="7" hidden="1">{"TAB1",#N/A,TRUE,"GENERAL";"TAB2",#N/A,TRUE,"GENERAL";"TAB3",#N/A,TRUE,"GENERAL";"TAB4",#N/A,TRUE,"GENERAL";"TAB5",#N/A,TRUE,"GENERAL"}</definedName>
    <definedName name="_s2" hidden="1">{"TAB1",#N/A,TRUE,"GENERAL";"TAB2",#N/A,TRUE,"GENERAL";"TAB3",#N/A,TRUE,"GENERAL";"TAB4",#N/A,TRUE,"GENERAL";"TAB5",#N/A,TRUE,"GENERAL"}</definedName>
    <definedName name="_s3" localSheetId="7" hidden="1">{"TAB1",#N/A,TRUE,"GENERAL";"TAB2",#N/A,TRUE,"GENERAL";"TAB3",#N/A,TRUE,"GENERAL";"TAB4",#N/A,TRUE,"GENERAL";"TAB5",#N/A,TRUE,"GENERAL"}</definedName>
    <definedName name="_s3" hidden="1">{"TAB1",#N/A,TRUE,"GENERAL";"TAB2",#N/A,TRUE,"GENERAL";"TAB3",#N/A,TRUE,"GENERAL";"TAB4",#N/A,TRUE,"GENERAL";"TAB5",#N/A,TRUE,"GENERAL"}</definedName>
    <definedName name="_s4" localSheetId="7" hidden="1">{"via1",#N/A,TRUE,"general";"via2",#N/A,TRUE,"general";"via3",#N/A,TRUE,"general"}</definedName>
    <definedName name="_s4" hidden="1">{"via1",#N/A,TRUE,"general";"via2",#N/A,TRUE,"general";"via3",#N/A,TRUE,"general"}</definedName>
    <definedName name="_s5" localSheetId="7" hidden="1">{"via1",#N/A,TRUE,"general";"via2",#N/A,TRUE,"general";"via3",#N/A,TRUE,"general"}</definedName>
    <definedName name="_s5" hidden="1">{"via1",#N/A,TRUE,"general";"via2",#N/A,TRUE,"general";"via3",#N/A,TRUE,"general"}</definedName>
    <definedName name="_s6" localSheetId="7" hidden="1">{"TAB1",#N/A,TRUE,"GENERAL";"TAB2",#N/A,TRUE,"GENERAL";"TAB3",#N/A,TRUE,"GENERAL";"TAB4",#N/A,TRUE,"GENERAL";"TAB5",#N/A,TRUE,"GENERAL"}</definedName>
    <definedName name="_s6" hidden="1">{"TAB1",#N/A,TRUE,"GENERAL";"TAB2",#N/A,TRUE,"GENERAL";"TAB3",#N/A,TRUE,"GENERAL";"TAB4",#N/A,TRUE,"GENERAL";"TAB5",#N/A,TRUE,"GENERAL"}</definedName>
    <definedName name="_s7" localSheetId="7" hidden="1">{"via1",#N/A,TRUE,"general";"via2",#N/A,TRUE,"general";"via3",#N/A,TRUE,"general"}</definedName>
    <definedName name="_s7" hidden="1">{"via1",#N/A,TRUE,"general";"via2",#N/A,TRUE,"general";"via3",#N/A,TRUE,"general"}</definedName>
    <definedName name="_SBC1">[1]INV!$A$12:$D$15</definedName>
    <definedName name="_SBC3">[1]INV!$F$12:$I$15</definedName>
    <definedName name="_SBC5">[1]INV!$K$12:$N$15</definedName>
    <definedName name="_t3" localSheetId="7" hidden="1">{"TAB1",#N/A,TRUE,"GENERAL";"TAB2",#N/A,TRUE,"GENERAL";"TAB3",#N/A,TRUE,"GENERAL";"TAB4",#N/A,TRUE,"GENERAL";"TAB5",#N/A,TRUE,"GENERAL"}</definedName>
    <definedName name="_t3" hidden="1">{"TAB1",#N/A,TRUE,"GENERAL";"TAB2",#N/A,TRUE,"GENERAL";"TAB3",#N/A,TRUE,"GENERAL";"TAB4",#N/A,TRUE,"GENERAL";"TAB5",#N/A,TRUE,"GENERAL"}</definedName>
    <definedName name="_t4" localSheetId="7" hidden="1">{"via1",#N/A,TRUE,"general";"via2",#N/A,TRUE,"general";"via3",#N/A,TRUE,"general"}</definedName>
    <definedName name="_t4" hidden="1">{"via1",#N/A,TRUE,"general";"via2",#N/A,TRUE,"general";"via3",#N/A,TRUE,"general"}</definedName>
    <definedName name="_t5" localSheetId="7" hidden="1">{"TAB1",#N/A,TRUE,"GENERAL";"TAB2",#N/A,TRUE,"GENERAL";"TAB3",#N/A,TRUE,"GENERAL";"TAB4",#N/A,TRUE,"GENERAL";"TAB5",#N/A,TRUE,"GENERAL"}</definedName>
    <definedName name="_t5" hidden="1">{"TAB1",#N/A,TRUE,"GENERAL";"TAB2",#N/A,TRUE,"GENERAL";"TAB3",#N/A,TRUE,"GENERAL";"TAB4",#N/A,TRUE,"GENERAL";"TAB5",#N/A,TRUE,"GENERAL"}</definedName>
    <definedName name="_t6" localSheetId="7" hidden="1">{"via1",#N/A,TRUE,"general";"via2",#N/A,TRUE,"general";"via3",#N/A,TRUE,"general"}</definedName>
    <definedName name="_t6" hidden="1">{"via1",#N/A,TRUE,"general";"via2",#N/A,TRUE,"general";"via3",#N/A,TRUE,"general"}</definedName>
    <definedName name="_t66" localSheetId="7" hidden="1">{"TAB1",#N/A,TRUE,"GENERAL";"TAB2",#N/A,TRUE,"GENERAL";"TAB3",#N/A,TRUE,"GENERAL";"TAB4",#N/A,TRUE,"GENERAL";"TAB5",#N/A,TRUE,"GENERAL"}</definedName>
    <definedName name="_t66" hidden="1">{"TAB1",#N/A,TRUE,"GENERAL";"TAB2",#N/A,TRUE,"GENERAL";"TAB3",#N/A,TRUE,"GENERAL";"TAB4",#N/A,TRUE,"GENERAL";"TAB5",#N/A,TRUE,"GENERAL"}</definedName>
    <definedName name="_t7" localSheetId="7" hidden="1">{"via1",#N/A,TRUE,"general";"via2",#N/A,TRUE,"general";"via3",#N/A,TRUE,"general"}</definedName>
    <definedName name="_t7" hidden="1">{"via1",#N/A,TRUE,"general";"via2",#N/A,TRUE,"general";"via3",#N/A,TRUE,"general"}</definedName>
    <definedName name="_t77" localSheetId="7" hidden="1">{"TAB1",#N/A,TRUE,"GENERAL";"TAB2",#N/A,TRUE,"GENERAL";"TAB3",#N/A,TRUE,"GENERAL";"TAB4",#N/A,TRUE,"GENERAL";"TAB5",#N/A,TRUE,"GENERAL"}</definedName>
    <definedName name="_t77" hidden="1">{"TAB1",#N/A,TRUE,"GENERAL";"TAB2",#N/A,TRUE,"GENERAL";"TAB3",#N/A,TRUE,"GENERAL";"TAB4",#N/A,TRUE,"GENERAL";"TAB5",#N/A,TRUE,"GENERAL"}</definedName>
    <definedName name="_t8" localSheetId="7" hidden="1">{"TAB1",#N/A,TRUE,"GENERAL";"TAB2",#N/A,TRUE,"GENERAL";"TAB3",#N/A,TRUE,"GENERAL";"TAB4",#N/A,TRUE,"GENERAL";"TAB5",#N/A,TRUE,"GENERAL"}</definedName>
    <definedName name="_t8" hidden="1">{"TAB1",#N/A,TRUE,"GENERAL";"TAB2",#N/A,TRUE,"GENERAL";"TAB3",#N/A,TRUE,"GENERAL";"TAB4",#N/A,TRUE,"GENERAL";"TAB5",#N/A,TRUE,"GENERAL"}</definedName>
    <definedName name="_t88" localSheetId="7" hidden="1">{"via1",#N/A,TRUE,"general";"via2",#N/A,TRUE,"general";"via3",#N/A,TRUE,"general"}</definedName>
    <definedName name="_t88" hidden="1">{"via1",#N/A,TRUE,"general";"via2",#N/A,TRUE,"general";"via3",#N/A,TRUE,"general"}</definedName>
    <definedName name="_t9" localSheetId="7" hidden="1">{"TAB1",#N/A,TRUE,"GENERAL";"TAB2",#N/A,TRUE,"GENERAL";"TAB3",#N/A,TRUE,"GENERAL";"TAB4",#N/A,TRUE,"GENERAL";"TAB5",#N/A,TRUE,"GENERAL"}</definedName>
    <definedName name="_t9" hidden="1">{"TAB1",#N/A,TRUE,"GENERAL";"TAB2",#N/A,TRUE,"GENERAL";"TAB3",#N/A,TRUE,"GENERAL";"TAB4",#N/A,TRUE,"GENERAL";"TAB5",#N/A,TRUE,"GENERAL"}</definedName>
    <definedName name="_t99" localSheetId="7" hidden="1">{"via1",#N/A,TRUE,"general";"via2",#N/A,TRUE,"general";"via3",#N/A,TRUE,"general"}</definedName>
    <definedName name="_t99" hidden="1">{"via1",#N/A,TRUE,"general";"via2",#N/A,TRUE,"general";"via3",#N/A,TRUE,"general"}</definedName>
    <definedName name="_u4" localSheetId="7" hidden="1">{"TAB1",#N/A,TRUE,"GENERAL";"TAB2",#N/A,TRUE,"GENERAL";"TAB3",#N/A,TRUE,"GENERAL";"TAB4",#N/A,TRUE,"GENERAL";"TAB5",#N/A,TRUE,"GENERAL"}</definedName>
    <definedName name="_u4" hidden="1">{"TAB1",#N/A,TRUE,"GENERAL";"TAB2",#N/A,TRUE,"GENERAL";"TAB3",#N/A,TRUE,"GENERAL";"TAB4",#N/A,TRUE,"GENERAL";"TAB5",#N/A,TRUE,"GENERAL"}</definedName>
    <definedName name="_u5" localSheetId="7" hidden="1">{"TAB1",#N/A,TRUE,"GENERAL";"TAB2",#N/A,TRUE,"GENERAL";"TAB3",#N/A,TRUE,"GENERAL";"TAB4",#N/A,TRUE,"GENERAL";"TAB5",#N/A,TRUE,"GENERAL"}</definedName>
    <definedName name="_u5" hidden="1">{"TAB1",#N/A,TRUE,"GENERAL";"TAB2",#N/A,TRUE,"GENERAL";"TAB3",#N/A,TRUE,"GENERAL";"TAB4",#N/A,TRUE,"GENERAL";"TAB5",#N/A,TRUE,"GENERAL"}</definedName>
    <definedName name="_u6" localSheetId="7" hidden="1">{"TAB1",#N/A,TRUE,"GENERAL";"TAB2",#N/A,TRUE,"GENERAL";"TAB3",#N/A,TRUE,"GENERAL";"TAB4",#N/A,TRUE,"GENERAL";"TAB5",#N/A,TRUE,"GENERAL"}</definedName>
    <definedName name="_u6" hidden="1">{"TAB1",#N/A,TRUE,"GENERAL";"TAB2",#N/A,TRUE,"GENERAL";"TAB3",#N/A,TRUE,"GENERAL";"TAB4",#N/A,TRUE,"GENERAL";"TAB5",#N/A,TRUE,"GENERAL"}</definedName>
    <definedName name="_u7" localSheetId="7" hidden="1">{"via1",#N/A,TRUE,"general";"via2",#N/A,TRUE,"general";"via3",#N/A,TRUE,"general"}</definedName>
    <definedName name="_u7" hidden="1">{"via1",#N/A,TRUE,"general";"via2",#N/A,TRUE,"general";"via3",#N/A,TRUE,"general"}</definedName>
    <definedName name="_u8" localSheetId="7" hidden="1">{"TAB1",#N/A,TRUE,"GENERAL";"TAB2",#N/A,TRUE,"GENERAL";"TAB3",#N/A,TRUE,"GENERAL";"TAB4",#N/A,TRUE,"GENERAL";"TAB5",#N/A,TRUE,"GENERAL"}</definedName>
    <definedName name="_u8" hidden="1">{"TAB1",#N/A,TRUE,"GENERAL";"TAB2",#N/A,TRUE,"GENERAL";"TAB3",#N/A,TRUE,"GENERAL";"TAB4",#N/A,TRUE,"GENERAL";"TAB5",#N/A,TRUE,"GENERAL"}</definedName>
    <definedName name="_u9" localSheetId="7" hidden="1">{"TAB1",#N/A,TRUE,"GENERAL";"TAB2",#N/A,TRUE,"GENERAL";"TAB3",#N/A,TRUE,"GENERAL";"TAB4",#N/A,TRUE,"GENERAL";"TAB5",#N/A,TRUE,"GENERAL"}</definedName>
    <definedName name="_u9" hidden="1">{"TAB1",#N/A,TRUE,"GENERAL";"TAB2",#N/A,TRUE,"GENERAL";"TAB3",#N/A,TRUE,"GENERAL";"TAB4",#N/A,TRUE,"GENERAL";"TAB5",#N/A,TRUE,"GENERAL"}</definedName>
    <definedName name="_ur7" localSheetId="7" hidden="1">{"TAB1",#N/A,TRUE,"GENERAL";"TAB2",#N/A,TRUE,"GENERAL";"TAB3",#N/A,TRUE,"GENERAL";"TAB4",#N/A,TRUE,"GENERAL";"TAB5",#N/A,TRUE,"GENERAL"}</definedName>
    <definedName name="_ur7" hidden="1">{"TAB1",#N/A,TRUE,"GENERAL";"TAB2",#N/A,TRUE,"GENERAL";"TAB3",#N/A,TRUE,"GENERAL";"TAB4",#N/A,TRUE,"GENERAL";"TAB5",#N/A,TRUE,"GENERAL"}</definedName>
    <definedName name="_v2" localSheetId="7" hidden="1">{"via1",#N/A,TRUE,"general";"via2",#N/A,TRUE,"general";"via3",#N/A,TRUE,"general"}</definedName>
    <definedName name="_v2" hidden="1">{"via1",#N/A,TRUE,"general";"via2",#N/A,TRUE,"general";"via3",#N/A,TRUE,"general"}</definedName>
    <definedName name="_v3" localSheetId="7" hidden="1">{"TAB1",#N/A,TRUE,"GENERAL";"TAB2",#N/A,TRUE,"GENERAL";"TAB3",#N/A,TRUE,"GENERAL";"TAB4",#N/A,TRUE,"GENERAL";"TAB5",#N/A,TRUE,"GENERAL"}</definedName>
    <definedName name="_v3" hidden="1">{"TAB1",#N/A,TRUE,"GENERAL";"TAB2",#N/A,TRUE,"GENERAL";"TAB3",#N/A,TRUE,"GENERAL";"TAB4",#N/A,TRUE,"GENERAL";"TAB5",#N/A,TRUE,"GENERAL"}</definedName>
    <definedName name="_v4" localSheetId="7" hidden="1">{"TAB1",#N/A,TRUE,"GENERAL";"TAB2",#N/A,TRUE,"GENERAL";"TAB3",#N/A,TRUE,"GENERAL";"TAB4",#N/A,TRUE,"GENERAL";"TAB5",#N/A,TRUE,"GENERAL"}</definedName>
    <definedName name="_v4" hidden="1">{"TAB1",#N/A,TRUE,"GENERAL";"TAB2",#N/A,TRUE,"GENERAL";"TAB3",#N/A,TRUE,"GENERAL";"TAB4",#N/A,TRUE,"GENERAL";"TAB5",#N/A,TRUE,"GENERAL"}</definedName>
    <definedName name="_v5" localSheetId="7" hidden="1">{"TAB1",#N/A,TRUE,"GENERAL";"TAB2",#N/A,TRUE,"GENERAL";"TAB3",#N/A,TRUE,"GENERAL";"TAB4",#N/A,TRUE,"GENERAL";"TAB5",#N/A,TRUE,"GENERAL"}</definedName>
    <definedName name="_v5" hidden="1">{"TAB1",#N/A,TRUE,"GENERAL";"TAB2",#N/A,TRUE,"GENERAL";"TAB3",#N/A,TRUE,"GENERAL";"TAB4",#N/A,TRUE,"GENERAL";"TAB5",#N/A,TRUE,"GENERAL"}</definedName>
    <definedName name="_v6" localSheetId="7" hidden="1">{"TAB1",#N/A,TRUE,"GENERAL";"TAB2",#N/A,TRUE,"GENERAL";"TAB3",#N/A,TRUE,"GENERAL";"TAB4",#N/A,TRUE,"GENERAL";"TAB5",#N/A,TRUE,"GENERAL"}</definedName>
    <definedName name="_v6" hidden="1">{"TAB1",#N/A,TRUE,"GENERAL";"TAB2",#N/A,TRUE,"GENERAL";"TAB3",#N/A,TRUE,"GENERAL";"TAB4",#N/A,TRUE,"GENERAL";"TAB5",#N/A,TRUE,"GENERAL"}</definedName>
    <definedName name="_v7" localSheetId="7" hidden="1">{"via1",#N/A,TRUE,"general";"via2",#N/A,TRUE,"general";"via3",#N/A,TRUE,"general"}</definedName>
    <definedName name="_v7" hidden="1">{"via1",#N/A,TRUE,"general";"via2",#N/A,TRUE,"general";"via3",#N/A,TRUE,"general"}</definedName>
    <definedName name="_v8" localSheetId="7" hidden="1">{"TAB1",#N/A,TRUE,"GENERAL";"TAB2",#N/A,TRUE,"GENERAL";"TAB3",#N/A,TRUE,"GENERAL";"TAB4",#N/A,TRUE,"GENERAL";"TAB5",#N/A,TRUE,"GENERAL"}</definedName>
    <definedName name="_v8" hidden="1">{"TAB1",#N/A,TRUE,"GENERAL";"TAB2",#N/A,TRUE,"GENERAL";"TAB3",#N/A,TRUE,"GENERAL";"TAB4",#N/A,TRUE,"GENERAL";"TAB5",#N/A,TRUE,"GENERAL"}</definedName>
    <definedName name="_v9" localSheetId="7" hidden="1">{"TAB1",#N/A,TRUE,"GENERAL";"TAB2",#N/A,TRUE,"GENERAL";"TAB3",#N/A,TRUE,"GENERAL";"TAB4",#N/A,TRUE,"GENERAL";"TAB5",#N/A,TRUE,"GENERAL"}</definedName>
    <definedName name="_v9" hidden="1">{"TAB1",#N/A,TRUE,"GENERAL";"TAB2",#N/A,TRUE,"GENERAL";"TAB3",#N/A,TRUE,"GENERAL";"TAB4",#N/A,TRUE,"GENERAL";"TAB5",#N/A,TRUE,"GENERAL"}</definedName>
    <definedName name="_vfv4" localSheetId="7" hidden="1">{"via1",#N/A,TRUE,"general";"via2",#N/A,TRUE,"general";"via3",#N/A,TRUE,"general"}</definedName>
    <definedName name="_vfv4" hidden="1">{"via1",#N/A,TRUE,"general";"via2",#N/A,TRUE,"general";"via3",#N/A,TRUE,"general"}</definedName>
    <definedName name="_x1" localSheetId="7" hidden="1">{"TAB1",#N/A,TRUE,"GENERAL";"TAB2",#N/A,TRUE,"GENERAL";"TAB3",#N/A,TRUE,"GENERAL";"TAB4",#N/A,TRUE,"GENERAL";"TAB5",#N/A,TRUE,"GENERAL"}</definedName>
    <definedName name="_x1" hidden="1">{"TAB1",#N/A,TRUE,"GENERAL";"TAB2",#N/A,TRUE,"GENERAL";"TAB3",#N/A,TRUE,"GENERAL";"TAB4",#N/A,TRUE,"GENERAL";"TAB5",#N/A,TRUE,"GENERAL"}</definedName>
    <definedName name="_x2" localSheetId="7" hidden="1">{"via1",#N/A,TRUE,"general";"via2",#N/A,TRUE,"general";"via3",#N/A,TRUE,"general"}</definedName>
    <definedName name="_x2" hidden="1">{"via1",#N/A,TRUE,"general";"via2",#N/A,TRUE,"general";"via3",#N/A,TRUE,"general"}</definedName>
    <definedName name="_x3" localSheetId="7" hidden="1">{"via1",#N/A,TRUE,"general";"via2",#N/A,TRUE,"general";"via3",#N/A,TRUE,"general"}</definedName>
    <definedName name="_x3" hidden="1">{"via1",#N/A,TRUE,"general";"via2",#N/A,TRUE,"general";"via3",#N/A,TRUE,"general"}</definedName>
    <definedName name="_x4" localSheetId="7" hidden="1">{"via1",#N/A,TRUE,"general";"via2",#N/A,TRUE,"general";"via3",#N/A,TRUE,"general"}</definedName>
    <definedName name="_x4" hidden="1">{"via1",#N/A,TRUE,"general";"via2",#N/A,TRUE,"general";"via3",#N/A,TRUE,"general"}</definedName>
    <definedName name="_x5" localSheetId="7" hidden="1">{"TAB1",#N/A,TRUE,"GENERAL";"TAB2",#N/A,TRUE,"GENERAL";"TAB3",#N/A,TRUE,"GENERAL";"TAB4",#N/A,TRUE,"GENERAL";"TAB5",#N/A,TRUE,"GENERAL"}</definedName>
    <definedName name="_x5" hidden="1">{"TAB1",#N/A,TRUE,"GENERAL";"TAB2",#N/A,TRUE,"GENERAL";"TAB3",#N/A,TRUE,"GENERAL";"TAB4",#N/A,TRUE,"GENERAL";"TAB5",#N/A,TRUE,"GENERAL"}</definedName>
    <definedName name="_x6" localSheetId="7" hidden="1">{"TAB1",#N/A,TRUE,"GENERAL";"TAB2",#N/A,TRUE,"GENERAL";"TAB3",#N/A,TRUE,"GENERAL";"TAB4",#N/A,TRUE,"GENERAL";"TAB5",#N/A,TRUE,"GENERAL"}</definedName>
    <definedName name="_x6" hidden="1">{"TAB1",#N/A,TRUE,"GENERAL";"TAB2",#N/A,TRUE,"GENERAL";"TAB3",#N/A,TRUE,"GENERAL";"TAB4",#N/A,TRUE,"GENERAL";"TAB5",#N/A,TRUE,"GENERAL"}</definedName>
    <definedName name="_x7" localSheetId="7" hidden="1">{"TAB1",#N/A,TRUE,"GENERAL";"TAB2",#N/A,TRUE,"GENERAL";"TAB3",#N/A,TRUE,"GENERAL";"TAB4",#N/A,TRUE,"GENERAL";"TAB5",#N/A,TRUE,"GENERAL"}</definedName>
    <definedName name="_x7" hidden="1">{"TAB1",#N/A,TRUE,"GENERAL";"TAB2",#N/A,TRUE,"GENERAL";"TAB3",#N/A,TRUE,"GENERAL";"TAB4",#N/A,TRUE,"GENERAL";"TAB5",#N/A,TRUE,"GENERAL"}</definedName>
    <definedName name="_x8" localSheetId="7" hidden="1">{"via1",#N/A,TRUE,"general";"via2",#N/A,TRUE,"general";"via3",#N/A,TRUE,"general"}</definedName>
    <definedName name="_x8" hidden="1">{"via1",#N/A,TRUE,"general";"via2",#N/A,TRUE,"general";"via3",#N/A,TRUE,"general"}</definedName>
    <definedName name="_x9" localSheetId="7" hidden="1">{"TAB1",#N/A,TRUE,"GENERAL";"TAB2",#N/A,TRUE,"GENERAL";"TAB3",#N/A,TRUE,"GENERAL";"TAB4",#N/A,TRUE,"GENERAL";"TAB5",#N/A,TRUE,"GENERAL"}</definedName>
    <definedName name="_x9" hidden="1">{"TAB1",#N/A,TRUE,"GENERAL";"TAB2",#N/A,TRUE,"GENERAL";"TAB3",#N/A,TRUE,"GENERAL";"TAB4",#N/A,TRUE,"GENERAL";"TAB5",#N/A,TRUE,"GENERAL"}</definedName>
    <definedName name="_y2" localSheetId="7" hidden="1">{"TAB1",#N/A,TRUE,"GENERAL";"TAB2",#N/A,TRUE,"GENERAL";"TAB3",#N/A,TRUE,"GENERAL";"TAB4",#N/A,TRUE,"GENERAL";"TAB5",#N/A,TRUE,"GENERAL"}</definedName>
    <definedName name="_y2" hidden="1">{"TAB1",#N/A,TRUE,"GENERAL";"TAB2",#N/A,TRUE,"GENERAL";"TAB3",#N/A,TRUE,"GENERAL";"TAB4",#N/A,TRUE,"GENERAL";"TAB5",#N/A,TRUE,"GENERAL"}</definedName>
    <definedName name="_y3" localSheetId="7" hidden="1">{"via1",#N/A,TRUE,"general";"via2",#N/A,TRUE,"general";"via3",#N/A,TRUE,"general"}</definedName>
    <definedName name="_y3" hidden="1">{"via1",#N/A,TRUE,"general";"via2",#N/A,TRUE,"general";"via3",#N/A,TRUE,"general"}</definedName>
    <definedName name="_y4" localSheetId="7" hidden="1">{"via1",#N/A,TRUE,"general";"via2",#N/A,TRUE,"general";"via3",#N/A,TRUE,"general"}</definedName>
    <definedName name="_y4" hidden="1">{"via1",#N/A,TRUE,"general";"via2",#N/A,TRUE,"general";"via3",#N/A,TRUE,"general"}</definedName>
    <definedName name="_y5" localSheetId="7" hidden="1">{"TAB1",#N/A,TRUE,"GENERAL";"TAB2",#N/A,TRUE,"GENERAL";"TAB3",#N/A,TRUE,"GENERAL";"TAB4",#N/A,TRUE,"GENERAL";"TAB5",#N/A,TRUE,"GENERAL"}</definedName>
    <definedName name="_y5" hidden="1">{"TAB1",#N/A,TRUE,"GENERAL";"TAB2",#N/A,TRUE,"GENERAL";"TAB3",#N/A,TRUE,"GENERAL";"TAB4",#N/A,TRUE,"GENERAL";"TAB5",#N/A,TRUE,"GENERAL"}</definedName>
    <definedName name="_y6" localSheetId="7" hidden="1">{"via1",#N/A,TRUE,"general";"via2",#N/A,TRUE,"general";"via3",#N/A,TRUE,"general"}</definedName>
    <definedName name="_y6" hidden="1">{"via1",#N/A,TRUE,"general";"via2",#N/A,TRUE,"general";"via3",#N/A,TRUE,"general"}</definedName>
    <definedName name="_y7" localSheetId="7" hidden="1">{"via1",#N/A,TRUE,"general";"via2",#N/A,TRUE,"general";"via3",#N/A,TRUE,"general"}</definedName>
    <definedName name="_y7" hidden="1">{"via1",#N/A,TRUE,"general";"via2",#N/A,TRUE,"general";"via3",#N/A,TRUE,"general"}</definedName>
    <definedName name="_y8" localSheetId="7" hidden="1">{"via1",#N/A,TRUE,"general";"via2",#N/A,TRUE,"general";"via3",#N/A,TRUE,"general"}</definedName>
    <definedName name="_y8" hidden="1">{"via1",#N/A,TRUE,"general";"via2",#N/A,TRUE,"general";"via3",#N/A,TRUE,"general"}</definedName>
    <definedName name="_y9" localSheetId="7" hidden="1">{"TAB1",#N/A,TRUE,"GENERAL";"TAB2",#N/A,TRUE,"GENERAL";"TAB3",#N/A,TRUE,"GENERAL";"TAB4",#N/A,TRUE,"GENERAL";"TAB5",#N/A,TRUE,"GENERAL"}</definedName>
    <definedName name="_y9" hidden="1">{"TAB1",#N/A,TRUE,"GENERAL";"TAB2",#N/A,TRUE,"GENERAL";"TAB3",#N/A,TRUE,"GENERAL";"TAB4",#N/A,TRUE,"GENERAL";"TAB5",#N/A,TRUE,"GENERAL"}</definedName>
    <definedName name="_z1" localSheetId="7" hidden="1">{"TAB1",#N/A,TRUE,"GENERAL";"TAB2",#N/A,TRUE,"GENERAL";"TAB3",#N/A,TRUE,"GENERAL";"TAB4",#N/A,TRUE,"GENERAL";"TAB5",#N/A,TRUE,"GENERAL"}</definedName>
    <definedName name="_z1" hidden="1">{"TAB1",#N/A,TRUE,"GENERAL";"TAB2",#N/A,TRUE,"GENERAL";"TAB3",#N/A,TRUE,"GENERAL";"TAB4",#N/A,TRUE,"GENERAL";"TAB5",#N/A,TRUE,"GENERAL"}</definedName>
    <definedName name="_z2" localSheetId="7" hidden="1">{"via1",#N/A,TRUE,"general";"via2",#N/A,TRUE,"general";"via3",#N/A,TRUE,"general"}</definedName>
    <definedName name="_z2" hidden="1">{"via1",#N/A,TRUE,"general";"via2",#N/A,TRUE,"general";"via3",#N/A,TRUE,"general"}</definedName>
    <definedName name="_z3" localSheetId="7" hidden="1">{"via1",#N/A,TRUE,"general";"via2",#N/A,TRUE,"general";"via3",#N/A,TRUE,"general"}</definedName>
    <definedName name="_z3" hidden="1">{"via1",#N/A,TRUE,"general";"via2",#N/A,TRUE,"general";"via3",#N/A,TRUE,"general"}</definedName>
    <definedName name="_z4" localSheetId="7" hidden="1">{"TAB1",#N/A,TRUE,"GENERAL";"TAB2",#N/A,TRUE,"GENERAL";"TAB3",#N/A,TRUE,"GENERAL";"TAB4",#N/A,TRUE,"GENERAL";"TAB5",#N/A,TRUE,"GENERAL"}</definedName>
    <definedName name="_z4" hidden="1">{"TAB1",#N/A,TRUE,"GENERAL";"TAB2",#N/A,TRUE,"GENERAL";"TAB3",#N/A,TRUE,"GENERAL";"TAB4",#N/A,TRUE,"GENERAL";"TAB5",#N/A,TRUE,"GENERAL"}</definedName>
    <definedName name="_z5" localSheetId="7" hidden="1">{"via1",#N/A,TRUE,"general";"via2",#N/A,TRUE,"general";"via3",#N/A,TRUE,"general"}</definedName>
    <definedName name="_z5" hidden="1">{"via1",#N/A,TRUE,"general";"via2",#N/A,TRUE,"general";"via3",#N/A,TRUE,"general"}</definedName>
    <definedName name="_z6" localSheetId="7" hidden="1">{"TAB1",#N/A,TRUE,"GENERAL";"TAB2",#N/A,TRUE,"GENERAL";"TAB3",#N/A,TRUE,"GENERAL";"TAB4",#N/A,TRUE,"GENERAL";"TAB5",#N/A,TRUE,"GENERAL"}</definedName>
    <definedName name="_z6" hidden="1">{"TAB1",#N/A,TRUE,"GENERAL";"TAB2",#N/A,TRUE,"GENERAL";"TAB3",#N/A,TRUE,"GENERAL";"TAB4",#N/A,TRUE,"GENERAL";"TAB5",#N/A,TRUE,"GENERAL"}</definedName>
    <definedName name="a" localSheetId="1">#REF!</definedName>
    <definedName name="a" localSheetId="2">#REF!</definedName>
    <definedName name="a" localSheetId="9">#REF!</definedName>
    <definedName name="a">#REF!</definedName>
    <definedName name="A_IMPRESIÓN_IM" localSheetId="1">#REF!</definedName>
    <definedName name="A_IMPRESIÓN_IM" localSheetId="2">#REF!</definedName>
    <definedName name="A_IMPRESIÓN_IM" localSheetId="9">#REF!</definedName>
    <definedName name="A_IMPRESIÓN_IM">#REF!</definedName>
    <definedName name="a2a" localSheetId="7" hidden="1">{"TAB1",#N/A,TRUE,"GENERAL";"TAB2",#N/A,TRUE,"GENERAL";"TAB3",#N/A,TRUE,"GENERAL";"TAB4",#N/A,TRUE,"GENERAL";"TAB5",#N/A,TRUE,"GENERAL"}</definedName>
    <definedName name="a2a" hidden="1">{"TAB1",#N/A,TRUE,"GENERAL";"TAB2",#N/A,TRUE,"GENERAL";"TAB3",#N/A,TRUE,"GENERAL";"TAB4",#N/A,TRUE,"GENERAL";"TAB5",#N/A,TRUE,"GENERAL"}</definedName>
    <definedName name="aa" localSheetId="1">#REF!</definedName>
    <definedName name="aa" localSheetId="2">#REF!</definedName>
    <definedName name="aa" localSheetId="9">#REF!</definedName>
    <definedName name="aa">#REF!</definedName>
    <definedName name="aaa" localSheetId="1">#REF!</definedName>
    <definedName name="aaa" localSheetId="2">#REF!</definedName>
    <definedName name="aaa" localSheetId="9">#REF!</definedName>
    <definedName name="aaa">#REF!</definedName>
    <definedName name="aaaaas" localSheetId="7" hidden="1">{"TAB1",#N/A,TRUE,"GENERAL";"TAB2",#N/A,TRUE,"GENERAL";"TAB3",#N/A,TRUE,"GENERAL";"TAB4",#N/A,TRUE,"GENERAL";"TAB5",#N/A,TRUE,"GENERAL"}</definedName>
    <definedName name="aaaaas" hidden="1">{"TAB1",#N/A,TRUE,"GENERAL";"TAB2",#N/A,TRUE,"GENERAL";"TAB3",#N/A,TRUE,"GENERAL";"TAB4",#N/A,TRUE,"GENERAL";"TAB5",#N/A,TRUE,"GENERAL"}</definedName>
    <definedName name="AAC">[1]AASHTO!$A$14:$F$17</definedName>
    <definedName name="aas" localSheetId="7" hidden="1">{"TAB1",#N/A,TRUE,"GENERAL";"TAB2",#N/A,TRUE,"GENERAL";"TAB3",#N/A,TRUE,"GENERAL";"TAB4",#N/A,TRUE,"GENERAL";"TAB5",#N/A,TRUE,"GENERAL"}</definedName>
    <definedName name="aas" hidden="1">{"TAB1",#N/A,TRUE,"GENERAL";"TAB2",#N/A,TRUE,"GENERAL";"TAB3",#N/A,TRUE,"GENERAL";"TAB4",#N/A,TRUE,"GENERAL";"TAB5",#N/A,TRUE,"GENERAL"}</definedName>
    <definedName name="ABG">[1]AASHTO!$A$2:$F$5</definedName>
    <definedName name="AccessDatabase" hidden="1">"C:\C-314\VOLUMENES\volfin4.mdb"</definedName>
    <definedName name="ADFGSDB" localSheetId="7" hidden="1">{"via1",#N/A,TRUE,"general";"via2",#N/A,TRUE,"general";"via3",#N/A,TRUE,"general"}</definedName>
    <definedName name="ADFGSDB" hidden="1">{"via1",#N/A,TRUE,"general";"via2",#N/A,TRUE,"general";"via3",#N/A,TRUE,"general"}</definedName>
    <definedName name="admon" localSheetId="1">#REF!</definedName>
    <definedName name="admon" localSheetId="2">#REF!</definedName>
    <definedName name="admon" localSheetId="9">#REF!</definedName>
    <definedName name="admon">#REF!</definedName>
    <definedName name="ADSAD" localSheetId="7" hidden="1">{"TAB1",#N/A,TRUE,"GENERAL";"TAB2",#N/A,TRUE,"GENERAL";"TAB3",#N/A,TRUE,"GENERAL";"TAB4",#N/A,TRUE,"GENERAL";"TAB5",#N/A,TRUE,"GENERAL"}</definedName>
    <definedName name="ADSAD" hidden="1">{"TAB1",#N/A,TRUE,"GENERAL";"TAB2",#N/A,TRUE,"GENERAL";"TAB3",#N/A,TRUE,"GENERAL";"TAB4",#N/A,TRUE,"GENERAL";"TAB5",#N/A,TRUE,"GENERAL"}</definedName>
    <definedName name="aefa" localSheetId="7" hidden="1">{"via1",#N/A,TRUE,"general";"via2",#N/A,TRUE,"general";"via3",#N/A,TRUE,"general"}</definedName>
    <definedName name="aefa" hidden="1">{"via1",#N/A,TRUE,"general";"via2",#N/A,TRUE,"general";"via3",#N/A,TRUE,"general"}</definedName>
    <definedName name="afdsw" localSheetId="7" hidden="1">{"TAB1",#N/A,TRUE,"GENERAL";"TAB2",#N/A,TRUE,"GENERAL";"TAB3",#N/A,TRUE,"GENERAL";"TAB4",#N/A,TRUE,"GENERAL";"TAB5",#N/A,TRUE,"GENERAL"}</definedName>
    <definedName name="afdsw" hidden="1">{"TAB1",#N/A,TRUE,"GENERAL";"TAB2",#N/A,TRUE,"GENERAL";"TAB3",#N/A,TRUE,"GENERAL";"TAB4",#N/A,TRUE,"GENERAL";"TAB5",#N/A,TRUE,"GENERAL"}</definedName>
    <definedName name="agdsgg" localSheetId="7" hidden="1">{"via1",#N/A,TRUE,"general";"via2",#N/A,TRUE,"general";"via3",#N/A,TRUE,"general"}</definedName>
    <definedName name="agdsgg" hidden="1">{"via1",#N/A,TRUE,"general";"via2",#N/A,TRUE,"general";"via3",#N/A,TRUE,"general"}</definedName>
    <definedName name="aqaq" localSheetId="7" hidden="1">{"TAB1",#N/A,TRUE,"GENERAL";"TAB2",#N/A,TRUE,"GENERAL";"TAB3",#N/A,TRUE,"GENERAL";"TAB4",#N/A,TRUE,"GENERAL";"TAB5",#N/A,TRUE,"GENERAL"}</definedName>
    <definedName name="aqaq" hidden="1">{"TAB1",#N/A,TRUE,"GENERAL";"TAB2",#N/A,TRUE,"GENERAL";"TAB3",#N/A,TRUE,"GENERAL";"TAB4",#N/A,TRUE,"GENERAL";"TAB5",#N/A,TRUE,"GENERAL"}</definedName>
    <definedName name="_xlnm.Print_Area" localSheetId="1">'Formulario 1.1'!$A$1:$G$42</definedName>
    <definedName name="_xlnm.Print_Area" localSheetId="2">#REF!</definedName>
    <definedName name="_xlnm.Print_Area" localSheetId="3">'Formulario 2'!$A$1:$J$38</definedName>
    <definedName name="_xlnm.Print_Area" localSheetId="4">'Formulario 3'!$A$1:$F$501</definedName>
    <definedName name="_xlnm.Print_Area" localSheetId="7">'Formulario 6'!$A$1:$H$42</definedName>
    <definedName name="_xlnm.Print_Area" localSheetId="9">'Formulario 9'!$A$1:$C$36</definedName>
    <definedName name="_xlnm.Print_Area">#REF!</definedName>
    <definedName name="ASB">[1]AASHTO!$A$8:$F$11</definedName>
    <definedName name="ASD" localSheetId="7" hidden="1">{"via1",#N/A,TRUE,"general";"via2",#N/A,TRUE,"general";"via3",#N/A,TRUE,"general"}</definedName>
    <definedName name="ASD" hidden="1">{"via1",#N/A,TRUE,"general";"via2",#N/A,TRUE,"general";"via3",#N/A,TRUE,"general"}</definedName>
    <definedName name="ASDA" localSheetId="7" hidden="1">{"via1",#N/A,TRUE,"general";"via2",#N/A,TRUE,"general";"via3",#N/A,TRUE,"general"}</definedName>
    <definedName name="ASDA" hidden="1">{"via1",#N/A,TRUE,"general";"via2",#N/A,TRUE,"general";"via3",#N/A,TRUE,"general"}</definedName>
    <definedName name="asdasd" localSheetId="7" hidden="1">{"TAB1",#N/A,TRUE,"GENERAL";"TAB2",#N/A,TRUE,"GENERAL";"TAB3",#N/A,TRUE,"GENERAL";"TAB4",#N/A,TRUE,"GENERAL";"TAB5",#N/A,TRUE,"GENERAL"}</definedName>
    <definedName name="asdasd" hidden="1">{"TAB1",#N/A,TRUE,"GENERAL";"TAB2",#N/A,TRUE,"GENERAL";"TAB3",#N/A,TRUE,"GENERAL";"TAB4",#N/A,TRUE,"GENERAL";"TAB5",#N/A,TRUE,"GENERAL"}</definedName>
    <definedName name="asdf" localSheetId="7" hidden="1">{"via1",#N/A,TRUE,"general";"via2",#N/A,TRUE,"general";"via3",#N/A,TRUE,"general"}</definedName>
    <definedName name="asdf" hidden="1">{"via1",#N/A,TRUE,"general";"via2",#N/A,TRUE,"general";"via3",#N/A,TRUE,"general"}</definedName>
    <definedName name="asdfa" localSheetId="7" hidden="1">{"via1",#N/A,TRUE,"general";"via2",#N/A,TRUE,"general";"via3",#N/A,TRUE,"general"}</definedName>
    <definedName name="asdfa" hidden="1">{"via1",#N/A,TRUE,"general";"via2",#N/A,TRUE,"general";"via3",#N/A,TRUE,"general"}</definedName>
    <definedName name="asfasd" localSheetId="7" hidden="1">{"via1",#N/A,TRUE,"general";"via2",#N/A,TRUE,"general";"via3",#N/A,TRUE,"general"}</definedName>
    <definedName name="asfasd" hidden="1">{"via1",#N/A,TRUE,"general";"via2",#N/A,TRUE,"general";"via3",#N/A,TRUE,"general"}</definedName>
    <definedName name="asfasdl" localSheetId="7" hidden="1">{"via1",#N/A,TRUE,"general";"via2",#N/A,TRUE,"general";"via3",#N/A,TRUE,"general"}</definedName>
    <definedName name="asfasdl" hidden="1">{"via1",#N/A,TRUE,"general";"via2",#N/A,TRUE,"general";"via3",#N/A,TRUE,"general"}</definedName>
    <definedName name="asff" localSheetId="7" hidden="1">{"TAB1",#N/A,TRUE,"GENERAL";"TAB2",#N/A,TRUE,"GENERAL";"TAB3",#N/A,TRUE,"GENERAL";"TAB4",#N/A,TRUE,"GENERAL";"TAB5",#N/A,TRUE,"GENERAL"}</definedName>
    <definedName name="asff" hidden="1">{"TAB1",#N/A,TRUE,"GENERAL";"TAB2",#N/A,TRUE,"GENERAL";"TAB3",#N/A,TRUE,"GENERAL";"TAB4",#N/A,TRUE,"GENERAL";"TAB5",#N/A,TRUE,"GENERAL"}</definedName>
    <definedName name="asfghjoi" localSheetId="7" hidden="1">{"via1",#N/A,TRUE,"general";"via2",#N/A,TRUE,"general";"via3",#N/A,TRUE,"general"}</definedName>
    <definedName name="asfghjoi" hidden="1">{"via1",#N/A,TRUE,"general";"via2",#N/A,TRUE,"general";"via3",#N/A,TRUE,"general"}</definedName>
    <definedName name="asojkdr" localSheetId="7" hidden="1">{"TAB1",#N/A,TRUE,"GENERAL";"TAB2",#N/A,TRUE,"GENERAL";"TAB3",#N/A,TRUE,"GENERAL";"TAB4",#N/A,TRUE,"GENERAL";"TAB5",#N/A,TRUE,"GENERAL"}</definedName>
    <definedName name="asojkdr" hidden="1">{"TAB1",#N/A,TRUE,"GENERAL";"TAB2",#N/A,TRUE,"GENERAL";"TAB3",#N/A,TRUE,"GENERAL";"TAB4",#N/A,TRUE,"GENERAL";"TAB5",#N/A,TRUE,"GENERAL"}</definedName>
    <definedName name="azaz" localSheetId="7" hidden="1">{"TAB1",#N/A,TRUE,"GENERAL";"TAB2",#N/A,TRUE,"GENERAL";"TAB3",#N/A,TRUE,"GENERAL";"TAB4",#N/A,TRUE,"GENERAL";"TAB5",#N/A,TRUE,"GENERAL"}</definedName>
    <definedName name="azaz" hidden="1">{"TAB1",#N/A,TRUE,"GENERAL";"TAB2",#N/A,TRUE,"GENERAL";"TAB3",#N/A,TRUE,"GENERAL";"TAB4",#N/A,TRUE,"GENERAL";"TAB5",#N/A,TRUE,"GENERAL"}</definedName>
    <definedName name="B" localSheetId="7" hidden="1">{"via1",#N/A,TRUE,"general";"via2",#N/A,TRUE,"general";"via3",#N/A,TRUE,"general"}</definedName>
    <definedName name="B" hidden="1">{"via1",#N/A,TRUE,"general";"via2",#N/A,TRUE,"general";"via3",#N/A,TRUE,"general"}</definedName>
    <definedName name="Base" localSheetId="1">#REF!</definedName>
    <definedName name="Base" localSheetId="2">#REF!</definedName>
    <definedName name="Base" localSheetId="9">#REF!</definedName>
    <definedName name="Base">#REF!</definedName>
    <definedName name="Base_EQ">[6]Equipos!$A$2:$D$74</definedName>
    <definedName name="Base_HE">[6]Herramienta!$A$2:$D$5</definedName>
    <definedName name="Base_MA">[6]Materiales!$A$2:$D$1246</definedName>
    <definedName name="Base_MO">'[6]Mano de Obra'!$A$2:$D$40</definedName>
    <definedName name="Base_OT">[6]Otros!$A$2:$D$44</definedName>
    <definedName name="_xlnm.Database" localSheetId="1">#REF!</definedName>
    <definedName name="_xlnm.Database" localSheetId="2">#REF!</definedName>
    <definedName name="_xlnm.Database" localSheetId="9">#REF!</definedName>
    <definedName name="_xlnm.Database">#REF!</definedName>
    <definedName name="bbbbbb" localSheetId="7" hidden="1">{"via1",#N/A,TRUE,"general";"via2",#N/A,TRUE,"general";"via3",#N/A,TRUE,"general"}</definedName>
    <definedName name="bbbbbb" hidden="1">{"via1",#N/A,TRUE,"general";"via2",#N/A,TRUE,"general";"via3",#N/A,TRUE,"general"}</definedName>
    <definedName name="bbbbbh" localSheetId="7" hidden="1">{"TAB1",#N/A,TRUE,"GENERAL";"TAB2",#N/A,TRUE,"GENERAL";"TAB3",#N/A,TRUE,"GENERAL";"TAB4",#N/A,TRUE,"GENERAL";"TAB5",#N/A,TRUE,"GENERAL"}</definedName>
    <definedName name="bbbbbh" hidden="1">{"TAB1",#N/A,TRUE,"GENERAL";"TAB2",#N/A,TRUE,"GENERAL";"TAB3",#N/A,TRUE,"GENERAL";"TAB4",#N/A,TRUE,"GENERAL";"TAB5",#N/A,TRUE,"GENERAL"}</definedName>
    <definedName name="bbd" localSheetId="7" hidden="1">{"TAB1",#N/A,TRUE,"GENERAL";"TAB2",#N/A,TRUE,"GENERAL";"TAB3",#N/A,TRUE,"GENERAL";"TAB4",#N/A,TRUE,"GENERAL";"TAB5",#N/A,TRUE,"GENERAL"}</definedName>
    <definedName name="bbd" hidden="1">{"TAB1",#N/A,TRUE,"GENERAL";"TAB2",#N/A,TRUE,"GENERAL";"TAB3",#N/A,TRUE,"GENERAL";"TAB4",#N/A,TRUE,"GENERAL";"TAB5",#N/A,TRUE,"GENERAL"}</definedName>
    <definedName name="BCXBDFG" localSheetId="7" hidden="1">{"TAB1",#N/A,TRUE,"GENERAL";"TAB2",#N/A,TRUE,"GENERAL";"TAB3",#N/A,TRUE,"GENERAL";"TAB4",#N/A,TRUE,"GENERAL";"TAB5",#N/A,TRUE,"GENERAL"}</definedName>
    <definedName name="BCXBDFG" hidden="1">{"TAB1",#N/A,TRUE,"GENERAL";"TAB2",#N/A,TRUE,"GENERAL";"TAB3",#N/A,TRUE,"GENERAL";"TAB4",#N/A,TRUE,"GENERAL";"TAB5",#N/A,TRUE,"GENERAL"}</definedName>
    <definedName name="BDFB" localSheetId="7" hidden="1">{"via1",#N/A,TRUE,"general";"via2",#N/A,TRUE,"general";"via3",#N/A,TRUE,"general"}</definedName>
    <definedName name="BDFB" hidden="1">{"via1",#N/A,TRUE,"general";"via2",#N/A,TRUE,"general";"via3",#N/A,TRUE,"general"}</definedName>
    <definedName name="BDFGDG" localSheetId="7" hidden="1">{"TAB1",#N/A,TRUE,"GENERAL";"TAB2",#N/A,TRUE,"GENERAL";"TAB3",#N/A,TRUE,"GENERAL";"TAB4",#N/A,TRUE,"GENERAL";"TAB5",#N/A,TRUE,"GENERAL"}</definedName>
    <definedName name="BDFGDG" hidden="1">{"TAB1",#N/A,TRUE,"GENERAL";"TAB2",#N/A,TRUE,"GENERAL";"TAB3",#N/A,TRUE,"GENERAL";"TAB4",#N/A,TRUE,"GENERAL";"TAB5",#N/A,TRUE,"GENERAL"}</definedName>
    <definedName name="be" localSheetId="7" hidden="1">{"TAB1",#N/A,TRUE,"GENERAL";"TAB2",#N/A,TRUE,"GENERAL";"TAB3",#N/A,TRUE,"GENERAL";"TAB4",#N/A,TRUE,"GENERAL";"TAB5",#N/A,TRUE,"GENERAL"}</definedName>
    <definedName name="be" hidden="1">{"TAB1",#N/A,TRUE,"GENERAL";"TAB2",#N/A,TRUE,"GENERAL";"TAB3",#N/A,TRUE,"GENERAL";"TAB4",#N/A,TRUE,"GENERAL";"TAB5",#N/A,TRUE,"GENERAL"}</definedName>
    <definedName name="BEB" localSheetId="1">#REF!</definedName>
    <definedName name="BEB" localSheetId="2">#REF!</definedName>
    <definedName name="BEB" localSheetId="9">#REF!</definedName>
    <definedName name="BEB">#REF!</definedName>
    <definedName name="bfnfv" localSheetId="7" hidden="1">{"TAB1",#N/A,TRUE,"GENERAL";"TAB2",#N/A,TRUE,"GENERAL";"TAB3",#N/A,TRUE,"GENERAL";"TAB4",#N/A,TRUE,"GENERAL";"TAB5",#N/A,TRUE,"GENERAL"}</definedName>
    <definedName name="bfnfv" hidden="1">{"TAB1",#N/A,TRUE,"GENERAL";"TAB2",#N/A,TRUE,"GENERAL";"TAB3",#N/A,TRUE,"GENERAL";"TAB4",#N/A,TRUE,"GENERAL";"TAB5",#N/A,TRUE,"GENERAL"}</definedName>
    <definedName name="bgb" localSheetId="7" hidden="1">{"TAB1",#N/A,TRUE,"GENERAL";"TAB2",#N/A,TRUE,"GENERAL";"TAB3",#N/A,TRUE,"GENERAL";"TAB4",#N/A,TRUE,"GENERAL";"TAB5",#N/A,TRUE,"GENERAL"}</definedName>
    <definedName name="bgb" hidden="1">{"TAB1",#N/A,TRUE,"GENERAL";"TAB2",#N/A,TRUE,"GENERAL";"TAB3",#N/A,TRUE,"GENERAL";"TAB4",#N/A,TRUE,"GENERAL";"TAB5",#N/A,TRUE,"GENERAL"}</definedName>
    <definedName name="BGDGFRT" localSheetId="7" hidden="1">{"via1",#N/A,TRUE,"general";"via2",#N/A,TRUE,"general";"via3",#N/A,TRUE,"general"}</definedName>
    <definedName name="BGDGFRT" hidden="1">{"via1",#N/A,TRUE,"general";"via2",#N/A,TRUE,"general";"via3",#N/A,TRUE,"general"}</definedName>
    <definedName name="BGFBFH" localSheetId="7" hidden="1">{"via1",#N/A,TRUE,"general";"via2",#N/A,TRUE,"general";"via3",#N/A,TRUE,"general"}</definedName>
    <definedName name="BGFBFH" hidden="1">{"via1",#N/A,TRUE,"general";"via2",#N/A,TRUE,"general";"via3",#N/A,TRUE,"general"}</definedName>
    <definedName name="bgvfcdx" localSheetId="7" hidden="1">{"via1",#N/A,TRUE,"general";"via2",#N/A,TRUE,"general";"via3",#N/A,TRUE,"general"}</definedName>
    <definedName name="bgvfcdx" hidden="1">{"via1",#N/A,TRUE,"general";"via2",#N/A,TRUE,"general";"via3",#N/A,TRUE,"general"}</definedName>
    <definedName name="br" localSheetId="7" hidden="1">{"TAB1",#N/A,TRUE,"GENERAL";"TAB2",#N/A,TRUE,"GENERAL";"TAB3",#N/A,TRUE,"GENERAL";"TAB4",#N/A,TRUE,"GENERAL";"TAB5",#N/A,TRUE,"GENERAL"}</definedName>
    <definedName name="br" hidden="1">{"TAB1",#N/A,TRUE,"GENERAL";"TAB2",#N/A,TRUE,"GENERAL";"TAB3",#N/A,TRUE,"GENERAL";"TAB4",#N/A,TRUE,"GENERAL";"TAB5",#N/A,TRUE,"GENERAL"}</definedName>
    <definedName name="bsb" localSheetId="7" hidden="1">{"via1",#N/A,TRUE,"general";"via2",#N/A,TRUE,"general";"via3",#N/A,TRUE,"general"}</definedName>
    <definedName name="bsb" hidden="1">{"via1",#N/A,TRUE,"general";"via2",#N/A,TRUE,"general";"via3",#N/A,TRUE,"general"}</definedName>
    <definedName name="bspoi" localSheetId="7" hidden="1">{"TAB1",#N/A,TRUE,"GENERAL";"TAB2",#N/A,TRUE,"GENERAL";"TAB3",#N/A,TRUE,"GENERAL";"TAB4",#N/A,TRUE,"GENERAL";"TAB5",#N/A,TRUE,"GENERAL"}</definedName>
    <definedName name="bspoi" hidden="1">{"TAB1",#N/A,TRUE,"GENERAL";"TAB2",#N/A,TRUE,"GENERAL";"TAB3",#N/A,TRUE,"GENERAL";"TAB4",#N/A,TRUE,"GENERAL";"TAB5",#N/A,TRUE,"GENERAL"}</definedName>
    <definedName name="bt" localSheetId="7" hidden="1">{"via1",#N/A,TRUE,"general";"via2",#N/A,TRUE,"general";"via3",#N/A,TRUE,"general"}</definedName>
    <definedName name="bt" hidden="1">{"via1",#N/A,TRUE,"general";"via2",#N/A,TRUE,"general";"via3",#N/A,TRUE,"general"}</definedName>
    <definedName name="BTYJHTR" localSheetId="7" hidden="1">{"TAB1",#N/A,TRUE,"GENERAL";"TAB2",#N/A,TRUE,"GENERAL";"TAB3",#N/A,TRUE,"GENERAL";"TAB4",#N/A,TRUE,"GENERAL";"TAB5",#N/A,TRUE,"GENERAL"}</definedName>
    <definedName name="BTYJHTR" hidden="1">{"TAB1",#N/A,TRUE,"GENERAL";"TAB2",#N/A,TRUE,"GENERAL";"TAB3",#N/A,TRUE,"GENERAL";"TAB4",#N/A,TRUE,"GENERAL";"TAB5",#N/A,TRUE,"GENERAL"}</definedName>
    <definedName name="bvbc" localSheetId="7" hidden="1">{"TAB1",#N/A,TRUE,"GENERAL";"TAB2",#N/A,TRUE,"GENERAL";"TAB3",#N/A,TRUE,"GENERAL";"TAB4",#N/A,TRUE,"GENERAL";"TAB5",#N/A,TRUE,"GENERAL"}</definedName>
    <definedName name="bvbc" hidden="1">{"TAB1",#N/A,TRUE,"GENERAL";"TAB2",#N/A,TRUE,"GENERAL";"TAB3",#N/A,TRUE,"GENERAL";"TAB4",#N/A,TRUE,"GENERAL";"TAB5",#N/A,TRUE,"GENERAL"}</definedName>
    <definedName name="bvcb" localSheetId="7" hidden="1">{"via1",#N/A,TRUE,"general";"via2",#N/A,TRUE,"general";"via3",#N/A,TRUE,"general"}</definedName>
    <definedName name="bvcb" hidden="1">{"via1",#N/A,TRUE,"general";"via2",#N/A,TRUE,"general";"via3",#N/A,TRUE,"general"}</definedName>
    <definedName name="bvn" localSheetId="7" hidden="1">{"via1",#N/A,TRUE,"general";"via2",#N/A,TRUE,"general";"via3",#N/A,TRUE,"general"}</definedName>
    <definedName name="bvn" hidden="1">{"via1",#N/A,TRUE,"general";"via2",#N/A,TRUE,"general";"via3",#N/A,TRUE,"general"}</definedName>
    <definedName name="by" localSheetId="7" hidden="1">{"via1",#N/A,TRUE,"general";"via2",#N/A,TRUE,"general";"via3",#N/A,TRUE,"general"}</definedName>
    <definedName name="by" hidden="1">{"via1",#N/A,TRUE,"general";"via2",#N/A,TRUE,"general";"via3",#N/A,TRUE,"general"}</definedName>
    <definedName name="CAP" localSheetId="1">#REF!</definedName>
    <definedName name="CAP" localSheetId="2">#REF!</definedName>
    <definedName name="CAP" localSheetId="9">#REF!</definedName>
    <definedName name="CAP">#REF!</definedName>
    <definedName name="ccccc" localSheetId="7" hidden="1">{"TAB1",#N/A,TRUE,"GENERAL";"TAB2",#N/A,TRUE,"GENERAL";"TAB3",#N/A,TRUE,"GENERAL";"TAB4",#N/A,TRUE,"GENERAL";"TAB5",#N/A,TRUE,"GENERAL"}</definedName>
    <definedName name="ccccc" hidden="1">{"TAB1",#N/A,TRUE,"GENERAL";"TAB2",#N/A,TRUE,"GENERAL";"TAB3",#N/A,TRUE,"GENERAL";"TAB4",#N/A,TRUE,"GENERAL";"TAB5",#N/A,TRUE,"GENERAL"}</definedName>
    <definedName name="cd" localSheetId="0">[7]Hoja1!$C$81</definedName>
    <definedName name="cd" localSheetId="1">[7]Hoja1!$C$81</definedName>
    <definedName name="cd" localSheetId="2">[7]Hoja1!$C$81</definedName>
    <definedName name="cd" localSheetId="3">[7]Hoja1!$C$81</definedName>
    <definedName name="cd" localSheetId="5">[7]Hoja1!$C$81</definedName>
    <definedName name="cd" localSheetId="9">[7]Hoja1!$C$81</definedName>
    <definedName name="cd">[8]Hoja1!$C$81</definedName>
    <definedName name="cdcdc" localSheetId="7" hidden="1">{"via1",#N/A,TRUE,"general";"via2",#N/A,TRUE,"general";"via3",#N/A,TRUE,"general"}</definedName>
    <definedName name="cdcdc" hidden="1">{"via1",#N/A,TRUE,"general";"via2",#N/A,TRUE,"general";"via3",#N/A,TRUE,"general"}</definedName>
    <definedName name="ceerf" localSheetId="7" hidden="1">{"TAB1",#N/A,TRUE,"GENERAL";"TAB2",#N/A,TRUE,"GENERAL";"TAB3",#N/A,TRUE,"GENERAL";"TAB4",#N/A,TRUE,"GENERAL";"TAB5",#N/A,TRUE,"GENERAL"}</definedName>
    <definedName name="ceerf" hidden="1">{"TAB1",#N/A,TRUE,"GENERAL";"TAB2",#N/A,TRUE,"GENERAL";"TAB3",#N/A,TRUE,"GENERAL";"TAB4",#N/A,TRUE,"GENERAL";"TAB5",#N/A,TRUE,"GENERAL"}</definedName>
    <definedName name="clcl" localSheetId="1">#REF!</definedName>
    <definedName name="clcl" localSheetId="2">#REF!</definedName>
    <definedName name="clcl" localSheetId="9">#REF!</definedName>
    <definedName name="clcl">#REF!</definedName>
    <definedName name="Cod" localSheetId="1">#REF!</definedName>
    <definedName name="Cod" localSheetId="2">#REF!</definedName>
    <definedName name="Cod" localSheetId="9">#REF!</definedName>
    <definedName name="Cod">#REF!</definedName>
    <definedName name="CODOS" localSheetId="1">#REF!</definedName>
    <definedName name="CODOS" localSheetId="2">#REF!</definedName>
    <definedName name="CODOS" localSheetId="9">#REF!</definedName>
    <definedName name="CODOS">#REF!</definedName>
    <definedName name="codos2" localSheetId="1">#REF!</definedName>
    <definedName name="codos2" localSheetId="2">#REF!</definedName>
    <definedName name="codos2" localSheetId="9">#REF!</definedName>
    <definedName name="codos2">#REF!</definedName>
    <definedName name="ColTap" localSheetId="0">'[4]Coloc. e Interc. Tapones'!$E$1:$E$65536</definedName>
    <definedName name="ColTap" localSheetId="1">'[4]Coloc. e Interc. Tapones'!$E$1:$E$65536</definedName>
    <definedName name="ColTap" localSheetId="2">'[4]Coloc. e Interc. Tapones'!$E$1:$E$65536</definedName>
    <definedName name="ColTap" localSheetId="3">'[4]Coloc. e Interc. Tapones'!$E$1:$E$65536</definedName>
    <definedName name="ColTap" localSheetId="5">'[4]Coloc. e Interc. Tapones'!$E$1:$E$65536</definedName>
    <definedName name="ColTap" localSheetId="9">'[4]Coloc. e Interc. Tapones'!$E$1:$E$65536</definedName>
    <definedName name="ColTap">'[5]Coloc. e Interc. Tapones'!$E$1:$E$65536</definedName>
    <definedName name="copia1" localSheetId="1">#REF!</definedName>
    <definedName name="copia1" localSheetId="2">#REF!</definedName>
    <definedName name="copia1" localSheetId="9">#REF!</definedName>
    <definedName name="copia1">#REF!</definedName>
    <definedName name="CUNET" localSheetId="7" hidden="1">{"via1",#N/A,TRUE,"general";"via2",#N/A,TRUE,"general";"via3",#N/A,TRUE,"general"}</definedName>
    <definedName name="CUNET" hidden="1">{"via1",#N/A,TRUE,"general";"via2",#N/A,TRUE,"general";"via3",#N/A,TRUE,"general"}</definedName>
    <definedName name="cv" localSheetId="7" hidden="1">{"TAB1",#N/A,TRUE,"GENERAL";"TAB2",#N/A,TRUE,"GENERAL";"TAB3",#N/A,TRUE,"GENERAL";"TAB4",#N/A,TRUE,"GENERAL";"TAB5",#N/A,TRUE,"GENERAL"}</definedName>
    <definedName name="cv" hidden="1">{"TAB1",#N/A,TRUE,"GENERAL";"TAB2",#N/A,TRUE,"GENERAL";"TAB3",#N/A,TRUE,"GENERAL";"TAB4",#N/A,TRUE,"GENERAL";"TAB5",#N/A,TRUE,"GENERAL"}</definedName>
    <definedName name="CVa" localSheetId="0">'[4]Cambio de Valv.'!$E$1:$E$65536</definedName>
    <definedName name="CVa" localSheetId="1">'[4]Cambio de Valv.'!$E$1:$E$65536</definedName>
    <definedName name="CVa" localSheetId="2">'[4]Cambio de Valv.'!$E$1:$E$65536</definedName>
    <definedName name="CVa" localSheetId="3">'[4]Cambio de Valv.'!$E$1:$E$65536</definedName>
    <definedName name="CVa" localSheetId="5">'[4]Cambio de Valv.'!$E$1:$E$65536</definedName>
    <definedName name="CVa" localSheetId="9">'[4]Cambio de Valv.'!$E$1:$E$65536</definedName>
    <definedName name="CVa">'[5]Cambio de Valv.'!$E$1:$E$65536</definedName>
    <definedName name="cvfvd" localSheetId="7" hidden="1">{"via1",#N/A,TRUE,"general";"via2",#N/A,TRUE,"general";"via3",#N/A,TRUE,"general"}</definedName>
    <definedName name="cvfvd" hidden="1">{"via1",#N/A,TRUE,"general";"via2",#N/A,TRUE,"general";"via3",#N/A,TRUE,"general"}</definedName>
    <definedName name="cvn" localSheetId="7" hidden="1">{"TAB1",#N/A,TRUE,"GENERAL";"TAB2",#N/A,TRUE,"GENERAL";"TAB3",#N/A,TRUE,"GENERAL";"TAB4",#N/A,TRUE,"GENERAL";"TAB5",#N/A,TRUE,"GENERAL"}</definedName>
    <definedName name="cvn" hidden="1">{"TAB1",#N/A,TRUE,"GENERAL";"TAB2",#N/A,TRUE,"GENERAL";"TAB3",#N/A,TRUE,"GENERAL";"TAB4",#N/A,TRUE,"GENERAL";"TAB5",#N/A,TRUE,"GENERAL"}</definedName>
    <definedName name="CVXC" localSheetId="7" hidden="1">{"via1",#N/A,TRUE,"general";"via2",#N/A,TRUE,"general";"via3",#N/A,TRUE,"general"}</definedName>
    <definedName name="CVXC" hidden="1">{"via1",#N/A,TRUE,"general";"via2",#N/A,TRUE,"general";"via3",#N/A,TRUE,"general"}</definedName>
    <definedName name="d" localSheetId="7" hidden="1">{"TAB1",#N/A,TRUE,"GENERAL";"TAB2",#N/A,TRUE,"GENERAL";"TAB3",#N/A,TRUE,"GENERAL";"TAB4",#N/A,TRUE,"GENERAL";"TAB5",#N/A,TRUE,"GENERAL"}</definedName>
    <definedName name="d" hidden="1">{"TAB1",#N/A,TRUE,"GENERAL";"TAB2",#N/A,TRUE,"GENERAL";"TAB3",#N/A,TRUE,"GENERAL";"TAB4",#N/A,TRUE,"GENERAL";"TAB5",#N/A,TRUE,"GENERAL"}</definedName>
    <definedName name="DASD" localSheetId="7" hidden="1">{"TAB1",#N/A,TRUE,"GENERAL";"TAB2",#N/A,TRUE,"GENERAL";"TAB3",#N/A,TRUE,"GENERAL";"TAB4",#N/A,TRUE,"GENERAL";"TAB5",#N/A,TRUE,"GENERAL"}</definedName>
    <definedName name="DASD" hidden="1">{"TAB1",#N/A,TRUE,"GENERAL";"TAB2",#N/A,TRUE,"GENERAL";"TAB3",#N/A,TRUE,"GENERAL";"TAB4",#N/A,TRUE,"GENERAL";"TAB5",#N/A,TRUE,"GENERAL"}</definedName>
    <definedName name="datos" localSheetId="1">#REF!</definedName>
    <definedName name="datos" localSheetId="2">#REF!</definedName>
    <definedName name="datos" localSheetId="9">#REF!</definedName>
    <definedName name="datos">#REF!</definedName>
    <definedName name="datos2" localSheetId="1">#REF!</definedName>
    <definedName name="datos2" localSheetId="2">#REF!</definedName>
    <definedName name="datos2" localSheetId="9">#REF!</definedName>
    <definedName name="datos2">#REF!</definedName>
    <definedName name="dbfdfbi" localSheetId="7" hidden="1">{"TAB1",#N/A,TRUE,"GENERAL";"TAB2",#N/A,TRUE,"GENERAL";"TAB3",#N/A,TRUE,"GENERAL";"TAB4",#N/A,TRUE,"GENERAL";"TAB5",#N/A,TRUE,"GENERAL"}</definedName>
    <definedName name="dbfdfbi" hidden="1">{"TAB1",#N/A,TRUE,"GENERAL";"TAB2",#N/A,TRUE,"GENERAL";"TAB3",#N/A,TRUE,"GENERAL";"TAB4",#N/A,TRUE,"GENERAL";"TAB5",#N/A,TRUE,"GENERAL"}</definedName>
    <definedName name="DCSDCTV" localSheetId="7" hidden="1">{"via1",#N/A,TRUE,"general";"via2",#N/A,TRUE,"general";"via3",#N/A,TRUE,"general"}</definedName>
    <definedName name="DCSDCTV" hidden="1">{"via1",#N/A,TRUE,"general";"via2",#N/A,TRUE,"general";"via3",#N/A,TRUE,"general"}</definedName>
    <definedName name="ddd" localSheetId="7" hidden="1">{"via1",#N/A,TRUE,"general";"via2",#N/A,TRUE,"general";"via3",#N/A,TRUE,"general"}</definedName>
    <definedName name="ddd" hidden="1">{"via1",#N/A,TRUE,"general";"via2",#N/A,TRUE,"general";"via3",#N/A,TRUE,"general"}</definedName>
    <definedName name="ddddt" localSheetId="7" hidden="1">{"via1",#N/A,TRUE,"general";"via2",#N/A,TRUE,"general";"via3",#N/A,TRUE,"general"}</definedName>
    <definedName name="ddddt" hidden="1">{"via1",#N/A,TRUE,"general";"via2",#N/A,TRUE,"general";"via3",#N/A,TRUE,"general"}</definedName>
    <definedName name="ddewdw" localSheetId="7" hidden="1">{"TAB1",#N/A,TRUE,"GENERAL";"TAB2",#N/A,TRUE,"GENERAL";"TAB3",#N/A,TRUE,"GENERAL";"TAB4",#N/A,TRUE,"GENERAL";"TAB5",#N/A,TRUE,"GENERAL"}</definedName>
    <definedName name="ddewdw" hidden="1">{"TAB1",#N/A,TRUE,"GENERAL";"TAB2",#N/A,TRUE,"GENERAL";"TAB3",#N/A,TRUE,"GENERAL";"TAB4",#N/A,TRUE,"GENERAL";"TAB5",#N/A,TRUE,"GENERAL"}</definedName>
    <definedName name="ddfdh" localSheetId="7" hidden="1">{"TAB1",#N/A,TRUE,"GENERAL";"TAB2",#N/A,TRUE,"GENERAL";"TAB3",#N/A,TRUE,"GENERAL";"TAB4",#N/A,TRUE,"GENERAL";"TAB5",#N/A,TRUE,"GENERAL"}</definedName>
    <definedName name="ddfdh" hidden="1">{"TAB1",#N/A,TRUE,"GENERAL";"TAB2",#N/A,TRUE,"GENERAL";"TAB3",#N/A,TRUE,"GENERAL";"TAB4",#N/A,TRUE,"GENERAL";"TAB5",#N/A,TRUE,"GENERAL"}</definedName>
    <definedName name="DDGSDP" localSheetId="7" hidden="1">{"TAB1",#N/A,TRUE,"GENERAL";"TAB2",#N/A,TRUE,"GENERAL";"TAB3",#N/A,TRUE,"GENERAL";"TAB4",#N/A,TRUE,"GENERAL";"TAB5",#N/A,TRUE,"GENERAL"}</definedName>
    <definedName name="DDGSDP" hidden="1">{"TAB1",#N/A,TRUE,"GENERAL";"TAB2",#N/A,TRUE,"GENERAL";"TAB3",#N/A,TRUE,"GENERAL";"TAB4",#N/A,TRUE,"GENERAL";"TAB5",#N/A,TRUE,"GENERAL"}</definedName>
    <definedName name="deded" localSheetId="7" hidden="1">{"TAB1",#N/A,TRUE,"GENERAL";"TAB2",#N/A,TRUE,"GENERAL";"TAB3",#N/A,TRUE,"GENERAL";"TAB4",#N/A,TRUE,"GENERAL";"TAB5",#N/A,TRUE,"GENERAL"}</definedName>
    <definedName name="deded" hidden="1">{"TAB1",#N/A,TRUE,"GENERAL";"TAB2",#N/A,TRUE,"GENERAL";"TAB3",#N/A,TRUE,"GENERAL";"TAB4",#N/A,TRUE,"GENERAL";"TAB5",#N/A,TRUE,"GENERAL"}</definedName>
    <definedName name="defd" localSheetId="7" hidden="1">{"via1",#N/A,TRUE,"general";"via2",#N/A,TRUE,"general";"via3",#N/A,TRUE,"general"}</definedName>
    <definedName name="defd" hidden="1">{"via1",#N/A,TRUE,"general";"via2",#N/A,TRUE,"general";"via3",#N/A,TRUE,"general"}</definedName>
    <definedName name="dfa" localSheetId="7" hidden="1">{"TAB1",#N/A,TRUE,"GENERAL";"TAB2",#N/A,TRUE,"GENERAL";"TAB3",#N/A,TRUE,"GENERAL";"TAB4",#N/A,TRUE,"GENERAL";"TAB5",#N/A,TRUE,"GENERAL"}</definedName>
    <definedName name="dfa" hidden="1">{"TAB1",#N/A,TRUE,"GENERAL";"TAB2",#N/A,TRUE,"GENERAL";"TAB3",#N/A,TRUE,"GENERAL";"TAB4",#N/A,TRUE,"GENERAL";"TAB5",#N/A,TRUE,"GENERAL"}</definedName>
    <definedName name="dfasd" localSheetId="7" hidden="1">{"TAB1",#N/A,TRUE,"GENERAL";"TAB2",#N/A,TRUE,"GENERAL";"TAB3",#N/A,TRUE,"GENERAL";"TAB4",#N/A,TRUE,"GENERAL";"TAB5",#N/A,TRUE,"GENERAL"}</definedName>
    <definedName name="dfasd" hidden="1">{"TAB1",#N/A,TRUE,"GENERAL";"TAB2",#N/A,TRUE,"GENERAL";"TAB3",#N/A,TRUE,"GENERAL";"TAB4",#N/A,TRUE,"GENERAL";"TAB5",#N/A,TRUE,"GENERAL"}</definedName>
    <definedName name="DFBNJ" localSheetId="7" hidden="1">{"via1",#N/A,TRUE,"general";"via2",#N/A,TRUE,"general";"via3",#N/A,TRUE,"general"}</definedName>
    <definedName name="DFBNJ" hidden="1">{"via1",#N/A,TRUE,"general";"via2",#N/A,TRUE,"general";"via3",#N/A,TRUE,"general"}</definedName>
    <definedName name="dfds" localSheetId="7" hidden="1">{"TAB1",#N/A,TRUE,"GENERAL";"TAB2",#N/A,TRUE,"GENERAL";"TAB3",#N/A,TRUE,"GENERAL";"TAB4",#N/A,TRUE,"GENERAL";"TAB5",#N/A,TRUE,"GENERAL"}</definedName>
    <definedName name="dfds" hidden="1">{"TAB1",#N/A,TRUE,"GENERAL";"TAB2",#N/A,TRUE,"GENERAL";"TAB3",#N/A,TRUE,"GENERAL";"TAB4",#N/A,TRUE,"GENERAL";"TAB5",#N/A,TRUE,"GENERAL"}</definedName>
    <definedName name="dfdsfi" localSheetId="7" hidden="1">{"via1",#N/A,TRUE,"general";"via2",#N/A,TRUE,"general";"via3",#N/A,TRUE,"general"}</definedName>
    <definedName name="dfdsfi" hidden="1">{"via1",#N/A,TRUE,"general";"via2",#N/A,TRUE,"general";"via3",#N/A,TRUE,"general"}</definedName>
    <definedName name="dffffe" localSheetId="7" hidden="1">{"TAB1",#N/A,TRUE,"GENERAL";"TAB2",#N/A,TRUE,"GENERAL";"TAB3",#N/A,TRUE,"GENERAL";"TAB4",#N/A,TRUE,"GENERAL";"TAB5",#N/A,TRUE,"GENERAL"}</definedName>
    <definedName name="dffffe" hidden="1">{"TAB1",#N/A,TRUE,"GENERAL";"TAB2",#N/A,TRUE,"GENERAL";"TAB3",#N/A,TRUE,"GENERAL";"TAB4",#N/A,TRUE,"GENERAL";"TAB5",#N/A,TRUE,"GENERAL"}</definedName>
    <definedName name="DFG" localSheetId="7" hidden="1">{"via1",#N/A,TRUE,"general";"via2",#N/A,TRUE,"general";"via3",#N/A,TRUE,"general"}</definedName>
    <definedName name="DFG" hidden="1">{"via1",#N/A,TRUE,"general";"via2",#N/A,TRUE,"general";"via3",#N/A,TRUE,"general"}</definedName>
    <definedName name="DFGBHJ" localSheetId="7" hidden="1">{"via1",#N/A,TRUE,"general";"via2",#N/A,TRUE,"general";"via3",#N/A,TRUE,"general"}</definedName>
    <definedName name="DFGBHJ" hidden="1">{"via1",#N/A,TRUE,"general";"via2",#N/A,TRUE,"general";"via3",#N/A,TRUE,"general"}</definedName>
    <definedName name="DFGDFG" localSheetId="7" hidden="1">{"via1",#N/A,TRUE,"general";"via2",#N/A,TRUE,"general";"via3",#N/A,TRUE,"general"}</definedName>
    <definedName name="DFGDFG" hidden="1">{"via1",#N/A,TRUE,"general";"via2",#N/A,TRUE,"general";"via3",#N/A,TRUE,"general"}</definedName>
    <definedName name="DFGDYYB" localSheetId="7" hidden="1">{"TAB1",#N/A,TRUE,"GENERAL";"TAB2",#N/A,TRUE,"GENERAL";"TAB3",#N/A,TRUE,"GENERAL";"TAB4",#N/A,TRUE,"GENERAL";"TAB5",#N/A,TRUE,"GENERAL"}</definedName>
    <definedName name="DFGDYYB" hidden="1">{"TAB1",#N/A,TRUE,"GENERAL";"TAB2",#N/A,TRUE,"GENERAL";"TAB3",#N/A,TRUE,"GENERAL";"TAB4",#N/A,TRUE,"GENERAL";"TAB5",#N/A,TRUE,"GENERAL"}</definedName>
    <definedName name="dfgf" localSheetId="7" hidden="1">{"via1",#N/A,TRUE,"general";"via2",#N/A,TRUE,"general";"via3",#N/A,TRUE,"general"}</definedName>
    <definedName name="dfgf" hidden="1">{"via1",#N/A,TRUE,"general";"via2",#N/A,TRUE,"general";"via3",#N/A,TRUE,"general"}</definedName>
    <definedName name="DFGFBOP" localSheetId="7" hidden="1">{"TAB1",#N/A,TRUE,"GENERAL";"TAB2",#N/A,TRUE,"GENERAL";"TAB3",#N/A,TRUE,"GENERAL";"TAB4",#N/A,TRUE,"GENERAL";"TAB5",#N/A,TRUE,"GENERAL"}</definedName>
    <definedName name="DFGFBOP" hidden="1">{"TAB1",#N/A,TRUE,"GENERAL";"TAB2",#N/A,TRUE,"GENERAL";"TAB3",#N/A,TRUE,"GENERAL";"TAB4",#N/A,TRUE,"GENERAL";"TAB5",#N/A,TRUE,"GENERAL"}</definedName>
    <definedName name="DFGFDG" localSheetId="7" hidden="1">{"TAB1",#N/A,TRUE,"GENERAL";"TAB2",#N/A,TRUE,"GENERAL";"TAB3",#N/A,TRUE,"GENERAL";"TAB4",#N/A,TRUE,"GENERAL";"TAB5",#N/A,TRUE,"GENERAL"}</definedName>
    <definedName name="DFGFDG" hidden="1">{"TAB1",#N/A,TRUE,"GENERAL";"TAB2",#N/A,TRUE,"GENERAL";"TAB3",#N/A,TRUE,"GENERAL";"TAB4",#N/A,TRUE,"GENERAL";"TAB5",#N/A,TRUE,"GENERAL"}</definedName>
    <definedName name="DFGV" localSheetId="7" hidden="1">{"TAB1",#N/A,TRUE,"GENERAL";"TAB2",#N/A,TRUE,"GENERAL";"TAB3",#N/A,TRUE,"GENERAL";"TAB4",#N/A,TRUE,"GENERAL";"TAB5",#N/A,TRUE,"GENERAL"}</definedName>
    <definedName name="DFGV" hidden="1">{"TAB1",#N/A,TRUE,"GENERAL";"TAB2",#N/A,TRUE,"GENERAL";"TAB3",#N/A,TRUE,"GENERAL";"TAB4",#N/A,TRUE,"GENERAL";"TAB5",#N/A,TRUE,"GENERAL"}</definedName>
    <definedName name="dfgypuj" localSheetId="7" hidden="1">{"TAB1",#N/A,TRUE,"GENERAL";"TAB2",#N/A,TRUE,"GENERAL";"TAB3",#N/A,TRUE,"GENERAL";"TAB4",#N/A,TRUE,"GENERAL";"TAB5",#N/A,TRUE,"GENERAL"}</definedName>
    <definedName name="dfgypuj" hidden="1">{"TAB1",#N/A,TRUE,"GENERAL";"TAB2",#N/A,TRUE,"GENERAL";"TAB3",#N/A,TRUE,"GENERAL";"TAB4",#N/A,TRUE,"GENERAL";"TAB5",#N/A,TRUE,"GENERAL"}</definedName>
    <definedName name="dfh" localSheetId="7" hidden="1">{"TAB1",#N/A,TRUE,"GENERAL";"TAB2",#N/A,TRUE,"GENERAL";"TAB3",#N/A,TRUE,"GENERAL";"TAB4",#N/A,TRUE,"GENERAL";"TAB5",#N/A,TRUE,"GENERAL"}</definedName>
    <definedName name="dfh" hidden="1">{"TAB1",#N/A,TRUE,"GENERAL";"TAB2",#N/A,TRUE,"GENERAL";"TAB3",#N/A,TRUE,"GENERAL";"TAB4",#N/A,TRUE,"GENERAL";"TAB5",#N/A,TRUE,"GENERAL"}</definedName>
    <definedName name="dfhdr" localSheetId="7" hidden="1">{"via1",#N/A,TRUE,"general";"via2",#N/A,TRUE,"general";"via3",#N/A,TRUE,"general"}</definedName>
    <definedName name="dfhdr" hidden="1">{"via1",#N/A,TRUE,"general";"via2",#N/A,TRUE,"general";"via3",#N/A,TRUE,"general"}</definedName>
    <definedName name="dfhgh" localSheetId="7" hidden="1">{"via1",#N/A,TRUE,"general";"via2",#N/A,TRUE,"general";"via3",#N/A,TRUE,"general"}</definedName>
    <definedName name="dfhgh" hidden="1">{"via1",#N/A,TRUE,"general";"via2",#N/A,TRUE,"general";"via3",#N/A,TRUE,"general"}</definedName>
    <definedName name="dfj" localSheetId="7" hidden="1">{"via1",#N/A,TRUE,"general";"via2",#N/A,TRUE,"general";"via3",#N/A,TRUE,"general"}</definedName>
    <definedName name="dfj" hidden="1">{"via1",#N/A,TRUE,"general";"via2",#N/A,TRUE,"general";"via3",#N/A,TRUE,"general"}</definedName>
    <definedName name="DFRFRF" localSheetId="7" hidden="1">{"via1",#N/A,TRUE,"general";"via2",#N/A,TRUE,"general";"via3",#N/A,TRUE,"general"}</definedName>
    <definedName name="DFRFRF" hidden="1">{"via1",#N/A,TRUE,"general";"via2",#N/A,TRUE,"general";"via3",#N/A,TRUE,"general"}</definedName>
    <definedName name="DFVUI" localSheetId="7" hidden="1">{"via1",#N/A,TRUE,"general";"via2",#N/A,TRUE,"general";"via3",#N/A,TRUE,"general"}</definedName>
    <definedName name="DFVUI" hidden="1">{"via1",#N/A,TRUE,"general";"via2",#N/A,TRUE,"general";"via3",#N/A,TRUE,"general"}</definedName>
    <definedName name="dg" localSheetId="7" hidden="1">{"via1",#N/A,TRUE,"general";"via2",#N/A,TRUE,"general";"via3",#N/A,TRUE,"general"}</definedName>
    <definedName name="dg" hidden="1">{"via1",#N/A,TRUE,"general";"via2",#N/A,TRUE,"general";"via3",#N/A,TRUE,"general"}</definedName>
    <definedName name="dgdgr" localSheetId="7" hidden="1">{"via1",#N/A,TRUE,"general";"via2",#N/A,TRUE,"general";"via3",#N/A,TRUE,"general"}</definedName>
    <definedName name="dgdgr" hidden="1">{"via1",#N/A,TRUE,"general";"via2",#N/A,TRUE,"general";"via3",#N/A,TRUE,"general"}</definedName>
    <definedName name="dgfd" localSheetId="7" hidden="1">{"TAB1",#N/A,TRUE,"GENERAL";"TAB2",#N/A,TRUE,"GENERAL";"TAB3",#N/A,TRUE,"GENERAL";"TAB4",#N/A,TRUE,"GENERAL";"TAB5",#N/A,TRUE,"GENERAL"}</definedName>
    <definedName name="dgfd" hidden="1">{"TAB1",#N/A,TRUE,"GENERAL";"TAB2",#N/A,TRUE,"GENERAL";"TAB3",#N/A,TRUE,"GENERAL";"TAB4",#N/A,TRUE,"GENERAL";"TAB5",#N/A,TRUE,"GENERAL"}</definedName>
    <definedName name="DGFDFVSDF" localSheetId="7" hidden="1">{"via1",#N/A,TRUE,"general";"via2",#N/A,TRUE,"general";"via3",#N/A,TRUE,"general"}</definedName>
    <definedName name="DGFDFVSDF" hidden="1">{"via1",#N/A,TRUE,"general";"via2",#N/A,TRUE,"general";"via3",#N/A,TRUE,"general"}</definedName>
    <definedName name="dgfdg" localSheetId="7" hidden="1">{"via1",#N/A,TRUE,"general";"via2",#N/A,TRUE,"general";"via3",#N/A,TRUE,"general"}</definedName>
    <definedName name="dgfdg" hidden="1">{"via1",#N/A,TRUE,"general";"via2",#N/A,TRUE,"general";"via3",#N/A,TRUE,"general"}</definedName>
    <definedName name="DGFG" localSheetId="7" hidden="1">{"via1",#N/A,TRUE,"general";"via2",#N/A,TRUE,"general";"via3",#N/A,TRUE,"general"}</definedName>
    <definedName name="DGFG" hidden="1">{"via1",#N/A,TRUE,"general";"via2",#N/A,TRUE,"general";"via3",#N/A,TRUE,"general"}</definedName>
    <definedName name="dgfsado" localSheetId="7" hidden="1">{"TAB1",#N/A,TRUE,"GENERAL";"TAB2",#N/A,TRUE,"GENERAL";"TAB3",#N/A,TRUE,"GENERAL";"TAB4",#N/A,TRUE,"GENERAL";"TAB5",#N/A,TRUE,"GENERAL"}</definedName>
    <definedName name="dgfsado" hidden="1">{"TAB1",#N/A,TRUE,"GENERAL";"TAB2",#N/A,TRUE,"GENERAL";"TAB3",#N/A,TRUE,"GENERAL";"TAB4",#N/A,TRUE,"GENERAL";"TAB5",#N/A,TRUE,"GENERAL"}</definedName>
    <definedName name="dgrdeb" localSheetId="7" hidden="1">{"TAB1",#N/A,TRUE,"GENERAL";"TAB2",#N/A,TRUE,"GENERAL";"TAB3",#N/A,TRUE,"GENERAL";"TAB4",#N/A,TRUE,"GENERAL";"TAB5",#N/A,TRUE,"GENERAL"}</definedName>
    <definedName name="dgrdeb" hidden="1">{"TAB1",#N/A,TRUE,"GENERAL";"TAB2",#N/A,TRUE,"GENERAL";"TAB3",#N/A,TRUE,"GENERAL";"TAB4",#N/A,TRUE,"GENERAL";"TAB5",#N/A,TRUE,"GENERAL"}</definedName>
    <definedName name="dgreg" localSheetId="7" hidden="1">{"via1",#N/A,TRUE,"general";"via2",#N/A,TRUE,"general";"via3",#N/A,TRUE,"general"}</definedName>
    <definedName name="dgreg" hidden="1">{"via1",#N/A,TRUE,"general";"via2",#N/A,TRUE,"general";"via3",#N/A,TRUE,"general"}</definedName>
    <definedName name="DH" localSheetId="7" hidden="1">{"via1",#N/A,TRUE,"general";"via2",#N/A,TRUE,"general";"via3",#N/A,TRUE,"general"}</definedName>
    <definedName name="DH" hidden="1">{"via1",#N/A,TRUE,"general";"via2",#N/A,TRUE,"general";"via3",#N/A,TRUE,"general"}</definedName>
    <definedName name="dhdth" localSheetId="7" hidden="1">{"TAB1",#N/A,TRUE,"GENERAL";"TAB2",#N/A,TRUE,"GENERAL";"TAB3",#N/A,TRUE,"GENERAL";"TAB4",#N/A,TRUE,"GENERAL";"TAB5",#N/A,TRUE,"GENERAL"}</definedName>
    <definedName name="dhdth" hidden="1">{"TAB1",#N/A,TRUE,"GENERAL";"TAB2",#N/A,TRUE,"GENERAL";"TAB3",#N/A,TRUE,"GENERAL";"TAB4",#N/A,TRUE,"GENERAL";"TAB5",#N/A,TRUE,"GENERAL"}</definedName>
    <definedName name="dhgh" localSheetId="7" hidden="1">{"via1",#N/A,TRUE,"general";"via2",#N/A,TRUE,"general";"via3",#N/A,TRUE,"general"}</definedName>
    <definedName name="dhgh" hidden="1">{"via1",#N/A,TRUE,"general";"via2",#N/A,TRUE,"general";"via3",#N/A,TRUE,"general"}</definedName>
    <definedName name="diametros" localSheetId="1">#REF!</definedName>
    <definedName name="diametros" localSheetId="2">#REF!</definedName>
    <definedName name="diametros" localSheetId="9">#REF!</definedName>
    <definedName name="diametros">#REF!</definedName>
    <definedName name="djdytj" localSheetId="7" hidden="1">{"TAB1",#N/A,TRUE,"GENERAL";"TAB2",#N/A,TRUE,"GENERAL";"TAB3",#N/A,TRUE,"GENERAL";"TAB4",#N/A,TRUE,"GENERAL";"TAB5",#N/A,TRUE,"GENERAL"}</definedName>
    <definedName name="djdytj" hidden="1">{"TAB1",#N/A,TRUE,"GENERAL";"TAB2",#N/A,TRUE,"GENERAL";"TAB3",#N/A,TRUE,"GENERAL";"TAB4",#N/A,TRUE,"GENERAL";"TAB5",#N/A,TRUE,"GENERAL"}</definedName>
    <definedName name="dos" localSheetId="1">#REF!</definedName>
    <definedName name="dos" localSheetId="2">#REF!</definedName>
    <definedName name="dos" localSheetId="9">#REF!</definedName>
    <definedName name="dos">#REF!</definedName>
    <definedName name="dry" localSheetId="7" hidden="1">{"via1",#N/A,TRUE,"general";"via2",#N/A,TRUE,"general";"via3",#N/A,TRUE,"general"}</definedName>
    <definedName name="dry" hidden="1">{"via1",#N/A,TRUE,"general";"via2",#N/A,TRUE,"general";"via3",#N/A,TRUE,"general"}</definedName>
    <definedName name="DSAD" localSheetId="7" hidden="1">{"via1",#N/A,TRUE,"general";"via2",#N/A,TRUE,"general";"via3",#N/A,TRUE,"general"}</definedName>
    <definedName name="DSAD" hidden="1">{"via1",#N/A,TRUE,"general";"via2",#N/A,TRUE,"general";"via3",#N/A,TRUE,"general"}</definedName>
    <definedName name="dsadfp" localSheetId="7" hidden="1">{"TAB1",#N/A,TRUE,"GENERAL";"TAB2",#N/A,TRUE,"GENERAL";"TAB3",#N/A,TRUE,"GENERAL";"TAB4",#N/A,TRUE,"GENERAL";"TAB5",#N/A,TRUE,"GENERAL"}</definedName>
    <definedName name="dsadfp" hidden="1">{"TAB1",#N/A,TRUE,"GENERAL";"TAB2",#N/A,TRUE,"GENERAL";"TAB3",#N/A,TRUE,"GENERAL";"TAB4",#N/A,TRUE,"GENERAL";"TAB5",#N/A,TRUE,"GENERAL"}</definedName>
    <definedName name="DSD" localSheetId="7" hidden="1">{"via1",#N/A,TRUE,"general";"via2",#N/A,TRUE,"general";"via3",#N/A,TRUE,"general"}</definedName>
    <definedName name="DSD" hidden="1">{"via1",#N/A,TRUE,"general";"via2",#N/A,TRUE,"general";"via3",#N/A,TRUE,"general"}</definedName>
    <definedName name="dsdads4" localSheetId="7" hidden="1">{"TAB1",#N/A,TRUE,"GENERAL";"TAB2",#N/A,TRUE,"GENERAL";"TAB3",#N/A,TRUE,"GENERAL";"TAB4",#N/A,TRUE,"GENERAL";"TAB5",#N/A,TRUE,"GENERAL"}</definedName>
    <definedName name="dsdads4" hidden="1">{"TAB1",#N/A,TRUE,"GENERAL";"TAB2",#N/A,TRUE,"GENERAL";"TAB3",#N/A,TRUE,"GENERAL";"TAB4",#N/A,TRUE,"GENERAL";"TAB5",#N/A,TRUE,"GENERAL"}</definedName>
    <definedName name="DSF" localSheetId="7" hidden="1">{"via1",#N/A,TRUE,"general";"via2",#N/A,TRUE,"general";"via3",#N/A,TRUE,"general"}</definedName>
    <definedName name="DSF" hidden="1">{"via1",#N/A,TRUE,"general";"via2",#N/A,TRUE,"general";"via3",#N/A,TRUE,"general"}</definedName>
    <definedName name="DSFCVTY" localSheetId="7" hidden="1">{"TAB1",#N/A,TRUE,"GENERAL";"TAB2",#N/A,TRUE,"GENERAL";"TAB3",#N/A,TRUE,"GENERAL";"TAB4",#N/A,TRUE,"GENERAL";"TAB5",#N/A,TRUE,"GENERAL"}</definedName>
    <definedName name="DSFCVTY" hidden="1">{"TAB1",#N/A,TRUE,"GENERAL";"TAB2",#N/A,TRUE,"GENERAL";"TAB3",#N/A,TRUE,"GENERAL";"TAB4",#N/A,TRUE,"GENERAL";"TAB5",#N/A,TRUE,"GENERAL"}</definedName>
    <definedName name="dsfg" localSheetId="7" hidden="1">{"via1",#N/A,TRUE,"general";"via2",#N/A,TRUE,"general";"via3",#N/A,TRUE,"general"}</definedName>
    <definedName name="dsfg" hidden="1">{"via1",#N/A,TRUE,"general";"via2",#N/A,TRUE,"general";"via3",#N/A,TRUE,"general"}</definedName>
    <definedName name="dsfhgfdh" localSheetId="7" hidden="1">{"TAB1",#N/A,TRUE,"GENERAL";"TAB2",#N/A,TRUE,"GENERAL";"TAB3",#N/A,TRUE,"GENERAL";"TAB4",#N/A,TRUE,"GENERAL";"TAB5",#N/A,TRUE,"GENERAL"}</definedName>
    <definedName name="dsfhgfdh" hidden="1">{"TAB1",#N/A,TRUE,"GENERAL";"TAB2",#N/A,TRUE,"GENERAL";"TAB3",#N/A,TRUE,"GENERAL";"TAB4",#N/A,TRUE,"GENERAL";"TAB5",#N/A,TRUE,"GENERAL"}</definedName>
    <definedName name="dsfsdf" localSheetId="7" hidden="1">{"via1",#N/A,TRUE,"general";"via2",#N/A,TRUE,"general";"via3",#N/A,TRUE,"general"}</definedName>
    <definedName name="dsfsdf" hidden="1">{"via1",#N/A,TRUE,"general";"via2",#N/A,TRUE,"general";"via3",#N/A,TRUE,"general"}</definedName>
    <definedName name="DSFSDFCXV" localSheetId="7" hidden="1">{"TAB1",#N/A,TRUE,"GENERAL";"TAB2",#N/A,TRUE,"GENERAL";"TAB3",#N/A,TRUE,"GENERAL";"TAB4",#N/A,TRUE,"GENERAL";"TAB5",#N/A,TRUE,"GENERAL"}</definedName>
    <definedName name="DSFSDFCXV" hidden="1">{"TAB1",#N/A,TRUE,"GENERAL";"TAB2",#N/A,TRUE,"GENERAL";"TAB3",#N/A,TRUE,"GENERAL";"TAB4",#N/A,TRUE,"GENERAL";"TAB5",#N/A,TRUE,"GENERAL"}</definedName>
    <definedName name="dsfsvm" localSheetId="7" hidden="1">{"TAB1",#N/A,TRUE,"GENERAL";"TAB2",#N/A,TRUE,"GENERAL";"TAB3",#N/A,TRUE,"GENERAL";"TAB4",#N/A,TRUE,"GENERAL";"TAB5",#N/A,TRUE,"GENERAL"}</definedName>
    <definedName name="dsfsvm" hidden="1">{"TAB1",#N/A,TRUE,"GENERAL";"TAB2",#N/A,TRUE,"GENERAL";"TAB3",#N/A,TRUE,"GENERAL";"TAB4",#N/A,TRUE,"GENERAL";"TAB5",#N/A,TRUE,"GENERAL"}</definedName>
    <definedName name="dsftbv" localSheetId="7" hidden="1">{"via1",#N/A,TRUE,"general";"via2",#N/A,TRUE,"general";"via3",#N/A,TRUE,"general"}</definedName>
    <definedName name="dsftbv" hidden="1">{"via1",#N/A,TRUE,"general";"via2",#N/A,TRUE,"general";"via3",#N/A,TRUE,"general"}</definedName>
    <definedName name="dtrhj" localSheetId="7" hidden="1">{"via1",#N/A,TRUE,"general";"via2",#N/A,TRUE,"general";"via3",#N/A,TRUE,"general"}</definedName>
    <definedName name="dtrhj" hidden="1">{"via1",#N/A,TRUE,"general";"via2",#N/A,TRUE,"general";"via3",#N/A,TRUE,"general"}</definedName>
    <definedName name="dxfgg" localSheetId="7" hidden="1">{"via1",#N/A,TRUE,"general";"via2",#N/A,TRUE,"general";"via3",#N/A,TRUE,"general"}</definedName>
    <definedName name="dxfgg" hidden="1">{"via1",#N/A,TRUE,"general";"via2",#N/A,TRUE,"general";"via3",#N/A,TRUE,"general"}</definedName>
    <definedName name="e3e33" localSheetId="7" hidden="1">{"via1",#N/A,TRUE,"general";"via2",#N/A,TRUE,"general";"via3",#N/A,TRUE,"general"}</definedName>
    <definedName name="e3e33" hidden="1">{"via1",#N/A,TRUE,"general";"via2",#N/A,TRUE,"general";"via3",#N/A,TRUE,"general"}</definedName>
    <definedName name="EDEDWSWQA" localSheetId="7" hidden="1">{"TAB1",#N/A,TRUE,"GENERAL";"TAB2",#N/A,TRUE,"GENERAL";"TAB3",#N/A,TRUE,"GENERAL";"TAB4",#N/A,TRUE,"GENERAL";"TAB5",#N/A,TRUE,"GENERAL"}</definedName>
    <definedName name="EDEDWSWQA" hidden="1">{"TAB1",#N/A,TRUE,"GENERAL";"TAB2",#N/A,TRUE,"GENERAL";"TAB3",#N/A,TRUE,"GENERAL";"TAB4",#N/A,TRUE,"GENERAL";"TAB5",#N/A,TRUE,"GENERAL"}</definedName>
    <definedName name="edgfhmn" localSheetId="7" hidden="1">{"via1",#N/A,TRUE,"general";"via2",#N/A,TRUE,"general";"via3",#N/A,TRUE,"general"}</definedName>
    <definedName name="edgfhmn" hidden="1">{"via1",#N/A,TRUE,"general";"via2",#N/A,TRUE,"general";"via3",#N/A,TRUE,"general"}</definedName>
    <definedName name="ee" localSheetId="1">#REF!</definedName>
    <definedName name="ee" localSheetId="2">#REF!</definedName>
    <definedName name="ee" localSheetId="9">#REF!</definedName>
    <definedName name="ee">#REF!</definedName>
    <definedName name="eeedfr" localSheetId="7" hidden="1">{"TAB1",#N/A,TRUE,"GENERAL";"TAB2",#N/A,TRUE,"GENERAL";"TAB3",#N/A,TRUE,"GENERAL";"TAB4",#N/A,TRUE,"GENERAL";"TAB5",#N/A,TRUE,"GENERAL"}</definedName>
    <definedName name="eeedfr" hidden="1">{"TAB1",#N/A,TRUE,"GENERAL";"TAB2",#N/A,TRUE,"GENERAL";"TAB3",#N/A,TRUE,"GENERAL";"TAB4",#N/A,TRUE,"GENERAL";"TAB5",#N/A,TRUE,"GENERAL"}</definedName>
    <definedName name="eeeeer" localSheetId="7" hidden="1">{"TAB1",#N/A,TRUE,"GENERAL";"TAB2",#N/A,TRUE,"GENERAL";"TAB3",#N/A,TRUE,"GENERAL";"TAB4",#N/A,TRUE,"GENERAL";"TAB5",#N/A,TRUE,"GENERAL"}</definedName>
    <definedName name="eeeeer" hidden="1">{"TAB1",#N/A,TRUE,"GENERAL";"TAB2",#N/A,TRUE,"GENERAL";"TAB3",#N/A,TRUE,"GENERAL";"TAB4",#N/A,TRUE,"GENERAL";"TAB5",#N/A,TRUE,"GENERAL"}</definedName>
    <definedName name="eeerfd" localSheetId="7" hidden="1">{"via1",#N/A,TRUE,"general";"via2",#N/A,TRUE,"general";"via3",#N/A,TRUE,"general"}</definedName>
    <definedName name="eeerfd" hidden="1">{"via1",#N/A,TRUE,"general";"via2",#N/A,TRUE,"general";"via3",#N/A,TRUE,"general"}</definedName>
    <definedName name="efef" localSheetId="7" hidden="1">{"TAB1",#N/A,TRUE,"GENERAL";"TAB2",#N/A,TRUE,"GENERAL";"TAB3",#N/A,TRUE,"GENERAL";"TAB4",#N/A,TRUE,"GENERAL";"TAB5",#N/A,TRUE,"GENERAL"}</definedName>
    <definedName name="efef" hidden="1">{"TAB1",#N/A,TRUE,"GENERAL";"TAB2",#N/A,TRUE,"GENERAL";"TAB3",#N/A,TRUE,"GENERAL";"TAB4",#N/A,TRUE,"GENERAL";"TAB5",#N/A,TRUE,"GENERAL"}</definedName>
    <definedName name="efer" localSheetId="7" hidden="1">{"via1",#N/A,TRUE,"general";"via2",#N/A,TRUE,"general";"via3",#N/A,TRUE,"general"}</definedName>
    <definedName name="efer" hidden="1">{"via1",#N/A,TRUE,"general";"via2",#N/A,TRUE,"general";"via3",#N/A,TRUE,"general"}</definedName>
    <definedName name="egeg" localSheetId="7" hidden="1">{"TAB1",#N/A,TRUE,"GENERAL";"TAB2",#N/A,TRUE,"GENERAL";"TAB3",#N/A,TRUE,"GENERAL";"TAB4",#N/A,TRUE,"GENERAL";"TAB5",#N/A,TRUE,"GENERAL"}</definedName>
    <definedName name="egeg" hidden="1">{"TAB1",#N/A,TRUE,"GENERAL";"TAB2",#N/A,TRUE,"GENERAL";"TAB3",#N/A,TRUE,"GENERAL";"TAB4",#N/A,TRUE,"GENERAL";"TAB5",#N/A,TRUE,"GENERAL"}</definedName>
    <definedName name="egtrgthrt" localSheetId="7" hidden="1">{"TAB1",#N/A,TRUE,"GENERAL";"TAB2",#N/A,TRUE,"GENERAL";"TAB3",#N/A,TRUE,"GENERAL";"TAB4",#N/A,TRUE,"GENERAL";"TAB5",#N/A,TRUE,"GENERAL"}</definedName>
    <definedName name="egtrgthrt" hidden="1">{"TAB1",#N/A,TRUE,"GENERAL";"TAB2",#N/A,TRUE,"GENERAL";"TAB3",#N/A,TRUE,"GENERAL";"TAB4",#N/A,TRUE,"GENERAL";"TAB5",#N/A,TRUE,"GENERAL"}</definedName>
    <definedName name="eqw" localSheetId="7" hidden="1">{"via1",#N/A,TRUE,"general";"via2",#N/A,TRUE,"general";"via3",#N/A,TRUE,"general"}</definedName>
    <definedName name="eqw" hidden="1">{"via1",#N/A,TRUE,"general";"via2",#N/A,TRUE,"general";"via3",#N/A,TRUE,"general"}</definedName>
    <definedName name="erg" localSheetId="7" hidden="1">{"TAB1",#N/A,TRUE,"GENERAL";"TAB2",#N/A,TRUE,"GENERAL";"TAB3",#N/A,TRUE,"GENERAL";"TAB4",#N/A,TRUE,"GENERAL";"TAB5",#N/A,TRUE,"GENERAL"}</definedName>
    <definedName name="erg" hidden="1">{"TAB1",#N/A,TRUE,"GENERAL";"TAB2",#N/A,TRUE,"GENERAL";"TAB3",#N/A,TRUE,"GENERAL";"TAB4",#N/A,TRUE,"GENERAL";"TAB5",#N/A,TRUE,"GENERAL"}</definedName>
    <definedName name="erger" localSheetId="7" hidden="1">{"via1",#N/A,TRUE,"general";"via2",#N/A,TRUE,"general";"via3",#N/A,TRUE,"general"}</definedName>
    <definedName name="erger" hidden="1">{"via1",#N/A,TRUE,"general";"via2",#N/A,TRUE,"general";"via3",#N/A,TRUE,"general"}</definedName>
    <definedName name="ergerg" localSheetId="7" hidden="1">{"via1",#N/A,TRUE,"general";"via2",#N/A,TRUE,"general";"via3",#N/A,TRUE,"general"}</definedName>
    <definedName name="ergerg" hidden="1">{"via1",#N/A,TRUE,"general";"via2",#N/A,TRUE,"general";"via3",#N/A,TRUE,"general"}</definedName>
    <definedName name="ergfegr" localSheetId="7" hidden="1">{"via1",#N/A,TRUE,"general";"via2",#N/A,TRUE,"general";"via3",#N/A,TRUE,"general"}</definedName>
    <definedName name="ergfegr" hidden="1">{"via1",#N/A,TRUE,"general";"via2",#N/A,TRUE,"general";"via3",#N/A,TRUE,"general"}</definedName>
    <definedName name="ergge" localSheetId="7" hidden="1">{"TAB1",#N/A,TRUE,"GENERAL";"TAB2",#N/A,TRUE,"GENERAL";"TAB3",#N/A,TRUE,"GENERAL";"TAB4",#N/A,TRUE,"GENERAL";"TAB5",#N/A,TRUE,"GENERAL"}</definedName>
    <definedName name="ergge" hidden="1">{"TAB1",#N/A,TRUE,"GENERAL";"TAB2",#N/A,TRUE,"GENERAL";"TAB3",#N/A,TRUE,"GENERAL";"TAB4",#N/A,TRUE,"GENERAL";"TAB5",#N/A,TRUE,"GENERAL"}</definedName>
    <definedName name="erggewg" localSheetId="7" hidden="1">{"via1",#N/A,TRUE,"general";"via2",#N/A,TRUE,"general";"via3",#N/A,TRUE,"general"}</definedName>
    <definedName name="erggewg" hidden="1">{"via1",#N/A,TRUE,"general";"via2",#N/A,TRUE,"general";"via3",#N/A,TRUE,"general"}</definedName>
    <definedName name="ergreg" localSheetId="7" hidden="1">{"TAB1",#N/A,TRUE,"GENERAL";"TAB2",#N/A,TRUE,"GENERAL";"TAB3",#N/A,TRUE,"GENERAL";"TAB4",#N/A,TRUE,"GENERAL";"TAB5",#N/A,TRUE,"GENERAL"}</definedName>
    <definedName name="ergreg" hidden="1">{"TAB1",#N/A,TRUE,"GENERAL";"TAB2",#N/A,TRUE,"GENERAL";"TAB3",#N/A,TRUE,"GENERAL";"TAB4",#N/A,TRUE,"GENERAL";"TAB5",#N/A,TRUE,"GENERAL"}</definedName>
    <definedName name="ergregerg" localSheetId="7" hidden="1">{"via1",#N/A,TRUE,"general";"via2",#N/A,TRUE,"general";"via3",#N/A,TRUE,"general"}</definedName>
    <definedName name="ergregerg" hidden="1">{"via1",#N/A,TRUE,"general";"via2",#N/A,TRUE,"general";"via3",#N/A,TRUE,"general"}</definedName>
    <definedName name="ergrg" localSheetId="7" hidden="1">{"TAB1",#N/A,TRUE,"GENERAL";"TAB2",#N/A,TRUE,"GENERAL";"TAB3",#N/A,TRUE,"GENERAL";"TAB4",#N/A,TRUE,"GENERAL";"TAB5",#N/A,TRUE,"GENERAL"}</definedName>
    <definedName name="ergrg" hidden="1">{"TAB1",#N/A,TRUE,"GENERAL";"TAB2",#N/A,TRUE,"GENERAL";"TAB3",#N/A,TRUE,"GENERAL";"TAB4",#N/A,TRUE,"GENERAL";"TAB5",#N/A,TRUE,"GENERAL"}</definedName>
    <definedName name="ergweg" localSheetId="7" hidden="1">{"TAB1",#N/A,TRUE,"GENERAL";"TAB2",#N/A,TRUE,"GENERAL";"TAB3",#N/A,TRUE,"GENERAL";"TAB4",#N/A,TRUE,"GENERAL";"TAB5",#N/A,TRUE,"GENERAL"}</definedName>
    <definedName name="ergweg" hidden="1">{"TAB1",#N/A,TRUE,"GENERAL";"TAB2",#N/A,TRUE,"GENERAL";"TAB3",#N/A,TRUE,"GENERAL";"TAB4",#N/A,TRUE,"GENERAL";"TAB5",#N/A,TRUE,"GENERAL"}</definedName>
    <definedName name="ergwreg" localSheetId="7" hidden="1">{"via1",#N/A,TRUE,"general";"via2",#N/A,TRUE,"general";"via3",#N/A,TRUE,"general"}</definedName>
    <definedName name="ergwreg" hidden="1">{"via1",#N/A,TRUE,"general";"via2",#N/A,TRUE,"general";"via3",#N/A,TRUE,"general"}</definedName>
    <definedName name="erheyh" localSheetId="7" hidden="1">{"TAB1",#N/A,TRUE,"GENERAL";"TAB2",#N/A,TRUE,"GENERAL";"TAB3",#N/A,TRUE,"GENERAL";"TAB4",#N/A,TRUE,"GENERAL";"TAB5",#N/A,TRUE,"GENERAL"}</definedName>
    <definedName name="erheyh" hidden="1">{"TAB1",#N/A,TRUE,"GENERAL";"TAB2",#N/A,TRUE,"GENERAL";"TAB3",#N/A,TRUE,"GENERAL";"TAB4",#N/A,TRUE,"GENERAL";"TAB5",#N/A,TRUE,"GENERAL"}</definedName>
    <definedName name="err" localSheetId="7" hidden="1">{"TAB1",#N/A,TRUE,"GENERAL";"TAB2",#N/A,TRUE,"GENERAL";"TAB3",#N/A,TRUE,"GENERAL";"TAB4",#N/A,TRUE,"GENERAL";"TAB5",#N/A,TRUE,"GENERAL"}</definedName>
    <definedName name="err" hidden="1">{"TAB1",#N/A,TRUE,"GENERAL";"TAB2",#N/A,TRUE,"GENERAL";"TAB3",#N/A,TRUE,"GENERAL";"TAB4",#N/A,TRUE,"GENERAL";"TAB5",#N/A,TRUE,"GENERAL"}</definedName>
    <definedName name="ert" localSheetId="7" hidden="1">{"via1",#N/A,TRUE,"general";"via2",#N/A,TRUE,"general";"via3",#N/A,TRUE,"general"}</definedName>
    <definedName name="ert" hidden="1">{"via1",#N/A,TRUE,"general";"via2",#N/A,TRUE,"general";"via3",#N/A,TRUE,"general"}</definedName>
    <definedName name="erte" localSheetId="7" hidden="1">{"via1",#N/A,TRUE,"general";"via2",#N/A,TRUE,"general";"via3",#N/A,TRUE,"general"}</definedName>
    <definedName name="erte" hidden="1">{"via1",#N/A,TRUE,"general";"via2",#N/A,TRUE,"general";"via3",#N/A,TRUE,"general"}</definedName>
    <definedName name="erter" localSheetId="7" hidden="1">{"TAB1",#N/A,TRUE,"GENERAL";"TAB2",#N/A,TRUE,"GENERAL";"TAB3",#N/A,TRUE,"GENERAL";"TAB4",#N/A,TRUE,"GENERAL";"TAB5",#N/A,TRUE,"GENERAL"}</definedName>
    <definedName name="erter" hidden="1">{"TAB1",#N/A,TRUE,"GENERAL";"TAB2",#N/A,TRUE,"GENERAL";"TAB3",#N/A,TRUE,"GENERAL";"TAB4",#N/A,TRUE,"GENERAL";"TAB5",#N/A,TRUE,"GENERAL"}</definedName>
    <definedName name="ertert" localSheetId="7" hidden="1">{"via1",#N/A,TRUE,"general";"via2",#N/A,TRUE,"general";"via3",#N/A,TRUE,"general"}</definedName>
    <definedName name="ertert" hidden="1">{"via1",#N/A,TRUE,"general";"via2",#N/A,TRUE,"general";"via3",#N/A,TRUE,"general"}</definedName>
    <definedName name="ertgyhik" localSheetId="7" hidden="1">{"TAB1",#N/A,TRUE,"GENERAL";"TAB2",#N/A,TRUE,"GENERAL";"TAB3",#N/A,TRUE,"GENERAL";"TAB4",#N/A,TRUE,"GENERAL";"TAB5",#N/A,TRUE,"GENERAL"}</definedName>
    <definedName name="ertgyhik" hidden="1">{"TAB1",#N/A,TRUE,"GENERAL";"TAB2",#N/A,TRUE,"GENERAL";"TAB3",#N/A,TRUE,"GENERAL";"TAB4",#N/A,TRUE,"GENERAL";"TAB5",#N/A,TRUE,"GENERAL"}</definedName>
    <definedName name="ertreb" localSheetId="7" hidden="1">{"via1",#N/A,TRUE,"general";"via2",#N/A,TRUE,"general";"via3",#N/A,TRUE,"general"}</definedName>
    <definedName name="ertreb" hidden="1">{"via1",#N/A,TRUE,"general";"via2",#N/A,TRUE,"general";"via3",#N/A,TRUE,"general"}</definedName>
    <definedName name="ertret" localSheetId="7" hidden="1">{"TAB1",#N/A,TRUE,"GENERAL";"TAB2",#N/A,TRUE,"GENERAL";"TAB3",#N/A,TRUE,"GENERAL";"TAB4",#N/A,TRUE,"GENERAL";"TAB5",#N/A,TRUE,"GENERAL"}</definedName>
    <definedName name="ertret" hidden="1">{"TAB1",#N/A,TRUE,"GENERAL";"TAB2",#N/A,TRUE,"GENERAL";"TAB3",#N/A,TRUE,"GENERAL";"TAB4",#N/A,TRUE,"GENERAL";"TAB5",#N/A,TRUE,"GENERAL"}</definedName>
    <definedName name="erttret" localSheetId="7" hidden="1">{"via1",#N/A,TRUE,"general";"via2",#N/A,TRUE,"general";"via3",#N/A,TRUE,"general"}</definedName>
    <definedName name="erttret" hidden="1">{"via1",#N/A,TRUE,"general";"via2",#N/A,TRUE,"general";"via3",#N/A,TRUE,"general"}</definedName>
    <definedName name="ertuiy" localSheetId="7" hidden="1">{"via1",#N/A,TRUE,"general";"via2",#N/A,TRUE,"general";"via3",#N/A,TRUE,"general"}</definedName>
    <definedName name="ertuiy" hidden="1">{"via1",#N/A,TRUE,"general";"via2",#N/A,TRUE,"general";"via3",#N/A,TRUE,"general"}</definedName>
    <definedName name="ertwert" localSheetId="7" hidden="1">{"TAB1",#N/A,TRUE,"GENERAL";"TAB2",#N/A,TRUE,"GENERAL";"TAB3",#N/A,TRUE,"GENERAL";"TAB4",#N/A,TRUE,"GENERAL";"TAB5",#N/A,TRUE,"GENERAL"}</definedName>
    <definedName name="ertwert" hidden="1">{"TAB1",#N/A,TRUE,"GENERAL";"TAB2",#N/A,TRUE,"GENERAL";"TAB3",#N/A,TRUE,"GENERAL";"TAB4",#N/A,TRUE,"GENERAL";"TAB5",#N/A,TRUE,"GENERAL"}</definedName>
    <definedName name="eru" localSheetId="7" hidden="1">{"TAB1",#N/A,TRUE,"GENERAL";"TAB2",#N/A,TRUE,"GENERAL";"TAB3",#N/A,TRUE,"GENERAL";"TAB4",#N/A,TRUE,"GENERAL";"TAB5",#N/A,TRUE,"GENERAL"}</definedName>
    <definedName name="eru" hidden="1">{"TAB1",#N/A,TRUE,"GENERAL";"TAB2",#N/A,TRUE,"GENERAL";"TAB3",#N/A,TRUE,"GENERAL";"TAB4",#N/A,TRUE,"GENERAL";"TAB5",#N/A,TRUE,"GENERAL"}</definedName>
    <definedName name="ERV" localSheetId="7" hidden="1">{"via1",#N/A,TRUE,"general";"via2",#N/A,TRUE,"general";"via3",#N/A,TRUE,"general"}</definedName>
    <definedName name="ERV" hidden="1">{"via1",#N/A,TRUE,"general";"via2",#N/A,TRUE,"general";"via3",#N/A,TRUE,"general"}</definedName>
    <definedName name="erware" localSheetId="7" hidden="1">{"via1",#N/A,TRUE,"general";"via2",#N/A,TRUE,"general";"via3",#N/A,TRUE,"general"}</definedName>
    <definedName name="erware" hidden="1">{"via1",#N/A,TRUE,"general";"via2",#N/A,TRUE,"general";"via3",#N/A,TRUE,"general"}</definedName>
    <definedName name="ERWER" localSheetId="7" hidden="1">{"via1",#N/A,TRUE,"general";"via2",#N/A,TRUE,"general";"via3",#N/A,TRUE,"general"}</definedName>
    <definedName name="ERWER" hidden="1">{"via1",#N/A,TRUE,"general";"via2",#N/A,TRUE,"general";"via3",#N/A,TRUE,"general"}</definedName>
    <definedName name="erwertd" localSheetId="7" hidden="1">{"TAB1",#N/A,TRUE,"GENERAL";"TAB2",#N/A,TRUE,"GENERAL";"TAB3",#N/A,TRUE,"GENERAL";"TAB4",#N/A,TRUE,"GENERAL";"TAB5",#N/A,TRUE,"GENERAL"}</definedName>
    <definedName name="erwertd" hidden="1">{"TAB1",#N/A,TRUE,"GENERAL";"TAB2",#N/A,TRUE,"GENERAL";"TAB3",#N/A,TRUE,"GENERAL";"TAB4",#N/A,TRUE,"GENERAL";"TAB5",#N/A,TRUE,"GENERAL"}</definedName>
    <definedName name="erwr" localSheetId="7" hidden="1">{"TAB1",#N/A,TRUE,"GENERAL";"TAB2",#N/A,TRUE,"GENERAL";"TAB3",#N/A,TRUE,"GENERAL";"TAB4",#N/A,TRUE,"GENERAL";"TAB5",#N/A,TRUE,"GENERAL"}</definedName>
    <definedName name="erwr" hidden="1">{"TAB1",#N/A,TRUE,"GENERAL";"TAB2",#N/A,TRUE,"GENERAL";"TAB3",#N/A,TRUE,"GENERAL";"TAB4",#N/A,TRUE,"GENERAL";"TAB5",#N/A,TRUE,"GENERAL"}</definedName>
    <definedName name="ERWRL" localSheetId="7" hidden="1">{"via1",#N/A,TRUE,"general";"via2",#N/A,TRUE,"general";"via3",#N/A,TRUE,"general"}</definedName>
    <definedName name="ERWRL" hidden="1">{"via1",#N/A,TRUE,"general";"via2",#N/A,TRUE,"general";"via3",#N/A,TRUE,"general"}</definedName>
    <definedName name="ery" localSheetId="7" hidden="1">{"via1",#N/A,TRUE,"general";"via2",#N/A,TRUE,"general";"via3",#N/A,TRUE,"general"}</definedName>
    <definedName name="ery" hidden="1">{"via1",#N/A,TRUE,"general";"via2",#N/A,TRUE,"general";"via3",#N/A,TRUE,"general"}</definedName>
    <definedName name="eryhd" localSheetId="7" hidden="1">{"via1",#N/A,TRUE,"general";"via2",#N/A,TRUE,"general";"via3",#N/A,TRUE,"general"}</definedName>
    <definedName name="eryhd" hidden="1">{"via1",#N/A,TRUE,"general";"via2",#N/A,TRUE,"general";"via3",#N/A,TRUE,"general"}</definedName>
    <definedName name="eryhdf" localSheetId="7" hidden="1">{"TAB1",#N/A,TRUE,"GENERAL";"TAB2",#N/A,TRUE,"GENERAL";"TAB3",#N/A,TRUE,"GENERAL";"TAB4",#N/A,TRUE,"GENERAL";"TAB5",#N/A,TRUE,"GENERAL"}</definedName>
    <definedName name="eryhdf" hidden="1">{"TAB1",#N/A,TRUE,"GENERAL";"TAB2",#N/A,TRUE,"GENERAL";"TAB3",#N/A,TRUE,"GENERAL";"TAB4",#N/A,TRUE,"GENERAL";"TAB5",#N/A,TRUE,"GENERAL"}</definedName>
    <definedName name="eryhk" localSheetId="7" hidden="1">{"TAB1",#N/A,TRUE,"GENERAL";"TAB2",#N/A,TRUE,"GENERAL";"TAB3",#N/A,TRUE,"GENERAL";"TAB4",#N/A,TRUE,"GENERAL";"TAB5",#N/A,TRUE,"GENERAL"}</definedName>
    <definedName name="eryhk" hidden="1">{"TAB1",#N/A,TRUE,"GENERAL";"TAB2",#N/A,TRUE,"GENERAL";"TAB3",#N/A,TRUE,"GENERAL";"TAB4",#N/A,TRUE,"GENERAL";"TAB5",#N/A,TRUE,"GENERAL"}</definedName>
    <definedName name="eryhrf" localSheetId="7" hidden="1">{"TAB1",#N/A,TRUE,"GENERAL";"TAB2",#N/A,TRUE,"GENERAL";"TAB3",#N/A,TRUE,"GENERAL";"TAB4",#N/A,TRUE,"GENERAL";"TAB5",#N/A,TRUE,"GENERAL"}</definedName>
    <definedName name="eryhrf" hidden="1">{"TAB1",#N/A,TRUE,"GENERAL";"TAB2",#N/A,TRUE,"GENERAL";"TAB3",#N/A,TRUE,"GENERAL";"TAB4",#N/A,TRUE,"GENERAL";"TAB5",#N/A,TRUE,"GENERAL"}</definedName>
    <definedName name="eryre" localSheetId="7" hidden="1">{"TAB1",#N/A,TRUE,"GENERAL";"TAB2",#N/A,TRUE,"GENERAL";"TAB3",#N/A,TRUE,"GENERAL";"TAB4",#N/A,TRUE,"GENERAL";"TAB5",#N/A,TRUE,"GENERAL"}</definedName>
    <definedName name="eryre" hidden="1">{"TAB1",#N/A,TRUE,"GENERAL";"TAB2",#N/A,TRUE,"GENERAL";"TAB3",#N/A,TRUE,"GENERAL";"TAB4",#N/A,TRUE,"GENERAL";"TAB5",#N/A,TRUE,"GENERAL"}</definedName>
    <definedName name="erytd" localSheetId="7" hidden="1">{"via1",#N/A,TRUE,"general";"via2",#N/A,TRUE,"general";"via3",#N/A,TRUE,"general"}</definedName>
    <definedName name="erytd" hidden="1">{"via1",#N/A,TRUE,"general";"via2",#N/A,TRUE,"general";"via3",#N/A,TRUE,"general"}</definedName>
    <definedName name="eryty" localSheetId="7" hidden="1">{"via1",#N/A,TRUE,"general";"via2",#N/A,TRUE,"general";"via3",#N/A,TRUE,"general"}</definedName>
    <definedName name="eryty" hidden="1">{"via1",#N/A,TRUE,"general";"via2",#N/A,TRUE,"general";"via3",#N/A,TRUE,"general"}</definedName>
    <definedName name="eryy" localSheetId="7" hidden="1">{"via1",#N/A,TRUE,"general";"via2",#N/A,TRUE,"general";"via3",#N/A,TRUE,"general"}</definedName>
    <definedName name="eryy" hidden="1">{"via1",#N/A,TRUE,"general";"via2",#N/A,TRUE,"general";"via3",#N/A,TRUE,"general"}</definedName>
    <definedName name="etertgg" localSheetId="7" hidden="1">{"via1",#N/A,TRUE,"general";"via2",#N/A,TRUE,"general";"via3",#N/A,TRUE,"general"}</definedName>
    <definedName name="etertgg" hidden="1">{"via1",#N/A,TRUE,"general";"via2",#N/A,TRUE,"general";"via3",#N/A,TRUE,"general"}</definedName>
    <definedName name="etewt" localSheetId="7" hidden="1">{"TAB1",#N/A,TRUE,"GENERAL";"TAB2",#N/A,TRUE,"GENERAL";"TAB3",#N/A,TRUE,"GENERAL";"TAB4",#N/A,TRUE,"GENERAL";"TAB5",#N/A,TRUE,"GENERAL"}</definedName>
    <definedName name="etewt" hidden="1">{"TAB1",#N/A,TRUE,"GENERAL";"TAB2",#N/A,TRUE,"GENERAL";"TAB3",#N/A,TRUE,"GENERAL";"TAB4",#N/A,TRUE,"GENERAL";"TAB5",#N/A,TRUE,"GENERAL"}</definedName>
    <definedName name="etu" localSheetId="7" hidden="1">{"via1",#N/A,TRUE,"general";"via2",#N/A,TRUE,"general";"via3",#N/A,TRUE,"general"}</definedName>
    <definedName name="etu" hidden="1">{"via1",#N/A,TRUE,"general";"via2",#N/A,TRUE,"general";"via3",#N/A,TRUE,"general"}</definedName>
    <definedName name="etueh" localSheetId="7" hidden="1">{"via1",#N/A,TRUE,"general";"via2",#N/A,TRUE,"general";"via3",#N/A,TRUE,"general"}</definedName>
    <definedName name="etueh" hidden="1">{"via1",#N/A,TRUE,"general";"via2",#N/A,TRUE,"general";"via3",#N/A,TRUE,"general"}</definedName>
    <definedName name="etyty" localSheetId="7" hidden="1">{"via1",#N/A,TRUE,"general";"via2",#N/A,TRUE,"general";"via3",#N/A,TRUE,"general"}</definedName>
    <definedName name="etyty" hidden="1">{"via1",#N/A,TRUE,"general";"via2",#N/A,TRUE,"general";"via3",#N/A,TRUE,"general"}</definedName>
    <definedName name="etyu" localSheetId="7" hidden="1">{"TAB1",#N/A,TRUE,"GENERAL";"TAB2",#N/A,TRUE,"GENERAL";"TAB3",#N/A,TRUE,"GENERAL";"TAB4",#N/A,TRUE,"GENERAL";"TAB5",#N/A,TRUE,"GENERAL"}</definedName>
    <definedName name="etyu" hidden="1">{"TAB1",#N/A,TRUE,"GENERAL";"TAB2",#N/A,TRUE,"GENERAL";"TAB3",#N/A,TRUE,"GENERAL";"TAB4",#N/A,TRUE,"GENERAL";"TAB5",#N/A,TRUE,"GENERAL"}</definedName>
    <definedName name="eu" localSheetId="7" hidden="1">{"via1",#N/A,TRUE,"general";"via2",#N/A,TRUE,"general";"via3",#N/A,TRUE,"general"}</definedName>
    <definedName name="eu" hidden="1">{"via1",#N/A,TRUE,"general";"via2",#N/A,TRUE,"general";"via3",#N/A,TRUE,"general"}</definedName>
    <definedName name="eut" localSheetId="7" hidden="1">{"via1",#N/A,TRUE,"general";"via2",#N/A,TRUE,"general";"via3",#N/A,TRUE,"general"}</definedName>
    <definedName name="eut" hidden="1">{"via1",#N/A,TRUE,"general";"via2",#N/A,TRUE,"general";"via3",#N/A,TRUE,"general"}</definedName>
    <definedName name="euyt" localSheetId="7" hidden="1">{"TAB1",#N/A,TRUE,"GENERAL";"TAB2",#N/A,TRUE,"GENERAL";"TAB3",#N/A,TRUE,"GENERAL";"TAB4",#N/A,TRUE,"GENERAL";"TAB5",#N/A,TRUE,"GENERAL"}</definedName>
    <definedName name="euyt" hidden="1">{"TAB1",#N/A,TRUE,"GENERAL";"TAB2",#N/A,TRUE,"GENERAL";"TAB3",#N/A,TRUE,"GENERAL";"TAB4",#N/A,TRUE,"GENERAL";"TAB5",#N/A,TRUE,"GENERAL"}</definedName>
    <definedName name="ewegt" localSheetId="7" hidden="1">{"TAB1",#N/A,TRUE,"GENERAL";"TAB2",#N/A,TRUE,"GENERAL";"TAB3",#N/A,TRUE,"GENERAL";"TAB4",#N/A,TRUE,"GENERAL";"TAB5",#N/A,TRUE,"GENERAL"}</definedName>
    <definedName name="ewegt" hidden="1">{"TAB1",#N/A,TRUE,"GENERAL";"TAB2",#N/A,TRUE,"GENERAL";"TAB3",#N/A,TRUE,"GENERAL";"TAB4",#N/A,TRUE,"GENERAL";"TAB5",#N/A,TRUE,"GENERAL"}</definedName>
    <definedName name="ewfewfg" localSheetId="7" hidden="1">{"TAB1",#N/A,TRUE,"GENERAL";"TAB2",#N/A,TRUE,"GENERAL";"TAB3",#N/A,TRUE,"GENERAL";"TAB4",#N/A,TRUE,"GENERAL";"TAB5",#N/A,TRUE,"GENERAL"}</definedName>
    <definedName name="ewfewfg" hidden="1">{"TAB1",#N/A,TRUE,"GENERAL";"TAB2",#N/A,TRUE,"GENERAL";"TAB3",#N/A,TRUE,"GENERAL";"TAB4",#N/A,TRUE,"GENERAL";"TAB5",#N/A,TRUE,"GENERAL"}</definedName>
    <definedName name="ewre" localSheetId="7" hidden="1">{"TAB1",#N/A,TRUE,"GENERAL";"TAB2",#N/A,TRUE,"GENERAL";"TAB3",#N/A,TRUE,"GENERAL";"TAB4",#N/A,TRUE,"GENERAL";"TAB5",#N/A,TRUE,"GENERAL"}</definedName>
    <definedName name="ewre" hidden="1">{"TAB1",#N/A,TRUE,"GENERAL";"TAB2",#N/A,TRUE,"GENERAL";"TAB3",#N/A,TRUE,"GENERAL";"TAB4",#N/A,TRUE,"GENERAL";"TAB5",#N/A,TRUE,"GENERAL"}</definedName>
    <definedName name="ewrewf" localSheetId="7" hidden="1">{"TAB1",#N/A,TRUE,"GENERAL";"TAB2",#N/A,TRUE,"GENERAL";"TAB3",#N/A,TRUE,"GENERAL";"TAB4",#N/A,TRUE,"GENERAL";"TAB5",#N/A,TRUE,"GENERAL"}</definedName>
    <definedName name="ewrewf" hidden="1">{"TAB1",#N/A,TRUE,"GENERAL";"TAB2",#N/A,TRUE,"GENERAL";"TAB3",#N/A,TRUE,"GENERAL";"TAB4",#N/A,TRUE,"GENERAL";"TAB5",#N/A,TRUE,"GENERAL"}</definedName>
    <definedName name="ewrr" localSheetId="7" hidden="1">{"TAB1",#N/A,TRUE,"GENERAL";"TAB2",#N/A,TRUE,"GENERAL";"TAB3",#N/A,TRUE,"GENERAL";"TAB4",#N/A,TRUE,"GENERAL";"TAB5",#N/A,TRUE,"GENERAL"}</definedName>
    <definedName name="ewrr" hidden="1">{"TAB1",#N/A,TRUE,"GENERAL";"TAB2",#N/A,TRUE,"GENERAL";"TAB3",#N/A,TRUE,"GENERAL";"TAB4",#N/A,TRUE,"GENERAL";"TAB5",#N/A,TRUE,"GENERAL"}</definedName>
    <definedName name="ewrt" localSheetId="7" hidden="1">{"TAB1",#N/A,TRUE,"GENERAL";"TAB2",#N/A,TRUE,"GENERAL";"TAB3",#N/A,TRUE,"GENERAL";"TAB4",#N/A,TRUE,"GENERAL";"TAB5",#N/A,TRUE,"GENERAL"}</definedName>
    <definedName name="ewrt" hidden="1">{"TAB1",#N/A,TRUE,"GENERAL";"TAB2",#N/A,TRUE,"GENERAL";"TAB3",#N/A,TRUE,"GENERAL";"TAB4",#N/A,TRUE,"GENERAL";"TAB5",#N/A,TRUE,"GENERAL"}</definedName>
    <definedName name="ewrwer" localSheetId="7" hidden="1">{"TAB1",#N/A,TRUE,"GENERAL";"TAB2",#N/A,TRUE,"GENERAL";"TAB3",#N/A,TRUE,"GENERAL";"TAB4",#N/A,TRUE,"GENERAL";"TAB5",#N/A,TRUE,"GENERAL"}</definedName>
    <definedName name="ewrwer" hidden="1">{"TAB1",#N/A,TRUE,"GENERAL";"TAB2",#N/A,TRUE,"GENERAL";"TAB3",#N/A,TRUE,"GENERAL";"TAB4",#N/A,TRUE,"GENERAL";"TAB5",#N/A,TRUE,"GENERAL"}</definedName>
    <definedName name="Excel_BuiltIn__FilterDatabase">[9]Presupuesto_Via_distribuidora!$A$9:$H$344</definedName>
    <definedName name="Excel_BuiltIn_Print_Area">[9]Presupuesto_Via_distribuidora!$C$1:$H$344</definedName>
    <definedName name="Excel_BuiltIn_Print_Titles">[9]Presupuesto_Via_distribuidora!$A$2:$IV$8</definedName>
    <definedName name="fda" localSheetId="7" hidden="1">{"TAB1",#N/A,TRUE,"GENERAL";"TAB2",#N/A,TRUE,"GENERAL";"TAB3",#N/A,TRUE,"GENERAL";"TAB4",#N/A,TRUE,"GENERAL";"TAB5",#N/A,TRUE,"GENERAL"}</definedName>
    <definedName name="fda" hidden="1">{"TAB1",#N/A,TRUE,"GENERAL";"TAB2",#N/A,TRUE,"GENERAL";"TAB3",#N/A,TRUE,"GENERAL";"TAB4",#N/A,TRUE,"GENERAL";"TAB5",#N/A,TRUE,"GENERAL"}</definedName>
    <definedName name="fdbjp" localSheetId="7" hidden="1">{"TAB1",#N/A,TRUE,"GENERAL";"TAB2",#N/A,TRUE,"GENERAL";"TAB3",#N/A,TRUE,"GENERAL";"TAB4",#N/A,TRUE,"GENERAL";"TAB5",#N/A,TRUE,"GENERAL"}</definedName>
    <definedName name="fdbjp" hidden="1">{"TAB1",#N/A,TRUE,"GENERAL";"TAB2",#N/A,TRUE,"GENERAL";"TAB3",#N/A,TRUE,"GENERAL";"TAB4",#N/A,TRUE,"GENERAL";"TAB5",#N/A,TRUE,"GENERAL"}</definedName>
    <definedName name="fdf" localSheetId="7" hidden="1">{"TAB1",#N/A,TRUE,"GENERAL";"TAB2",#N/A,TRUE,"GENERAL";"TAB3",#N/A,TRUE,"GENERAL";"TAB4",#N/A,TRUE,"GENERAL";"TAB5",#N/A,TRUE,"GENERAL"}</definedName>
    <definedName name="fdf" hidden="1">{"TAB1",#N/A,TRUE,"GENERAL";"TAB2",#N/A,TRUE,"GENERAL";"TAB3",#N/A,TRUE,"GENERAL";"TAB4",#N/A,TRUE,"GENERAL";"TAB5",#N/A,TRUE,"GENERAL"}</definedName>
    <definedName name="fdg" localSheetId="7" hidden="1">{"via1",#N/A,TRUE,"general";"via2",#N/A,TRUE,"general";"via3",#N/A,TRUE,"general"}</definedName>
    <definedName name="fdg" hidden="1">{"via1",#N/A,TRUE,"general";"via2",#N/A,TRUE,"general";"via3",#N/A,TRUE,"general"}</definedName>
    <definedName name="FDGASDFASD" localSheetId="1">#REF!</definedName>
    <definedName name="FDGASDFASD" localSheetId="2">#REF!</definedName>
    <definedName name="FDGASDFASD" localSheetId="9">#REF!</definedName>
    <definedName name="FDGASDFASD">#REF!</definedName>
    <definedName name="FDGD" localSheetId="7" hidden="1">{"TAB1",#N/A,TRUE,"GENERAL";"TAB2",#N/A,TRUE,"GENERAL";"TAB3",#N/A,TRUE,"GENERAL";"TAB4",#N/A,TRUE,"GENERAL";"TAB5",#N/A,TRUE,"GENERAL"}</definedName>
    <definedName name="FDGD" hidden="1">{"TAB1",#N/A,TRUE,"GENERAL";"TAB2",#N/A,TRUE,"GENERAL";"TAB3",#N/A,TRUE,"GENERAL";"TAB4",#N/A,TRUE,"GENERAL";"TAB5",#N/A,TRUE,"GENERAL"}</definedName>
    <definedName name="FDGFDBBP" localSheetId="7" hidden="1">{"TAB1",#N/A,TRUE,"GENERAL";"TAB2",#N/A,TRUE,"GENERAL";"TAB3",#N/A,TRUE,"GENERAL";"TAB4",#N/A,TRUE,"GENERAL";"TAB5",#N/A,TRUE,"GENERAL"}</definedName>
    <definedName name="FDGFDBBP" hidden="1">{"TAB1",#N/A,TRUE,"GENERAL";"TAB2",#N/A,TRUE,"GENERAL";"TAB3",#N/A,TRUE,"GENERAL";"TAB4",#N/A,TRUE,"GENERAL";"TAB5",#N/A,TRUE,"GENERAL"}</definedName>
    <definedName name="fdh" localSheetId="7" hidden="1">{"TAB1",#N/A,TRUE,"GENERAL";"TAB2",#N/A,TRUE,"GENERAL";"TAB3",#N/A,TRUE,"GENERAL";"TAB4",#N/A,TRUE,"GENERAL";"TAB5",#N/A,TRUE,"GENERAL"}</definedName>
    <definedName name="fdh" hidden="1">{"TAB1",#N/A,TRUE,"GENERAL";"TAB2",#N/A,TRUE,"GENERAL";"TAB3",#N/A,TRUE,"GENERAL";"TAB4",#N/A,TRUE,"GENERAL";"TAB5",#N/A,TRUE,"GENERAL"}</definedName>
    <definedName name="fdsf" localSheetId="7" hidden="1">{"TAB1",#N/A,TRUE,"GENERAL";"TAB2",#N/A,TRUE,"GENERAL";"TAB3",#N/A,TRUE,"GENERAL";"TAB4",#N/A,TRUE,"GENERAL";"TAB5",#N/A,TRUE,"GENERAL"}</definedName>
    <definedName name="fdsf" hidden="1">{"TAB1",#N/A,TRUE,"GENERAL";"TAB2",#N/A,TRUE,"GENERAL";"TAB3",#N/A,TRUE,"GENERAL";"TAB4",#N/A,TRUE,"GENERAL";"TAB5",#N/A,TRUE,"GENERAL"}</definedName>
    <definedName name="fdsfds" localSheetId="7" hidden="1">{"TAB1",#N/A,TRUE,"GENERAL";"TAB2",#N/A,TRUE,"GENERAL";"TAB3",#N/A,TRUE,"GENERAL";"TAB4",#N/A,TRUE,"GENERAL";"TAB5",#N/A,TRUE,"GENERAL"}</definedName>
    <definedName name="fdsfds" hidden="1">{"TAB1",#N/A,TRUE,"GENERAL";"TAB2",#N/A,TRUE,"GENERAL";"TAB3",#N/A,TRUE,"GENERAL";"TAB4",#N/A,TRUE,"GENERAL";"TAB5",#N/A,TRUE,"GENERAL"}</definedName>
    <definedName name="fdsfdsf" localSheetId="7" hidden="1">{"via1",#N/A,TRUE,"general";"via2",#N/A,TRUE,"general";"via3",#N/A,TRUE,"general"}</definedName>
    <definedName name="fdsfdsf" hidden="1">{"via1",#N/A,TRUE,"general";"via2",#N/A,TRUE,"general";"via3",#N/A,TRUE,"general"}</definedName>
    <definedName name="fdsgfds" localSheetId="7" hidden="1">{"via1",#N/A,TRUE,"general";"via2",#N/A,TRUE,"general";"via3",#N/A,TRUE,"general"}</definedName>
    <definedName name="fdsgfds" hidden="1">{"via1",#N/A,TRUE,"general";"via2",#N/A,TRUE,"general";"via3",#N/A,TRUE,"general"}</definedName>
    <definedName name="fdsgsdfu" localSheetId="7" hidden="1">{"TAB1",#N/A,TRUE,"GENERAL";"TAB2",#N/A,TRUE,"GENERAL";"TAB3",#N/A,TRUE,"GENERAL";"TAB4",#N/A,TRUE,"GENERAL";"TAB5",#N/A,TRUE,"GENERAL"}</definedName>
    <definedName name="fdsgsdfu" hidden="1">{"TAB1",#N/A,TRUE,"GENERAL";"TAB2",#N/A,TRUE,"GENERAL";"TAB3",#N/A,TRUE,"GENERAL";"TAB4",#N/A,TRUE,"GENERAL";"TAB5",#N/A,TRUE,"GENERAL"}</definedName>
    <definedName name="FDSIO" localSheetId="7" hidden="1">{"TAB1",#N/A,TRUE,"GENERAL";"TAB2",#N/A,TRUE,"GENERAL";"TAB3",#N/A,TRUE,"GENERAL";"TAB4",#N/A,TRUE,"GENERAL";"TAB5",#N/A,TRUE,"GENERAL"}</definedName>
    <definedName name="FDSIO" hidden="1">{"TAB1",#N/A,TRUE,"GENERAL";"TAB2",#N/A,TRUE,"GENERAL";"TAB3",#N/A,TRUE,"GENERAL";"TAB4",#N/A,TRUE,"GENERAL";"TAB5",#N/A,TRUE,"GENERAL"}</definedName>
    <definedName name="ferfer" localSheetId="7" hidden="1">{"via1",#N/A,TRUE,"general";"via2",#N/A,TRUE,"general";"via3",#N/A,TRUE,"general"}</definedName>
    <definedName name="ferfer" hidden="1">{"via1",#N/A,TRUE,"general";"via2",#N/A,TRUE,"general";"via3",#N/A,TRUE,"general"}</definedName>
    <definedName name="fff" localSheetId="7" hidden="1">{"via1",#N/A,TRUE,"general";"via2",#N/A,TRUE,"general";"via3",#N/A,TRUE,"general"}</definedName>
    <definedName name="fff" hidden="1">{"via1",#N/A,TRUE,"general";"via2",#N/A,TRUE,"general";"via3",#N/A,TRUE,"general"}</definedName>
    <definedName name="ffffd" localSheetId="7" hidden="1">{"via1",#N/A,TRUE,"general";"via2",#N/A,TRUE,"general";"via3",#N/A,TRUE,"general"}</definedName>
    <definedName name="ffffd" hidden="1">{"via1",#N/A,TRUE,"general";"via2",#N/A,TRUE,"general";"via3",#N/A,TRUE,"general"}</definedName>
    <definedName name="fffffft" localSheetId="7" hidden="1">{"TAB1",#N/A,TRUE,"GENERAL";"TAB2",#N/A,TRUE,"GENERAL";"TAB3",#N/A,TRUE,"GENERAL";"TAB4",#N/A,TRUE,"GENERAL";"TAB5",#N/A,TRUE,"GENERAL"}</definedName>
    <definedName name="fffffft" hidden="1">{"TAB1",#N/A,TRUE,"GENERAL";"TAB2",#N/A,TRUE,"GENERAL";"TAB3",#N/A,TRUE,"GENERAL";"TAB4",#N/A,TRUE,"GENERAL";"TAB5",#N/A,TRUE,"GENERAL"}</definedName>
    <definedName name="fffffik" localSheetId="7" hidden="1">{"TAB1",#N/A,TRUE,"GENERAL";"TAB2",#N/A,TRUE,"GENERAL";"TAB3",#N/A,TRUE,"GENERAL";"TAB4",#N/A,TRUE,"GENERAL";"TAB5",#N/A,TRUE,"GENERAL"}</definedName>
    <definedName name="fffffik" hidden="1">{"TAB1",#N/A,TRUE,"GENERAL";"TAB2",#N/A,TRUE,"GENERAL";"TAB3",#N/A,TRUE,"GENERAL";"TAB4",#N/A,TRUE,"GENERAL";"TAB5",#N/A,TRUE,"GENERAL"}</definedName>
    <definedName name="fffffj" localSheetId="7" hidden="1">{"TAB1",#N/A,TRUE,"GENERAL";"TAB2",#N/A,TRUE,"GENERAL";"TAB3",#N/A,TRUE,"GENERAL";"TAB4",#N/A,TRUE,"GENERAL";"TAB5",#N/A,TRUE,"GENERAL"}</definedName>
    <definedName name="fffffj" hidden="1">{"TAB1",#N/A,TRUE,"GENERAL";"TAB2",#N/A,TRUE,"GENERAL";"TAB3",#N/A,TRUE,"GENERAL";"TAB4",#N/A,TRUE,"GENERAL";"TAB5",#N/A,TRUE,"GENERAL"}</definedName>
    <definedName name="ffffrd" localSheetId="7" hidden="1">{"via1",#N/A,TRUE,"general";"via2",#N/A,TRUE,"general";"via3",#N/A,TRUE,"general"}</definedName>
    <definedName name="ffffrd" hidden="1">{"via1",#N/A,TRUE,"general";"via2",#N/A,TRUE,"general";"via3",#N/A,TRUE,"general"}</definedName>
    <definedName name="ffffy" localSheetId="7" hidden="1">{"TAB1",#N/A,TRUE,"GENERAL";"TAB2",#N/A,TRUE,"GENERAL";"TAB3",#N/A,TRUE,"GENERAL";"TAB4",#N/A,TRUE,"GENERAL";"TAB5",#N/A,TRUE,"GENERAL"}</definedName>
    <definedName name="ffffy" hidden="1">{"TAB1",#N/A,TRUE,"GENERAL";"TAB2",#N/A,TRUE,"GENERAL";"TAB3",#N/A,TRUE,"GENERAL";"TAB4",#N/A,TRUE,"GENERAL";"TAB5",#N/A,TRUE,"GENERAL"}</definedName>
    <definedName name="fffrfr" localSheetId="7" hidden="1">{"TAB1",#N/A,TRUE,"GENERAL";"TAB2",#N/A,TRUE,"GENERAL";"TAB3",#N/A,TRUE,"GENERAL";"TAB4",#N/A,TRUE,"GENERAL";"TAB5",#N/A,TRUE,"GENERAL"}</definedName>
    <definedName name="fffrfr" hidden="1">{"TAB1",#N/A,TRUE,"GENERAL";"TAB2",#N/A,TRUE,"GENERAL";"TAB3",#N/A,TRUE,"GENERAL";"TAB4",#N/A,TRUE,"GENERAL";"TAB5",#N/A,TRUE,"GENERAL"}</definedName>
    <definedName name="fffs" localSheetId="7" hidden="1">{"TAB1",#N/A,TRUE,"GENERAL";"TAB2",#N/A,TRUE,"GENERAL";"TAB3",#N/A,TRUE,"GENERAL";"TAB4",#N/A,TRUE,"GENERAL";"TAB5",#N/A,TRUE,"GENERAL"}</definedName>
    <definedName name="fffs" hidden="1">{"TAB1",#N/A,TRUE,"GENERAL";"TAB2",#N/A,TRUE,"GENERAL";"TAB3",#N/A,TRUE,"GENERAL";"TAB4",#N/A,TRUE,"GENERAL";"TAB5",#N/A,TRUE,"GENERAL"}</definedName>
    <definedName name="fgdfg" localSheetId="7" hidden="1">{"TAB1",#N/A,TRUE,"GENERAL";"TAB2",#N/A,TRUE,"GENERAL";"TAB3",#N/A,TRUE,"GENERAL";"TAB4",#N/A,TRUE,"GENERAL";"TAB5",#N/A,TRUE,"GENERAL"}</definedName>
    <definedName name="fgdfg" hidden="1">{"TAB1",#N/A,TRUE,"GENERAL";"TAB2",#N/A,TRUE,"GENERAL";"TAB3",#N/A,TRUE,"GENERAL";"TAB4",#N/A,TRUE,"GENERAL";"TAB5",#N/A,TRUE,"GENERAL"}</definedName>
    <definedName name="fgdfsgr" localSheetId="7" hidden="1">{"via1",#N/A,TRUE,"general";"via2",#N/A,TRUE,"general";"via3",#N/A,TRUE,"general"}</definedName>
    <definedName name="fgdfsgr" hidden="1">{"via1",#N/A,TRUE,"general";"via2",#N/A,TRUE,"general";"via3",#N/A,TRUE,"general"}</definedName>
    <definedName name="fgdsfg" localSheetId="7" hidden="1">{"TAB1",#N/A,TRUE,"GENERAL";"TAB2",#N/A,TRUE,"GENERAL";"TAB3",#N/A,TRUE,"GENERAL";"TAB4",#N/A,TRUE,"GENERAL";"TAB5",#N/A,TRUE,"GENERAL"}</definedName>
    <definedName name="fgdsfg" hidden="1">{"TAB1",#N/A,TRUE,"GENERAL";"TAB2",#N/A,TRUE,"GENERAL";"TAB3",#N/A,TRUE,"GENERAL";"TAB4",#N/A,TRUE,"GENERAL";"TAB5",#N/A,TRUE,"GENERAL"}</definedName>
    <definedName name="FGFDH" localSheetId="7" hidden="1">{"via1",#N/A,TRUE,"general";"via2",#N/A,TRUE,"general";"via3",#N/A,TRUE,"general"}</definedName>
    <definedName name="FGFDH" hidden="1">{"via1",#N/A,TRUE,"general";"via2",#N/A,TRUE,"general";"via3",#N/A,TRUE,"general"}</definedName>
    <definedName name="fgghhj" localSheetId="7" hidden="1">{"via1",#N/A,TRUE,"general";"via2",#N/A,TRUE,"general";"via3",#N/A,TRUE,"general"}</definedName>
    <definedName name="fgghhj" hidden="1">{"via1",#N/A,TRUE,"general";"via2",#N/A,TRUE,"general";"via3",#N/A,TRUE,"general"}</definedName>
    <definedName name="FGHFBC" localSheetId="7" hidden="1">{"via1",#N/A,TRUE,"general";"via2",#N/A,TRUE,"general";"via3",#N/A,TRUE,"general"}</definedName>
    <definedName name="FGHFBC" hidden="1">{"via1",#N/A,TRUE,"general";"via2",#N/A,TRUE,"general";"via3",#N/A,TRUE,"general"}</definedName>
    <definedName name="fghfg" localSheetId="7" hidden="1">{"TAB1",#N/A,TRUE,"GENERAL";"TAB2",#N/A,TRUE,"GENERAL";"TAB3",#N/A,TRUE,"GENERAL";"TAB4",#N/A,TRUE,"GENERAL";"TAB5",#N/A,TRUE,"GENERAL"}</definedName>
    <definedName name="fghfg" hidden="1">{"TAB1",#N/A,TRUE,"GENERAL";"TAB2",#N/A,TRUE,"GENERAL";"TAB3",#N/A,TRUE,"GENERAL";"TAB4",#N/A,TRUE,"GENERAL";"TAB5",#N/A,TRUE,"GENERAL"}</definedName>
    <definedName name="fghfgh" localSheetId="7" hidden="1">{"via1",#N/A,TRUE,"general";"via2",#N/A,TRUE,"general";"via3",#N/A,TRUE,"general"}</definedName>
    <definedName name="fghfgh" hidden="1">{"via1",#N/A,TRUE,"general";"via2",#N/A,TRUE,"general";"via3",#N/A,TRUE,"general"}</definedName>
    <definedName name="FGHFW" localSheetId="7" hidden="1">{"via1",#N/A,TRUE,"general";"via2",#N/A,TRUE,"general";"via3",#N/A,TRUE,"general"}</definedName>
    <definedName name="FGHFW" hidden="1">{"via1",#N/A,TRUE,"general";"via2",#N/A,TRUE,"general";"via3",#N/A,TRUE,"general"}</definedName>
    <definedName name="fghhh" localSheetId="7" hidden="1">{"TAB1",#N/A,TRUE,"GENERAL";"TAB2",#N/A,TRUE,"GENERAL";"TAB3",#N/A,TRUE,"GENERAL";"TAB4",#N/A,TRUE,"GENERAL";"TAB5",#N/A,TRUE,"GENERAL"}</definedName>
    <definedName name="fghhh" hidden="1">{"TAB1",#N/A,TRUE,"GENERAL";"TAB2",#N/A,TRUE,"GENERAL";"TAB3",#N/A,TRUE,"GENERAL";"TAB4",#N/A,TRUE,"GENERAL";"TAB5",#N/A,TRUE,"GENERAL"}</definedName>
    <definedName name="fghsfgh" localSheetId="7" hidden="1">{"via1",#N/A,TRUE,"general";"via2",#N/A,TRUE,"general";"via3",#N/A,TRUE,"general"}</definedName>
    <definedName name="fghsfgh" hidden="1">{"via1",#N/A,TRUE,"general";"via2",#N/A,TRUE,"general";"via3",#N/A,TRUE,"general"}</definedName>
    <definedName name="fght" localSheetId="7" hidden="1">{"TAB1",#N/A,TRUE,"GENERAL";"TAB2",#N/A,TRUE,"GENERAL";"TAB3",#N/A,TRUE,"GENERAL";"TAB4",#N/A,TRUE,"GENERAL";"TAB5",#N/A,TRUE,"GENERAL"}</definedName>
    <definedName name="fght" hidden="1">{"TAB1",#N/A,TRUE,"GENERAL";"TAB2",#N/A,TRUE,"GENERAL";"TAB3",#N/A,TRUE,"GENERAL";"TAB4",#N/A,TRUE,"GENERAL";"TAB5",#N/A,TRUE,"GENERAL"}</definedName>
    <definedName name="fgjgryi" localSheetId="7" hidden="1">{"TAB1",#N/A,TRUE,"GENERAL";"TAB2",#N/A,TRUE,"GENERAL";"TAB3",#N/A,TRUE,"GENERAL";"TAB4",#N/A,TRUE,"GENERAL";"TAB5",#N/A,TRUE,"GENERAL"}</definedName>
    <definedName name="fgjgryi" hidden="1">{"TAB1",#N/A,TRUE,"GENERAL";"TAB2",#N/A,TRUE,"GENERAL";"TAB3",#N/A,TRUE,"GENERAL";"TAB4",#N/A,TRUE,"GENERAL";"TAB5",#N/A,TRUE,"GENERAL"}</definedName>
    <definedName name="fhfg" localSheetId="7" hidden="1">{"TAB1",#N/A,TRUE,"GENERAL";"TAB2",#N/A,TRUE,"GENERAL";"TAB3",#N/A,TRUE,"GENERAL";"TAB4",#N/A,TRUE,"GENERAL";"TAB5",#N/A,TRUE,"GENERAL"}</definedName>
    <definedName name="fhfg" hidden="1">{"TAB1",#N/A,TRUE,"GENERAL";"TAB2",#N/A,TRUE,"GENERAL";"TAB3",#N/A,TRUE,"GENERAL";"TAB4",#N/A,TRUE,"GENERAL";"TAB5",#N/A,TRUE,"GENERAL"}</definedName>
    <definedName name="fhfgh" localSheetId="7" hidden="1">{"via1",#N/A,TRUE,"general";"via2",#N/A,TRUE,"general";"via3",#N/A,TRUE,"general"}</definedName>
    <definedName name="fhfgh" hidden="1">{"via1",#N/A,TRUE,"general";"via2",#N/A,TRUE,"general";"via3",#N/A,TRUE,"general"}</definedName>
    <definedName name="fhgh" localSheetId="7" hidden="1">{"via1",#N/A,TRUE,"general";"via2",#N/A,TRUE,"general";"via3",#N/A,TRUE,"general"}</definedName>
    <definedName name="fhgh" hidden="1">{"via1",#N/A,TRUE,"general";"via2",#N/A,TRUE,"general";"via3",#N/A,TRUE,"general"}</definedName>
    <definedName name="fhpltyunh" localSheetId="7" hidden="1">{"via1",#N/A,TRUE,"general";"via2",#N/A,TRUE,"general";"via3",#N/A,TRUE,"general"}</definedName>
    <definedName name="fhpltyunh" hidden="1">{"via1",#N/A,TRUE,"general";"via2",#N/A,TRUE,"general";"via3",#N/A,TRUE,"general"}</definedName>
    <definedName name="formularioCantidades" localSheetId="1">#REF!</definedName>
    <definedName name="formularioCantidades" localSheetId="2">#REF!</definedName>
    <definedName name="formularioCantidades" localSheetId="9">#REF!</definedName>
    <definedName name="formularioCantidades">#REF!</definedName>
    <definedName name="frbgsd" localSheetId="7" hidden="1">{"TAB1",#N/A,TRUE,"GENERAL";"TAB2",#N/A,TRUE,"GENERAL";"TAB3",#N/A,TRUE,"GENERAL";"TAB4",#N/A,TRUE,"GENERAL";"TAB5",#N/A,TRUE,"GENERAL"}</definedName>
    <definedName name="frbgsd" hidden="1">{"TAB1",#N/A,TRUE,"GENERAL";"TAB2",#N/A,TRUE,"GENERAL";"TAB3",#N/A,TRUE,"GENERAL";"TAB4",#N/A,TRUE,"GENERAL";"TAB5",#N/A,TRUE,"GENERAL"}</definedName>
    <definedName name="frefr" localSheetId="7" hidden="1">{"via1",#N/A,TRUE,"general";"via2",#N/A,TRUE,"general";"via3",#N/A,TRUE,"general"}</definedName>
    <definedName name="frefr" hidden="1">{"via1",#N/A,TRUE,"general";"via2",#N/A,TRUE,"general";"via3",#N/A,TRUE,"general"}</definedName>
    <definedName name="frfa" localSheetId="7" hidden="1">{"via1",#N/A,TRUE,"general";"via2",#N/A,TRUE,"general";"via3",#N/A,TRUE,"general"}</definedName>
    <definedName name="frfa" hidden="1">{"via1",#N/A,TRUE,"general";"via2",#N/A,TRUE,"general";"via3",#N/A,TRUE,"general"}</definedName>
    <definedName name="frfr" localSheetId="7" hidden="1">{"TAB1",#N/A,TRUE,"GENERAL";"TAB2",#N/A,TRUE,"GENERAL";"TAB3",#N/A,TRUE,"GENERAL";"TAB4",#N/A,TRUE,"GENERAL";"TAB5",#N/A,TRUE,"GENERAL"}</definedName>
    <definedName name="frfr" hidden="1">{"TAB1",#N/A,TRUE,"GENERAL";"TAB2",#N/A,TRUE,"GENERAL";"TAB3",#N/A,TRUE,"GENERAL";"TAB4",#N/A,TRUE,"GENERAL";"TAB5",#N/A,TRUE,"GENERAL"}</definedName>
    <definedName name="fue" localSheetId="1">#REF!</definedName>
    <definedName name="fue" localSheetId="2">#REF!</definedName>
    <definedName name="fue" localSheetId="9">#REF!</definedName>
    <definedName name="fue">#REF!</definedName>
    <definedName name="fwff" localSheetId="7" hidden="1">{"via1",#N/A,TRUE,"general";"via2",#N/A,TRUE,"general";"via3",#N/A,TRUE,"general"}</definedName>
    <definedName name="fwff" hidden="1">{"via1",#N/A,TRUE,"general";"via2",#N/A,TRUE,"general";"via3",#N/A,TRUE,"general"}</definedName>
    <definedName name="fwwe" localSheetId="7" hidden="1">{"via1",#N/A,TRUE,"general";"via2",#N/A,TRUE,"general";"via3",#N/A,TRUE,"general"}</definedName>
    <definedName name="fwwe" hidden="1">{"via1",#N/A,TRUE,"general";"via2",#N/A,TRUE,"general";"via3",#N/A,TRUE,"general"}</definedName>
    <definedName name="gbbfghghj" localSheetId="7" hidden="1">{"TAB1",#N/A,TRUE,"GENERAL";"TAB2",#N/A,TRUE,"GENERAL";"TAB3",#N/A,TRUE,"GENERAL";"TAB4",#N/A,TRUE,"GENERAL";"TAB5",#N/A,TRUE,"GENERAL"}</definedName>
    <definedName name="gbbfghghj" hidden="1">{"TAB1",#N/A,TRUE,"GENERAL";"TAB2",#N/A,TRUE,"GENERAL";"TAB3",#N/A,TRUE,"GENERAL";"TAB4",#N/A,TRUE,"GENERAL";"TAB5",#N/A,TRUE,"GENERAL"}</definedName>
    <definedName name="gdt" localSheetId="7" hidden="1">{"TAB1",#N/A,TRUE,"GENERAL";"TAB2",#N/A,TRUE,"GENERAL";"TAB3",#N/A,TRUE,"GENERAL";"TAB4",#N/A,TRUE,"GENERAL";"TAB5",#N/A,TRUE,"GENERAL"}</definedName>
    <definedName name="gdt" hidden="1">{"TAB1",#N/A,TRUE,"GENERAL";"TAB2",#N/A,TRUE,"GENERAL";"TAB3",#N/A,TRUE,"GENERAL";"TAB4",#N/A,TRUE,"GENERAL";"TAB5",#N/A,TRUE,"GENERAL"}</definedName>
    <definedName name="geg" localSheetId="7" hidden="1">{"via1",#N/A,TRUE,"general";"via2",#N/A,TRUE,"general";"via3",#N/A,TRUE,"general"}</definedName>
    <definedName name="geg" hidden="1">{"via1",#N/A,TRUE,"general";"via2",#N/A,TRUE,"general";"via3",#N/A,TRUE,"general"}</definedName>
    <definedName name="gerg" localSheetId="7" hidden="1">{"TAB1",#N/A,TRUE,"GENERAL";"TAB2",#N/A,TRUE,"GENERAL";"TAB3",#N/A,TRUE,"GENERAL";"TAB4",#N/A,TRUE,"GENERAL";"TAB5",#N/A,TRUE,"GENERAL"}</definedName>
    <definedName name="gerg" hidden="1">{"TAB1",#N/A,TRUE,"GENERAL";"TAB2",#N/A,TRUE,"GENERAL";"TAB3",#N/A,TRUE,"GENERAL";"TAB4",#N/A,TRUE,"GENERAL";"TAB5",#N/A,TRUE,"GENERAL"}</definedName>
    <definedName name="gerg54" localSheetId="7" hidden="1">{"via1",#N/A,TRUE,"general";"via2",#N/A,TRUE,"general";"via3",#N/A,TRUE,"general"}</definedName>
    <definedName name="gerg54" hidden="1">{"via1",#N/A,TRUE,"general";"via2",#N/A,TRUE,"general";"via3",#N/A,TRUE,"general"}</definedName>
    <definedName name="gergew" localSheetId="7" hidden="1">{"TAB1",#N/A,TRUE,"GENERAL";"TAB2",#N/A,TRUE,"GENERAL";"TAB3",#N/A,TRUE,"GENERAL";"TAB4",#N/A,TRUE,"GENERAL";"TAB5",#N/A,TRUE,"GENERAL"}</definedName>
    <definedName name="gergew" hidden="1">{"TAB1",#N/A,TRUE,"GENERAL";"TAB2",#N/A,TRUE,"GENERAL";"TAB3",#N/A,TRUE,"GENERAL";"TAB4",#N/A,TRUE,"GENERAL";"TAB5",#N/A,TRUE,"GENERAL"}</definedName>
    <definedName name="gergw" localSheetId="7" hidden="1">{"TAB1",#N/A,TRUE,"GENERAL";"TAB2",#N/A,TRUE,"GENERAL";"TAB3",#N/A,TRUE,"GENERAL";"TAB4",#N/A,TRUE,"GENERAL";"TAB5",#N/A,TRUE,"GENERAL"}</definedName>
    <definedName name="gergw" hidden="1">{"TAB1",#N/A,TRUE,"GENERAL";"TAB2",#N/A,TRUE,"GENERAL";"TAB3",#N/A,TRUE,"GENERAL";"TAB4",#N/A,TRUE,"GENERAL";"TAB5",#N/A,TRUE,"GENERAL"}</definedName>
    <definedName name="gfd" localSheetId="7" hidden="1">{"TAB1",#N/A,TRUE,"GENERAL";"TAB2",#N/A,TRUE,"GENERAL";"TAB3",#N/A,TRUE,"GENERAL";"TAB4",#N/A,TRUE,"GENERAL";"TAB5",#N/A,TRUE,"GENERAL"}</definedName>
    <definedName name="gfd" hidden="1">{"TAB1",#N/A,TRUE,"GENERAL";"TAB2",#N/A,TRUE,"GENERAL";"TAB3",#N/A,TRUE,"GENERAL";"TAB4",#N/A,TRUE,"GENERAL";"TAB5",#N/A,TRUE,"GENERAL"}</definedName>
    <definedName name="gfdg" localSheetId="7" hidden="1">{"via1",#N/A,TRUE,"general";"via2",#N/A,TRUE,"general";"via3",#N/A,TRUE,"general"}</definedName>
    <definedName name="gfdg" hidden="1">{"via1",#N/A,TRUE,"general";"via2",#N/A,TRUE,"general";"via3",#N/A,TRUE,"general"}</definedName>
    <definedName name="gfgfgr" localSheetId="7" hidden="1">{"via1",#N/A,TRUE,"general";"via2",#N/A,TRUE,"general";"via3",#N/A,TRUE,"general"}</definedName>
    <definedName name="gfgfgr" hidden="1">{"via1",#N/A,TRUE,"general";"via2",#N/A,TRUE,"general";"via3",#N/A,TRUE,"general"}</definedName>
    <definedName name="gfhf" localSheetId="7" hidden="1">{"via1",#N/A,TRUE,"general";"via2",#N/A,TRUE,"general";"via3",#N/A,TRUE,"general"}</definedName>
    <definedName name="gfhf" hidden="1">{"via1",#N/A,TRUE,"general";"via2",#N/A,TRUE,"general";"via3",#N/A,TRUE,"general"}</definedName>
    <definedName name="gfhfdh" localSheetId="7" hidden="1">{"TAB1",#N/A,TRUE,"GENERAL";"TAB2",#N/A,TRUE,"GENERAL";"TAB3",#N/A,TRUE,"GENERAL";"TAB4",#N/A,TRUE,"GENERAL";"TAB5",#N/A,TRUE,"GENERAL"}</definedName>
    <definedName name="gfhfdh" hidden="1">{"TAB1",#N/A,TRUE,"GENERAL";"TAB2",#N/A,TRUE,"GENERAL";"TAB3",#N/A,TRUE,"GENERAL";"TAB4",#N/A,TRUE,"GENERAL";"TAB5",#N/A,TRUE,"GENERAL"}</definedName>
    <definedName name="gfhgfh" localSheetId="7" hidden="1">{"TAB1",#N/A,TRUE,"GENERAL";"TAB2",#N/A,TRUE,"GENERAL";"TAB3",#N/A,TRUE,"GENERAL";"TAB4",#N/A,TRUE,"GENERAL";"TAB5",#N/A,TRUE,"GENERAL"}</definedName>
    <definedName name="gfhgfh" hidden="1">{"TAB1",#N/A,TRUE,"GENERAL";"TAB2",#N/A,TRUE,"GENERAL";"TAB3",#N/A,TRUE,"GENERAL";"TAB4",#N/A,TRUE,"GENERAL";"TAB5",#N/A,TRUE,"GENERAL"}</definedName>
    <definedName name="GFJHGJ" localSheetId="7" hidden="1">{"TAB1",#N/A,TRUE,"GENERAL";"TAB2",#N/A,TRUE,"GENERAL";"TAB3",#N/A,TRUE,"GENERAL";"TAB4",#N/A,TRUE,"GENERAL";"TAB5",#N/A,TRUE,"GENERAL"}</definedName>
    <definedName name="GFJHGJ" hidden="1">{"TAB1",#N/A,TRUE,"GENERAL";"TAB2",#N/A,TRUE,"GENERAL";"TAB3",#N/A,TRUE,"GENERAL";"TAB4",#N/A,TRUE,"GENERAL";"TAB5",#N/A,TRUE,"GENERAL"}</definedName>
    <definedName name="gfjjh" localSheetId="7" hidden="1">{"via1",#N/A,TRUE,"general";"via2",#N/A,TRUE,"general";"via3",#N/A,TRUE,"general"}</definedName>
    <definedName name="gfjjh" hidden="1">{"via1",#N/A,TRUE,"general";"via2",#N/A,TRUE,"general";"via3",#N/A,TRUE,"general"}</definedName>
    <definedName name="gfutyj6" localSheetId="7" hidden="1">{"via1",#N/A,TRUE,"general";"via2",#N/A,TRUE,"general";"via3",#N/A,TRUE,"general"}</definedName>
    <definedName name="gfutyj6" hidden="1">{"via1",#N/A,TRUE,"general";"via2",#N/A,TRUE,"general";"via3",#N/A,TRUE,"general"}</definedName>
    <definedName name="gg" localSheetId="7" hidden="1">{"TAB1",#N/A,TRUE,"GENERAL";"TAB2",#N/A,TRUE,"GENERAL";"TAB3",#N/A,TRUE,"GENERAL";"TAB4",#N/A,TRUE,"GENERAL";"TAB5",#N/A,TRUE,"GENERAL"}</definedName>
    <definedName name="gg" hidden="1">{"TAB1",#N/A,TRUE,"GENERAL";"TAB2",#N/A,TRUE,"GENERAL";"TAB3",#N/A,TRUE,"GENERAL";"TAB4",#N/A,TRUE,"GENERAL";"TAB5",#N/A,TRUE,"GENERAL"}</definedName>
    <definedName name="ggdr" localSheetId="7" hidden="1">{"via1",#N/A,TRUE,"general";"via2",#N/A,TRUE,"general";"via3",#N/A,TRUE,"general"}</definedName>
    <definedName name="ggdr" hidden="1">{"via1",#N/A,TRUE,"general";"via2",#N/A,TRUE,"general";"via3",#N/A,TRUE,"general"}</definedName>
    <definedName name="ggerg" localSheetId="7" hidden="1">{"TAB1",#N/A,TRUE,"GENERAL";"TAB2",#N/A,TRUE,"GENERAL";"TAB3",#N/A,TRUE,"GENERAL";"TAB4",#N/A,TRUE,"GENERAL";"TAB5",#N/A,TRUE,"GENERAL"}</definedName>
    <definedName name="ggerg" hidden="1">{"TAB1",#N/A,TRUE,"GENERAL";"TAB2",#N/A,TRUE,"GENERAL";"TAB3",#N/A,TRUE,"GENERAL";"TAB4",#N/A,TRUE,"GENERAL";"TAB5",#N/A,TRUE,"GENERAL"}</definedName>
    <definedName name="gggb" localSheetId="7" hidden="1">{"TAB1",#N/A,TRUE,"GENERAL";"TAB2",#N/A,TRUE,"GENERAL";"TAB3",#N/A,TRUE,"GENERAL";"TAB4",#N/A,TRUE,"GENERAL";"TAB5",#N/A,TRUE,"GENERAL"}</definedName>
    <definedName name="gggb" hidden="1">{"TAB1",#N/A,TRUE,"GENERAL";"TAB2",#N/A,TRUE,"GENERAL";"TAB3",#N/A,TRUE,"GENERAL";"TAB4",#N/A,TRUE,"GENERAL";"TAB5",#N/A,TRUE,"GENERAL"}</definedName>
    <definedName name="gggg" localSheetId="7" hidden="1">{"via1",#N/A,TRUE,"general";"via2",#N/A,TRUE,"general";"via3",#N/A,TRUE,"general"}</definedName>
    <definedName name="gggg" hidden="1">{"via1",#N/A,TRUE,"general";"via2",#N/A,TRUE,"general";"via3",#N/A,TRUE,"general"}</definedName>
    <definedName name="ggggd" localSheetId="7" hidden="1">{"TAB1",#N/A,TRUE,"GENERAL";"TAB2",#N/A,TRUE,"GENERAL";"TAB3",#N/A,TRUE,"GENERAL";"TAB4",#N/A,TRUE,"GENERAL";"TAB5",#N/A,TRUE,"GENERAL"}</definedName>
    <definedName name="ggggd" hidden="1">{"TAB1",#N/A,TRUE,"GENERAL";"TAB2",#N/A,TRUE,"GENERAL";"TAB3",#N/A,TRUE,"GENERAL";"TAB4",#N/A,TRUE,"GENERAL";"TAB5",#N/A,TRUE,"GENERAL"}</definedName>
    <definedName name="gggggt" localSheetId="7" hidden="1">{"via1",#N/A,TRUE,"general";"via2",#N/A,TRUE,"general";"via3",#N/A,TRUE,"general"}</definedName>
    <definedName name="gggggt" hidden="1">{"via1",#N/A,TRUE,"general";"via2",#N/A,TRUE,"general";"via3",#N/A,TRUE,"general"}</definedName>
    <definedName name="gggghn" localSheetId="7" hidden="1">{"TAB1",#N/A,TRUE,"GENERAL";"TAB2",#N/A,TRUE,"GENERAL";"TAB3",#N/A,TRUE,"GENERAL";"TAB4",#N/A,TRUE,"GENERAL";"TAB5",#N/A,TRUE,"GENERAL"}</definedName>
    <definedName name="gggghn" hidden="1">{"TAB1",#N/A,TRUE,"GENERAL";"TAB2",#N/A,TRUE,"GENERAL";"TAB3",#N/A,TRUE,"GENERAL";"TAB4",#N/A,TRUE,"GENERAL";"TAB5",#N/A,TRUE,"GENERAL"}</definedName>
    <definedName name="ggggt" localSheetId="7" hidden="1">{"TAB1",#N/A,TRUE,"GENERAL";"TAB2",#N/A,TRUE,"GENERAL";"TAB3",#N/A,TRUE,"GENERAL";"TAB4",#N/A,TRUE,"GENERAL";"TAB5",#N/A,TRUE,"GENERAL"}</definedName>
    <definedName name="ggggt" hidden="1">{"TAB1",#N/A,TRUE,"GENERAL";"TAB2",#N/A,TRUE,"GENERAL";"TAB3",#N/A,TRUE,"GENERAL";"TAB4",#N/A,TRUE,"GENERAL";"TAB5",#N/A,TRUE,"GENERAL"}</definedName>
    <definedName name="ggggy" localSheetId="7" hidden="1">{"TAB1",#N/A,TRUE,"GENERAL";"TAB2",#N/A,TRUE,"GENERAL";"TAB3",#N/A,TRUE,"GENERAL";"TAB4",#N/A,TRUE,"GENERAL";"TAB5",#N/A,TRUE,"GENERAL"}</definedName>
    <definedName name="ggggy" hidden="1">{"TAB1",#N/A,TRUE,"GENERAL";"TAB2",#N/A,TRUE,"GENERAL";"TAB3",#N/A,TRUE,"GENERAL";"TAB4",#N/A,TRUE,"GENERAL";"TAB5",#N/A,TRUE,"GENERAL"}</definedName>
    <definedName name="gggtgd" localSheetId="7" hidden="1">{"via1",#N/A,TRUE,"general";"via2",#N/A,TRUE,"general";"via3",#N/A,TRUE,"general"}</definedName>
    <definedName name="gggtgd" hidden="1">{"via1",#N/A,TRUE,"general";"via2",#N/A,TRUE,"general";"via3",#N/A,TRUE,"general"}</definedName>
    <definedName name="ggtgt" localSheetId="7" hidden="1">{"via1",#N/A,TRUE,"general";"via2",#N/A,TRUE,"general";"via3",#N/A,TRUE,"general"}</definedName>
    <definedName name="ggtgt" hidden="1">{"via1",#N/A,TRUE,"general";"via2",#N/A,TRUE,"general";"via3",#N/A,TRUE,"general"}</definedName>
    <definedName name="ghdghuy" localSheetId="7" hidden="1">{"via1",#N/A,TRUE,"general";"via2",#N/A,TRUE,"general";"via3",#N/A,TRUE,"general"}</definedName>
    <definedName name="ghdghuy" hidden="1">{"via1",#N/A,TRUE,"general";"via2",#N/A,TRUE,"general";"via3",#N/A,TRUE,"general"}</definedName>
    <definedName name="GHDP" localSheetId="7" hidden="1">{"via1",#N/A,TRUE,"general";"via2",#N/A,TRUE,"general";"via3",#N/A,TRUE,"general"}</definedName>
    <definedName name="GHDP" hidden="1">{"via1",#N/A,TRUE,"general";"via2",#N/A,TRUE,"general";"via3",#N/A,TRUE,"general"}</definedName>
    <definedName name="ghfg" localSheetId="7" hidden="1">{"via1",#N/A,TRUE,"general";"via2",#N/A,TRUE,"general";"via3",#N/A,TRUE,"general"}</definedName>
    <definedName name="ghfg" hidden="1">{"via1",#N/A,TRUE,"general";"via2",#N/A,TRUE,"general";"via3",#N/A,TRUE,"general"}</definedName>
    <definedName name="ghjghj" localSheetId="7" hidden="1">{"TAB1",#N/A,TRUE,"GENERAL";"TAB2",#N/A,TRUE,"GENERAL";"TAB3",#N/A,TRUE,"GENERAL";"TAB4",#N/A,TRUE,"GENERAL";"TAB5",#N/A,TRUE,"GENERAL"}</definedName>
    <definedName name="ghjghj" hidden="1">{"TAB1",#N/A,TRUE,"GENERAL";"TAB2",#N/A,TRUE,"GENERAL";"TAB3",#N/A,TRUE,"GENERAL";"TAB4",#N/A,TRUE,"GENERAL";"TAB5",#N/A,TRUE,"GENERAL"}</definedName>
    <definedName name="GHKJHK" localSheetId="7" hidden="1">{"TAB1",#N/A,TRUE,"GENERAL";"TAB2",#N/A,TRUE,"GENERAL";"TAB3",#N/A,TRUE,"GENERAL";"TAB4",#N/A,TRUE,"GENERAL";"TAB5",#N/A,TRUE,"GENERAL"}</definedName>
    <definedName name="GHKJHK" hidden="1">{"TAB1",#N/A,TRUE,"GENERAL";"TAB2",#N/A,TRUE,"GENERAL";"TAB3",#N/A,TRUE,"GENERAL";"TAB4",#N/A,TRUE,"GENERAL";"TAB5",#N/A,TRUE,"GENERAL"}</definedName>
    <definedName name="GJHVCB" localSheetId="7" hidden="1">{"TAB1",#N/A,TRUE,"GENERAL";"TAB2",#N/A,TRUE,"GENERAL";"TAB3",#N/A,TRUE,"GENERAL";"TAB4",#N/A,TRUE,"GENERAL";"TAB5",#N/A,TRUE,"GENERAL"}</definedName>
    <definedName name="GJHVCB" hidden="1">{"TAB1",#N/A,TRUE,"GENERAL";"TAB2",#N/A,TRUE,"GENERAL";"TAB3",#N/A,TRUE,"GENERAL";"TAB4",#N/A,TRUE,"GENERAL";"TAB5",#N/A,TRUE,"GENERAL"}</definedName>
    <definedName name="gk" localSheetId="7" hidden="1">{"via1",#N/A,TRUE,"general";"via2",#N/A,TRUE,"general";"via3",#N/A,TRUE,"general"}</definedName>
    <definedName name="gk" hidden="1">{"via1",#N/A,TRUE,"general";"via2",#N/A,TRUE,"general";"via3",#N/A,TRUE,"general"}</definedName>
    <definedName name="GRAF1ANO" localSheetId="7" hidden="1">{"via1",#N/A,TRUE,"general";"via2",#N/A,TRUE,"general";"via3",#N/A,TRUE,"general"}</definedName>
    <definedName name="GRAF1ANO" hidden="1">{"via1",#N/A,TRUE,"general";"via2",#N/A,TRUE,"general";"via3",#N/A,TRUE,"general"}</definedName>
    <definedName name="GRAF1AÑO" localSheetId="7" hidden="1">{"TAB1",#N/A,TRUE,"GENERAL";"TAB2",#N/A,TRUE,"GENERAL";"TAB3",#N/A,TRUE,"GENERAL";"TAB4",#N/A,TRUE,"GENERAL";"TAB5",#N/A,TRUE,"GENERAL"}</definedName>
    <definedName name="GRAF1AÑO" hidden="1">{"TAB1",#N/A,TRUE,"GENERAL";"TAB2",#N/A,TRUE,"GENERAL";"TAB3",#N/A,TRUE,"GENERAL";"TAB4",#N/A,TRUE,"GENERAL";"TAB5",#N/A,TRUE,"GENERAL"}</definedName>
    <definedName name="gregds" localSheetId="7" hidden="1">{"TAB1",#N/A,TRUE,"GENERAL";"TAB2",#N/A,TRUE,"GENERAL";"TAB3",#N/A,TRUE,"GENERAL";"TAB4",#N/A,TRUE,"GENERAL";"TAB5",#N/A,TRUE,"GENERAL"}</definedName>
    <definedName name="gregds" hidden="1">{"TAB1",#N/A,TRUE,"GENERAL";"TAB2",#N/A,TRUE,"GENERAL";"TAB3",#N/A,TRUE,"GENERAL";"TAB4",#N/A,TRUE,"GENERAL";"TAB5",#N/A,TRUE,"GENERAL"}</definedName>
    <definedName name="grehrtyh" localSheetId="7" hidden="1">{"TAB1",#N/A,TRUE,"GENERAL";"TAB2",#N/A,TRUE,"GENERAL";"TAB3",#N/A,TRUE,"GENERAL";"TAB4",#N/A,TRUE,"GENERAL";"TAB5",#N/A,TRUE,"GENERAL"}</definedName>
    <definedName name="grehrtyh" hidden="1">{"TAB1",#N/A,TRUE,"GENERAL";"TAB2",#N/A,TRUE,"GENERAL";"TAB3",#N/A,TRUE,"GENERAL";"TAB4",#N/A,TRUE,"GENERAL";"TAB5",#N/A,TRUE,"GENERAL"}</definedName>
    <definedName name="grggwero" localSheetId="7" hidden="1">{"via1",#N/A,TRUE,"general";"via2",#N/A,TRUE,"general";"via3",#N/A,TRUE,"general"}</definedName>
    <definedName name="grggwero" hidden="1">{"via1",#N/A,TRUE,"general";"via2",#N/A,TRUE,"general";"via3",#N/A,TRUE,"general"}</definedName>
    <definedName name="grtyerh" localSheetId="7" hidden="1">{"TAB1",#N/A,TRUE,"GENERAL";"TAB2",#N/A,TRUE,"GENERAL";"TAB3",#N/A,TRUE,"GENERAL";"TAB4",#N/A,TRUE,"GENERAL";"TAB5",#N/A,TRUE,"GENERAL"}</definedName>
    <definedName name="grtyerh" hidden="1">{"TAB1",#N/A,TRUE,"GENERAL";"TAB2",#N/A,TRUE,"GENERAL";"TAB3",#N/A,TRUE,"GENERAL";"TAB4",#N/A,TRUE,"GENERAL";"TAB5",#N/A,TRUE,"GENERAL"}</definedName>
    <definedName name="GSDG" localSheetId="7" hidden="1">{"TAB1",#N/A,TRUE,"GENERAL";"TAB2",#N/A,TRUE,"GENERAL";"TAB3",#N/A,TRUE,"GENERAL";"TAB4",#N/A,TRUE,"GENERAL";"TAB5",#N/A,TRUE,"GENERAL"}</definedName>
    <definedName name="GSDG" hidden="1">{"TAB1",#N/A,TRUE,"GENERAL";"TAB2",#N/A,TRUE,"GENERAL";"TAB3",#N/A,TRUE,"GENERAL";"TAB4",#N/A,TRUE,"GENERAL";"TAB5",#N/A,TRUE,"GENERAL"}</definedName>
    <definedName name="gsfsf" localSheetId="7" hidden="1">{"via1",#N/A,TRUE,"general";"via2",#N/A,TRUE,"general";"via3",#N/A,TRUE,"general"}</definedName>
    <definedName name="gsfsf" hidden="1">{"via1",#N/A,TRUE,"general";"via2",#N/A,TRUE,"general";"via3",#N/A,TRUE,"general"}</definedName>
    <definedName name="gtgt" localSheetId="7" hidden="1">{"via1",#N/A,TRUE,"general";"via2",#N/A,TRUE,"general";"via3",#N/A,TRUE,"general"}</definedName>
    <definedName name="gtgt" hidden="1">{"via1",#N/A,TRUE,"general";"via2",#N/A,TRUE,"general";"via3",#N/A,TRUE,"general"}</definedName>
    <definedName name="gtgtg" localSheetId="7" hidden="1">{"via1",#N/A,TRUE,"general";"via2",#N/A,TRUE,"general";"via3",#N/A,TRUE,"general"}</definedName>
    <definedName name="gtgtg" hidden="1">{"via1",#N/A,TRUE,"general";"via2",#N/A,TRUE,"general";"via3",#N/A,TRUE,"general"}</definedName>
    <definedName name="gtgtgff" localSheetId="7" hidden="1">{"via1",#N/A,TRUE,"general";"via2",#N/A,TRUE,"general";"via3",#N/A,TRUE,"general"}</definedName>
    <definedName name="gtgtgff" hidden="1">{"via1",#N/A,TRUE,"general";"via2",#N/A,TRUE,"general";"via3",#N/A,TRUE,"general"}</definedName>
    <definedName name="gtgtgyh" localSheetId="7" hidden="1">{"TAB1",#N/A,TRUE,"GENERAL";"TAB2",#N/A,TRUE,"GENERAL";"TAB3",#N/A,TRUE,"GENERAL";"TAB4",#N/A,TRUE,"GENERAL";"TAB5",#N/A,TRUE,"GENERAL"}</definedName>
    <definedName name="gtgtgyh" hidden="1">{"TAB1",#N/A,TRUE,"GENERAL";"TAB2",#N/A,TRUE,"GENERAL";"TAB3",#N/A,TRUE,"GENERAL";"TAB4",#N/A,TRUE,"GENERAL";"TAB5",#N/A,TRUE,"GENERAL"}</definedName>
    <definedName name="gtgth" localSheetId="7" hidden="1">{"TAB1",#N/A,TRUE,"GENERAL";"TAB2",#N/A,TRUE,"GENERAL";"TAB3",#N/A,TRUE,"GENERAL";"TAB4",#N/A,TRUE,"GENERAL";"TAB5",#N/A,TRUE,"GENERAL"}</definedName>
    <definedName name="gtgth" hidden="1">{"TAB1",#N/A,TRUE,"GENERAL";"TAB2",#N/A,TRUE,"GENERAL";"TAB3",#N/A,TRUE,"GENERAL";"TAB4",#N/A,TRUE,"GENERAL";"TAB5",#N/A,TRUE,"GENERAL"}</definedName>
    <definedName name="h9h" localSheetId="7" hidden="1">{"via1",#N/A,TRUE,"general";"via2",#N/A,TRUE,"general";"via3",#N/A,TRUE,"general"}</definedName>
    <definedName name="h9h" hidden="1">{"via1",#N/A,TRUE,"general";"via2",#N/A,TRUE,"general";"via3",#N/A,TRUE,"general"}</definedName>
    <definedName name="hbfdhrw" localSheetId="7" hidden="1">{"TAB1",#N/A,TRUE,"GENERAL";"TAB2",#N/A,TRUE,"GENERAL";"TAB3",#N/A,TRUE,"GENERAL";"TAB4",#N/A,TRUE,"GENERAL";"TAB5",#N/A,TRUE,"GENERAL"}</definedName>
    <definedName name="hbfdhrw" hidden="1">{"TAB1",#N/A,TRUE,"GENERAL";"TAB2",#N/A,TRUE,"GENERAL";"TAB3",#N/A,TRUE,"GENERAL";"TAB4",#N/A,TRUE,"GENERAL";"TAB5",#N/A,TRUE,"GENERAL"}</definedName>
    <definedName name="hdfh" localSheetId="7" hidden="1">{"via1",#N/A,TRUE,"general";"via2",#N/A,TRUE,"general";"via3",#N/A,TRUE,"general"}</definedName>
    <definedName name="hdfh" hidden="1">{"via1",#N/A,TRUE,"general";"via2",#N/A,TRUE,"general";"via3",#N/A,TRUE,"general"}</definedName>
    <definedName name="hdfh4" localSheetId="7" hidden="1">{"TAB1",#N/A,TRUE,"GENERAL";"TAB2",#N/A,TRUE,"GENERAL";"TAB3",#N/A,TRUE,"GENERAL";"TAB4",#N/A,TRUE,"GENERAL";"TAB5",#N/A,TRUE,"GENERAL"}</definedName>
    <definedName name="hdfh4" hidden="1">{"TAB1",#N/A,TRUE,"GENERAL";"TAB2",#N/A,TRUE,"GENERAL";"TAB3",#N/A,TRUE,"GENERAL";"TAB4",#N/A,TRUE,"GENERAL";"TAB5",#N/A,TRUE,"GENERAL"}</definedName>
    <definedName name="hdfhwq" localSheetId="7" hidden="1">{"TAB1",#N/A,TRUE,"GENERAL";"TAB2",#N/A,TRUE,"GENERAL";"TAB3",#N/A,TRUE,"GENERAL";"TAB4",#N/A,TRUE,"GENERAL";"TAB5",#N/A,TRUE,"GENERAL"}</definedName>
    <definedName name="hdfhwq" hidden="1">{"TAB1",#N/A,TRUE,"GENERAL";"TAB2",#N/A,TRUE,"GENERAL";"TAB3",#N/A,TRUE,"GENERAL";"TAB4",#N/A,TRUE,"GENERAL";"TAB5",#N/A,TRUE,"GENERAL"}</definedName>
    <definedName name="hdgh" localSheetId="7" hidden="1">{"via1",#N/A,TRUE,"general";"via2",#N/A,TRUE,"general";"via3",#N/A,TRUE,"general"}</definedName>
    <definedName name="hdgh" hidden="1">{"via1",#N/A,TRUE,"general";"via2",#N/A,TRUE,"general";"via3",#N/A,TRUE,"general"}</definedName>
    <definedName name="hdhf" localSheetId="7" hidden="1">{"TAB1",#N/A,TRUE,"GENERAL";"TAB2",#N/A,TRUE,"GENERAL";"TAB3",#N/A,TRUE,"GENERAL";"TAB4",#N/A,TRUE,"GENERAL";"TAB5",#N/A,TRUE,"GENERAL"}</definedName>
    <definedName name="hdhf" hidden="1">{"TAB1",#N/A,TRUE,"GENERAL";"TAB2",#N/A,TRUE,"GENERAL";"TAB3",#N/A,TRUE,"GENERAL";"TAB4",#N/A,TRUE,"GENERAL";"TAB5",#N/A,TRUE,"GENERAL"}</definedName>
    <definedName name="hfgh" localSheetId="7" hidden="1">{"via1",#N/A,TRUE,"general";"via2",#N/A,TRUE,"general";"via3",#N/A,TRUE,"general"}</definedName>
    <definedName name="hfgh" hidden="1">{"via1",#N/A,TRUE,"general";"via2",#N/A,TRUE,"general";"via3",#N/A,TRUE,"general"}</definedName>
    <definedName name="hfh" localSheetId="7" hidden="1">{"TAB1",#N/A,TRUE,"GENERAL";"TAB2",#N/A,TRUE,"GENERAL";"TAB3",#N/A,TRUE,"GENERAL";"TAB4",#N/A,TRUE,"GENERAL";"TAB5",#N/A,TRUE,"GENERAL"}</definedName>
    <definedName name="hfh" hidden="1">{"TAB1",#N/A,TRUE,"GENERAL";"TAB2",#N/A,TRUE,"GENERAL";"TAB3",#N/A,TRUE,"GENERAL";"TAB4",#N/A,TRUE,"GENERAL";"TAB5",#N/A,TRUE,"GENERAL"}</definedName>
    <definedName name="hfhg" localSheetId="7" hidden="1">{"TAB1",#N/A,TRUE,"GENERAL";"TAB2",#N/A,TRUE,"GENERAL";"TAB3",#N/A,TRUE,"GENERAL";"TAB4",#N/A,TRUE,"GENERAL";"TAB5",#N/A,TRUE,"GENERAL"}</definedName>
    <definedName name="hfhg" hidden="1">{"TAB1",#N/A,TRUE,"GENERAL";"TAB2",#N/A,TRUE,"GENERAL";"TAB3",#N/A,TRUE,"GENERAL";"TAB4",#N/A,TRUE,"GENERAL";"TAB5",#N/A,TRUE,"GENERAL"}</definedName>
    <definedName name="hfthr" localSheetId="7" hidden="1">{"via1",#N/A,TRUE,"general";"via2",#N/A,TRUE,"general";"via3",#N/A,TRUE,"general"}</definedName>
    <definedName name="hfthr" hidden="1">{"via1",#N/A,TRUE,"general";"via2",#N/A,TRUE,"general";"via3",#N/A,TRUE,"general"}</definedName>
    <definedName name="hg" localSheetId="7" hidden="1">{"via1",#N/A,TRUE,"general";"via2",#N/A,TRUE,"general";"via3",#N/A,TRUE,"general"}</definedName>
    <definedName name="hg" hidden="1">{"via1",#N/A,TRUE,"general";"via2",#N/A,TRUE,"general";"via3",#N/A,TRUE,"general"}</definedName>
    <definedName name="HGFH" localSheetId="7" hidden="1">{"via1",#N/A,TRUE,"general";"via2",#N/A,TRUE,"general";"via3",#N/A,TRUE,"general"}</definedName>
    <definedName name="HGFH" hidden="1">{"via1",#N/A,TRUE,"general";"via2",#N/A,TRUE,"general";"via3",#N/A,TRUE,"general"}</definedName>
    <definedName name="hgfhty" localSheetId="7" hidden="1">{"via1",#N/A,TRUE,"general";"via2",#N/A,TRUE,"general";"via3",#N/A,TRUE,"general"}</definedName>
    <definedName name="hgfhty" hidden="1">{"via1",#N/A,TRUE,"general";"via2",#N/A,TRUE,"general";"via3",#N/A,TRUE,"general"}</definedName>
    <definedName name="HGHFH7" localSheetId="7" hidden="1">{"TAB1",#N/A,TRUE,"GENERAL";"TAB2",#N/A,TRUE,"GENERAL";"TAB3",#N/A,TRUE,"GENERAL";"TAB4",#N/A,TRUE,"GENERAL";"TAB5",#N/A,TRUE,"GENERAL"}</definedName>
    <definedName name="HGHFH7" hidden="1">{"TAB1",#N/A,TRUE,"GENERAL";"TAB2",#N/A,TRUE,"GENERAL";"TAB3",#N/A,TRUE,"GENERAL";"TAB4",#N/A,TRUE,"GENERAL";"TAB5",#N/A,TRUE,"GENERAL"}</definedName>
    <definedName name="hghhj" localSheetId="7" hidden="1">{"TAB1",#N/A,TRUE,"GENERAL";"TAB2",#N/A,TRUE,"GENERAL";"TAB3",#N/A,TRUE,"GENERAL";"TAB4",#N/A,TRUE,"GENERAL";"TAB5",#N/A,TRUE,"GENERAL"}</definedName>
    <definedName name="hghhj" hidden="1">{"TAB1",#N/A,TRUE,"GENERAL";"TAB2",#N/A,TRUE,"GENERAL";"TAB3",#N/A,TRUE,"GENERAL";"TAB4",#N/A,TRUE,"GENERAL";"TAB5",#N/A,TRUE,"GENERAL"}</definedName>
    <definedName name="hghydj" localSheetId="7" hidden="1">{"via1",#N/A,TRUE,"general";"via2",#N/A,TRUE,"general";"via3",#N/A,TRUE,"general"}</definedName>
    <definedName name="hghydj" hidden="1">{"via1",#N/A,TRUE,"general";"via2",#N/A,TRUE,"general";"via3",#N/A,TRUE,"general"}</definedName>
    <definedName name="hgjfjw" localSheetId="7" hidden="1">{"via1",#N/A,TRUE,"general";"via2",#N/A,TRUE,"general";"via3",#N/A,TRUE,"general"}</definedName>
    <definedName name="hgjfjw" hidden="1">{"via1",#N/A,TRUE,"general";"via2",#N/A,TRUE,"general";"via3",#N/A,TRUE,"general"}</definedName>
    <definedName name="HGJG" localSheetId="7" hidden="1">{"TAB1",#N/A,TRUE,"GENERAL";"TAB2",#N/A,TRUE,"GENERAL";"TAB3",#N/A,TRUE,"GENERAL";"TAB4",#N/A,TRUE,"GENERAL";"TAB5",#N/A,TRUE,"GENERAL"}</definedName>
    <definedName name="HGJG" hidden="1">{"TAB1",#N/A,TRUE,"GENERAL";"TAB2",#N/A,TRUE,"GENERAL";"TAB3",#N/A,TRUE,"GENERAL";"TAB4",#N/A,TRUE,"GENERAL";"TAB5",#N/A,TRUE,"GENERAL"}</definedName>
    <definedName name="hh">[10]Otros!$A$2:$A$21</definedName>
    <definedName name="hhh" localSheetId="7" hidden="1">{"TAB1",#N/A,TRUE,"GENERAL";"TAB2",#N/A,TRUE,"GENERAL";"TAB3",#N/A,TRUE,"GENERAL";"TAB4",#N/A,TRUE,"GENERAL";"TAB5",#N/A,TRUE,"GENERAL"}</definedName>
    <definedName name="hhh" hidden="1">{"TAB1",#N/A,TRUE,"GENERAL";"TAB2",#N/A,TRUE,"GENERAL";"TAB3",#N/A,TRUE,"GENERAL";"TAB4",#N/A,TRUE,"GENERAL";"TAB5",#N/A,TRUE,"GENERAL"}</definedName>
    <definedName name="hhhhhh" localSheetId="7" hidden="1">{"via1",#N/A,TRUE,"general";"via2",#N/A,TRUE,"general";"via3",#N/A,TRUE,"general"}</definedName>
    <definedName name="hhhhhh" hidden="1">{"via1",#N/A,TRUE,"general";"via2",#N/A,TRUE,"general";"via3",#N/A,TRUE,"general"}</definedName>
    <definedName name="hhhhhho" localSheetId="7" hidden="1">{"TAB1",#N/A,TRUE,"GENERAL";"TAB2",#N/A,TRUE,"GENERAL";"TAB3",#N/A,TRUE,"GENERAL";"TAB4",#N/A,TRUE,"GENERAL";"TAB5",#N/A,TRUE,"GENERAL"}</definedName>
    <definedName name="hhhhhho" hidden="1">{"TAB1",#N/A,TRUE,"GENERAL";"TAB2",#N/A,TRUE,"GENERAL";"TAB3",#N/A,TRUE,"GENERAL";"TAB4",#N/A,TRUE,"GENERAL";"TAB5",#N/A,TRUE,"GENERAL"}</definedName>
    <definedName name="hhhhhpy" localSheetId="7" hidden="1">{"TAB1",#N/A,TRUE,"GENERAL";"TAB2",#N/A,TRUE,"GENERAL";"TAB3",#N/A,TRUE,"GENERAL";"TAB4",#N/A,TRUE,"GENERAL";"TAB5",#N/A,TRUE,"GENERAL"}</definedName>
    <definedName name="hhhhhpy" hidden="1">{"TAB1",#N/A,TRUE,"GENERAL";"TAB2",#N/A,TRUE,"GENERAL";"TAB3",#N/A,TRUE,"GENERAL";"TAB4",#N/A,TRUE,"GENERAL";"TAB5",#N/A,TRUE,"GENERAL"}</definedName>
    <definedName name="hhhhth" localSheetId="7" hidden="1">{"via1",#N/A,TRUE,"general";"via2",#N/A,TRUE,"general";"via3",#N/A,TRUE,"general"}</definedName>
    <definedName name="hhhhth" hidden="1">{"via1",#N/A,TRUE,"general";"via2",#N/A,TRUE,"general";"via3",#N/A,TRUE,"general"}</definedName>
    <definedName name="hhhyhyh" localSheetId="7" hidden="1">{"TAB1",#N/A,TRUE,"GENERAL";"TAB2",#N/A,TRUE,"GENERAL";"TAB3",#N/A,TRUE,"GENERAL";"TAB4",#N/A,TRUE,"GENERAL";"TAB5",#N/A,TRUE,"GENERAL"}</definedName>
    <definedName name="hhhyhyh" hidden="1">{"TAB1",#N/A,TRUE,"GENERAL";"TAB2",#N/A,TRUE,"GENERAL";"TAB3",#N/A,TRUE,"GENERAL";"TAB4",#N/A,TRUE,"GENERAL";"TAB5",#N/A,TRUE,"GENERAL"}</definedName>
    <definedName name="hhtrhreh" localSheetId="7" hidden="1">{"via1",#N/A,TRUE,"general";"via2",#N/A,TRUE,"general";"via3",#N/A,TRUE,"general"}</definedName>
    <definedName name="hhtrhreh" hidden="1">{"via1",#N/A,TRUE,"general";"via2",#N/A,TRUE,"general";"via3",#N/A,TRUE,"general"}</definedName>
    <definedName name="Hid" localSheetId="0">'[4]Interc de Hidr.'!$E$1:$E$65536</definedName>
    <definedName name="Hid" localSheetId="1">'[4]Interc de Hidr.'!$E$1:$E$65536</definedName>
    <definedName name="Hid" localSheetId="2">'[4]Interc de Hidr.'!$E$1:$E$65536</definedName>
    <definedName name="Hid" localSheetId="3">'[4]Interc de Hidr.'!$E$1:$E$65536</definedName>
    <definedName name="Hid" localSheetId="5">'[4]Interc de Hidr.'!$E$1:$E$65536</definedName>
    <definedName name="Hid" localSheetId="9">'[4]Interc de Hidr.'!$E$1:$E$65536</definedName>
    <definedName name="Hid">'[5]Interc de Hidr.'!$E$1:$E$65536</definedName>
    <definedName name="hjfg" localSheetId="7" hidden="1">{"via1",#N/A,TRUE,"general";"via2",#N/A,TRUE,"general";"via3",#N/A,TRUE,"general"}</definedName>
    <definedName name="hjfg" hidden="1">{"via1",#N/A,TRUE,"general";"via2",#N/A,TRUE,"general";"via3",#N/A,TRUE,"general"}</definedName>
    <definedName name="hjgh" localSheetId="7" hidden="1">{"TAB1",#N/A,TRUE,"GENERAL";"TAB2",#N/A,TRUE,"GENERAL";"TAB3",#N/A,TRUE,"GENERAL";"TAB4",#N/A,TRUE,"GENERAL";"TAB5",#N/A,TRUE,"GENERAL"}</definedName>
    <definedName name="hjgh" hidden="1">{"TAB1",#N/A,TRUE,"GENERAL";"TAB2",#N/A,TRUE,"GENERAL";"TAB3",#N/A,TRUE,"GENERAL";"TAB4",#N/A,TRUE,"GENERAL";"TAB5",#N/A,TRUE,"GENERAL"}</definedName>
    <definedName name="hjghj" localSheetId="7" hidden="1">{"TAB1",#N/A,TRUE,"GENERAL";"TAB2",#N/A,TRUE,"GENERAL";"TAB3",#N/A,TRUE,"GENERAL";"TAB4",#N/A,TRUE,"GENERAL";"TAB5",#N/A,TRUE,"GENERAL"}</definedName>
    <definedName name="hjghj" hidden="1">{"TAB1",#N/A,TRUE,"GENERAL";"TAB2",#N/A,TRUE,"GENERAL";"TAB3",#N/A,TRUE,"GENERAL";"TAB4",#N/A,TRUE,"GENERAL";"TAB5",#N/A,TRUE,"GENERAL"}</definedName>
    <definedName name="hjhjhg" localSheetId="7" hidden="1">{"TAB1",#N/A,TRUE,"GENERAL";"TAB2",#N/A,TRUE,"GENERAL";"TAB3",#N/A,TRUE,"GENERAL";"TAB4",#N/A,TRUE,"GENERAL";"TAB5",#N/A,TRUE,"GENERAL"}</definedName>
    <definedName name="hjhjhg" hidden="1">{"TAB1",#N/A,TRUE,"GENERAL";"TAB2",#N/A,TRUE,"GENERAL";"TAB3",#N/A,TRUE,"GENERAL";"TAB4",#N/A,TRUE,"GENERAL";"TAB5",#N/A,TRUE,"GENERAL"}</definedName>
    <definedName name="HJKH" localSheetId="7" hidden="1">{"via1",#N/A,TRUE,"general";"via2",#N/A,TRUE,"general";"via3",#N/A,TRUE,"general"}</definedName>
    <definedName name="HJKH" hidden="1">{"via1",#N/A,TRUE,"general";"via2",#N/A,TRUE,"general";"via3",#N/A,TRUE,"general"}</definedName>
    <definedName name="hjkjk" localSheetId="7" hidden="1">{"via1",#N/A,TRUE,"general";"via2",#N/A,TRUE,"general";"via3",#N/A,TRUE,"general"}</definedName>
    <definedName name="hjkjk" hidden="1">{"via1",#N/A,TRUE,"general";"via2",#N/A,TRUE,"general";"via3",#N/A,TRUE,"general"}</definedName>
    <definedName name="hn" localSheetId="7" hidden="1">{"TAB1",#N/A,TRUE,"GENERAL";"TAB2",#N/A,TRUE,"GENERAL";"TAB3",#N/A,TRUE,"GENERAL";"TAB4",#N/A,TRUE,"GENERAL";"TAB5",#N/A,TRUE,"GENERAL"}</definedName>
    <definedName name="hn" hidden="1">{"TAB1",#N/A,TRUE,"GENERAL";"TAB2",#N/A,TRUE,"GENERAL";"TAB3",#N/A,TRUE,"GENERAL";"TAB4",#N/A,TRUE,"GENERAL";"TAB5",#N/A,TRUE,"GENERAL"}</definedName>
    <definedName name="horat" localSheetId="0">'[11]Itemes Renovación'!#REF!</definedName>
    <definedName name="horat" localSheetId="1">'[11]Itemes Renovación'!#REF!</definedName>
    <definedName name="horat" localSheetId="2">'[11]Itemes Renovación'!#REF!</definedName>
    <definedName name="horat" localSheetId="3">'[11]Itemes Renovación'!#REF!</definedName>
    <definedName name="horat" localSheetId="5">'[11]Itemes Renovación'!#REF!</definedName>
    <definedName name="horat" localSheetId="9">'[11]Itemes Renovación'!#REF!</definedName>
    <definedName name="horat">'[12]Itemes Renovación'!#REF!</definedName>
    <definedName name="hreer" localSheetId="7" hidden="1">{"TAB1",#N/A,TRUE,"GENERAL";"TAB2",#N/A,TRUE,"GENERAL";"TAB3",#N/A,TRUE,"GENERAL";"TAB4",#N/A,TRUE,"GENERAL";"TAB5",#N/A,TRUE,"GENERAL"}</definedName>
    <definedName name="hreer" hidden="1">{"TAB1",#N/A,TRUE,"GENERAL";"TAB2",#N/A,TRUE,"GENERAL";"TAB3",#N/A,TRUE,"GENERAL";"TAB4",#N/A,TRUE,"GENERAL";"TAB5",#N/A,TRUE,"GENERAL"}</definedName>
    <definedName name="hrhth" localSheetId="7" hidden="1">{"TAB1",#N/A,TRUE,"GENERAL";"TAB2",#N/A,TRUE,"GENERAL";"TAB3",#N/A,TRUE,"GENERAL";"TAB4",#N/A,TRUE,"GENERAL";"TAB5",#N/A,TRUE,"GENERAL"}</definedName>
    <definedName name="hrhth" hidden="1">{"TAB1",#N/A,TRUE,"GENERAL";"TAB2",#N/A,TRUE,"GENERAL";"TAB3",#N/A,TRUE,"GENERAL";"TAB4",#N/A,TRUE,"GENERAL";"TAB5",#N/A,TRUE,"GENERAL"}</definedName>
    <definedName name="hrthtrh" localSheetId="7" hidden="1">{"TAB1",#N/A,TRUE,"GENERAL";"TAB2",#N/A,TRUE,"GENERAL";"TAB3",#N/A,TRUE,"GENERAL";"TAB4",#N/A,TRUE,"GENERAL";"TAB5",#N/A,TRUE,"GENERAL"}</definedName>
    <definedName name="hrthtrh" hidden="1">{"TAB1",#N/A,TRUE,"GENERAL";"TAB2",#N/A,TRUE,"GENERAL";"TAB3",#N/A,TRUE,"GENERAL";"TAB4",#N/A,TRUE,"GENERAL";"TAB5",#N/A,TRUE,"GENERAL"}</definedName>
    <definedName name="hsfg" localSheetId="7" hidden="1">{"via1",#N/A,TRUE,"general";"via2",#N/A,TRUE,"general";"via3",#N/A,TRUE,"general"}</definedName>
    <definedName name="hsfg" hidden="1">{"via1",#N/A,TRUE,"general";"via2",#N/A,TRUE,"general";"via3",#N/A,TRUE,"general"}</definedName>
    <definedName name="hthdrf" localSheetId="7" hidden="1">{"TAB1",#N/A,TRUE,"GENERAL";"TAB2",#N/A,TRUE,"GENERAL";"TAB3",#N/A,TRUE,"GENERAL";"TAB4",#N/A,TRUE,"GENERAL";"TAB5",#N/A,TRUE,"GENERAL"}</definedName>
    <definedName name="hthdrf" hidden="1">{"TAB1",#N/A,TRUE,"GENERAL";"TAB2",#N/A,TRUE,"GENERAL";"TAB3",#N/A,TRUE,"GENERAL";"TAB4",#N/A,TRUE,"GENERAL";"TAB5",#N/A,TRUE,"GENERAL"}</definedName>
    <definedName name="htryrt7" localSheetId="7" hidden="1">{"via1",#N/A,TRUE,"general";"via2",#N/A,TRUE,"general";"via3",#N/A,TRUE,"general"}</definedName>
    <definedName name="htryrt7" hidden="1">{"via1",#N/A,TRUE,"general";"via2",#N/A,TRUE,"general";"via3",#N/A,TRUE,"general"}</definedName>
    <definedName name="hyhjop" localSheetId="7" hidden="1">{"TAB1",#N/A,TRUE,"GENERAL";"TAB2",#N/A,TRUE,"GENERAL";"TAB3",#N/A,TRUE,"GENERAL";"TAB4",#N/A,TRUE,"GENERAL";"TAB5",#N/A,TRUE,"GENERAL"}</definedName>
    <definedName name="hyhjop" hidden="1">{"TAB1",#N/A,TRUE,"GENERAL";"TAB2",#N/A,TRUE,"GENERAL";"TAB3",#N/A,TRUE,"GENERAL";"TAB4",#N/A,TRUE,"GENERAL";"TAB5",#N/A,TRUE,"GENERAL"}</definedName>
    <definedName name="hyhyh" localSheetId="7" hidden="1">{"TAB1",#N/A,TRUE,"GENERAL";"TAB2",#N/A,TRUE,"GENERAL";"TAB3",#N/A,TRUE,"GENERAL";"TAB4",#N/A,TRUE,"GENERAL";"TAB5",#N/A,TRUE,"GENERAL"}</definedName>
    <definedName name="hyhyh" hidden="1">{"TAB1",#N/A,TRUE,"GENERAL";"TAB2",#N/A,TRUE,"GENERAL";"TAB3",#N/A,TRUE,"GENERAL";"TAB4",#N/A,TRUE,"GENERAL";"TAB5",#N/A,TRUE,"GENERAL"}</definedName>
    <definedName name="hytirs" localSheetId="7" hidden="1">{"via1",#N/A,TRUE,"general";"via2",#N/A,TRUE,"general";"via3",#N/A,TRUE,"general"}</definedName>
    <definedName name="hytirs" hidden="1">{"via1",#N/A,TRUE,"general";"via2",#N/A,TRUE,"general";"via3",#N/A,TRUE,"general"}</definedName>
    <definedName name="i8i" localSheetId="7" hidden="1">{"TAB1",#N/A,TRUE,"GENERAL";"TAB2",#N/A,TRUE,"GENERAL";"TAB3",#N/A,TRUE,"GENERAL";"TAB4",#N/A,TRUE,"GENERAL";"TAB5",#N/A,TRUE,"GENERAL"}</definedName>
    <definedName name="i8i" hidden="1">{"TAB1",#N/A,TRUE,"GENERAL";"TAB2",#N/A,TRUE,"GENERAL";"TAB3",#N/A,TRUE,"GENERAL";"TAB4",#N/A,TRUE,"GENERAL";"TAB5",#N/A,TRUE,"GENERAL"}</definedName>
    <definedName name="ii" localSheetId="7" hidden="1">{"TAB1",#N/A,TRUE,"GENERAL";"TAB2",#N/A,TRUE,"GENERAL";"TAB3",#N/A,TRUE,"GENERAL";"TAB4",#N/A,TRUE,"GENERAL";"TAB5",#N/A,TRUE,"GENERAL"}</definedName>
    <definedName name="ii" hidden="1">{"TAB1",#N/A,TRUE,"GENERAL";"TAB2",#N/A,TRUE,"GENERAL";"TAB3",#N/A,TRUE,"GENERAL";"TAB4",#N/A,TRUE,"GENERAL";"TAB5",#N/A,TRUE,"GENERAL"}</definedName>
    <definedName name="iii" localSheetId="7" hidden="1">{"via1",#N/A,TRUE,"general";"via2",#N/A,TRUE,"general";"via3",#N/A,TRUE,"general"}</definedName>
    <definedName name="iii" hidden="1">{"via1",#N/A,TRUE,"general";"via2",#N/A,TRUE,"general";"via3",#N/A,TRUE,"general"}</definedName>
    <definedName name="iiii" localSheetId="7" hidden="1">{"via1",#N/A,TRUE,"general";"via2",#N/A,TRUE,"general";"via3",#N/A,TRUE,"general"}</definedName>
    <definedName name="iiii" hidden="1">{"via1",#N/A,TRUE,"general";"via2",#N/A,TRUE,"general";"via3",#N/A,TRUE,"general"}</definedName>
    <definedName name="iiiiiiik" localSheetId="7" hidden="1">{"via1",#N/A,TRUE,"general";"via2",#N/A,TRUE,"general";"via3",#N/A,TRUE,"general"}</definedName>
    <definedName name="iiiiiiik" hidden="1">{"via1",#N/A,TRUE,"general";"via2",#N/A,TRUE,"general";"via3",#N/A,TRUE,"general"}</definedName>
    <definedName name="iiiiuh" localSheetId="7" hidden="1">{"TAB1",#N/A,TRUE,"GENERAL";"TAB2",#N/A,TRUE,"GENERAL";"TAB3",#N/A,TRUE,"GENERAL";"TAB4",#N/A,TRUE,"GENERAL";"TAB5",#N/A,TRUE,"GENERAL"}</definedName>
    <definedName name="iiiiuh" hidden="1">{"TAB1",#N/A,TRUE,"GENERAL";"TAB2",#N/A,TRUE,"GENERAL";"TAB3",#N/A,TRUE,"GENERAL";"TAB4",#N/A,TRUE,"GENERAL";"TAB5",#N/A,TRUE,"GENERAL"}</definedName>
    <definedName name="iktgvfmu" localSheetId="7" hidden="1">{"TAB1",#N/A,TRUE,"GENERAL";"TAB2",#N/A,TRUE,"GENERAL";"TAB3",#N/A,TRUE,"GENERAL";"TAB4",#N/A,TRUE,"GENERAL";"TAB5",#N/A,TRUE,"GENERAL"}</definedName>
    <definedName name="iktgvfmu" hidden="1">{"TAB1",#N/A,TRUE,"GENERAL";"TAB2",#N/A,TRUE,"GENERAL";"TAB3",#N/A,TRUE,"GENERAL";"TAB4",#N/A,TRUE,"GENERAL";"TAB5",#N/A,TRUE,"GENERAL"}</definedName>
    <definedName name="INSU">[13]INSUMOS!$A$1:$E$65536</definedName>
    <definedName name="InTap" localSheetId="0">[4]Interc.tapones!$E$1:$E$65536</definedName>
    <definedName name="InTap" localSheetId="1">[4]Interc.tapones!$E$1:$E$65536</definedName>
    <definedName name="InTap" localSheetId="2">[4]Interc.tapones!$E$1:$E$65536</definedName>
    <definedName name="InTap" localSheetId="3">[4]Interc.tapones!$E$1:$E$65536</definedName>
    <definedName name="InTap" localSheetId="5">[4]Interc.tapones!$E$1:$E$65536</definedName>
    <definedName name="InTap" localSheetId="9">[4]Interc.tapones!$E$1:$E$65536</definedName>
    <definedName name="InTap">[5]Interc.tapones!$E$1:$E$65536</definedName>
    <definedName name="IntVal" localSheetId="0">[4]Interc.válv.!$E$1:$E$65536</definedName>
    <definedName name="IntVal" localSheetId="1">[4]Interc.válv.!$E$1:$E$65536</definedName>
    <definedName name="IntVal" localSheetId="2">[4]Interc.válv.!$E$1:$E$65536</definedName>
    <definedName name="IntVal" localSheetId="3">[4]Interc.válv.!$E$1:$E$65536</definedName>
    <definedName name="IntVal" localSheetId="5">[4]Interc.válv.!$E$1:$E$65536</definedName>
    <definedName name="IntVal" localSheetId="9">[4]Interc.válv.!$E$1:$E$65536</definedName>
    <definedName name="IntVal">[5]Interc.válv.!$E$1:$E$65536</definedName>
    <definedName name="ITEM1" localSheetId="1">#REF!</definedName>
    <definedName name="ITEM1" localSheetId="2">#REF!</definedName>
    <definedName name="ITEM1" localSheetId="9">#REF!</definedName>
    <definedName name="ITEM1">#REF!</definedName>
    <definedName name="ITEM2" localSheetId="1">#REF!</definedName>
    <definedName name="ITEM2" localSheetId="2">#REF!</definedName>
    <definedName name="ITEM2" localSheetId="9">#REF!</definedName>
    <definedName name="ITEM2">#REF!</definedName>
    <definedName name="ITEM3" localSheetId="1">#REF!</definedName>
    <definedName name="ITEM3" localSheetId="2">#REF!</definedName>
    <definedName name="ITEM3" localSheetId="9">#REF!</definedName>
    <definedName name="ITEM3">#REF!</definedName>
    <definedName name="ItemCodos" localSheetId="1">#REF!</definedName>
    <definedName name="ItemCodos" localSheetId="2">#REF!</definedName>
    <definedName name="ItemCodos" localSheetId="9">#REF!</definedName>
    <definedName name="ItemCodos">#REF!</definedName>
    <definedName name="IUI" localSheetId="7" hidden="1">{"TAB1",#N/A,TRUE,"GENERAL";"TAB2",#N/A,TRUE,"GENERAL";"TAB3",#N/A,TRUE,"GENERAL";"TAB4",#N/A,TRUE,"GENERAL";"TAB5",#N/A,TRUE,"GENERAL"}</definedName>
    <definedName name="IUI" hidden="1">{"TAB1",#N/A,TRUE,"GENERAL";"TAB2",#N/A,TRUE,"GENERAL";"TAB3",#N/A,TRUE,"GENERAL";"TAB4",#N/A,TRUE,"GENERAL";"TAB5",#N/A,TRUE,"GENERAL"}</definedName>
    <definedName name="iuit7" localSheetId="7" hidden="1">{"TAB1",#N/A,TRUE,"GENERAL";"TAB2",#N/A,TRUE,"GENERAL";"TAB3",#N/A,TRUE,"GENERAL";"TAB4",#N/A,TRUE,"GENERAL";"TAB5",#N/A,TRUE,"GENERAL"}</definedName>
    <definedName name="iuit7" hidden="1">{"TAB1",#N/A,TRUE,"GENERAL";"TAB2",#N/A,TRUE,"GENERAL";"TAB3",#N/A,TRUE,"GENERAL";"TAB4",#N/A,TRUE,"GENERAL";"TAB5",#N/A,TRUE,"GENERAL"}</definedName>
    <definedName name="iul" localSheetId="7" hidden="1">{"via1",#N/A,TRUE,"general";"via2",#N/A,TRUE,"general";"via3",#N/A,TRUE,"general"}</definedName>
    <definedName name="iul" hidden="1">{"via1",#N/A,TRUE,"general";"via2",#N/A,TRUE,"general";"via3",#N/A,TRUE,"general"}</definedName>
    <definedName name="iuouio" localSheetId="7" hidden="1">{"via1",#N/A,TRUE,"general";"via2",#N/A,TRUE,"general";"via3",#N/A,TRUE,"general"}</definedName>
    <definedName name="iuouio" hidden="1">{"via1",#N/A,TRUE,"general";"via2",#N/A,TRUE,"general";"via3",#N/A,TRUE,"general"}</definedName>
    <definedName name="iuyi9" localSheetId="7" hidden="1">{"TAB1",#N/A,TRUE,"GENERAL";"TAB2",#N/A,TRUE,"GENERAL";"TAB3",#N/A,TRUE,"GENERAL";"TAB4",#N/A,TRUE,"GENERAL";"TAB5",#N/A,TRUE,"GENERAL"}</definedName>
    <definedName name="iuyi9" hidden="1">{"TAB1",#N/A,TRUE,"GENERAL";"TAB2",#N/A,TRUE,"GENERAL";"TAB3",#N/A,TRUE,"GENERAL";"TAB4",#N/A,TRUE,"GENERAL";"TAB5",#N/A,TRUE,"GENERAL"}</definedName>
    <definedName name="iyuiuyi" localSheetId="7" hidden="1">{"via1",#N/A,TRUE,"general";"via2",#N/A,TRUE,"general";"via3",#N/A,TRUE,"general"}</definedName>
    <definedName name="iyuiuyi" hidden="1">{"via1",#N/A,TRUE,"general";"via2",#N/A,TRUE,"general";"via3",#N/A,TRUE,"general"}</definedName>
    <definedName name="j" localSheetId="7" hidden="1">{"TAB1",#N/A,TRUE,"GENERAL";"TAB2",#N/A,TRUE,"GENERAL";"TAB3",#N/A,TRUE,"GENERAL";"TAB4",#N/A,TRUE,"GENERAL";"TAB5",#N/A,TRUE,"GENERAL"}</definedName>
    <definedName name="j" hidden="1">{"TAB1",#N/A,TRUE,"GENERAL";"TAB2",#N/A,TRUE,"GENERAL";"TAB3",#N/A,TRUE,"GENERAL";"TAB4",#N/A,TRUE,"GENERAL";"TAB5",#N/A,TRUE,"GENERAL"}</definedName>
    <definedName name="jd" localSheetId="7" hidden="1">{"via1",#N/A,TRUE,"general";"via2",#N/A,TRUE,"general";"via3",#N/A,TRUE,"general"}</definedName>
    <definedName name="jd" hidden="1">{"via1",#N/A,TRUE,"general";"via2",#N/A,TRUE,"general";"via3",#N/A,TRUE,"general"}</definedName>
    <definedName name="jdh" localSheetId="7" hidden="1">{"TAB1",#N/A,TRUE,"GENERAL";"TAB2",#N/A,TRUE,"GENERAL";"TAB3",#N/A,TRUE,"GENERAL";"TAB4",#N/A,TRUE,"GENERAL";"TAB5",#N/A,TRUE,"GENERAL"}</definedName>
    <definedName name="jdh" hidden="1">{"TAB1",#N/A,TRUE,"GENERAL";"TAB2",#N/A,TRUE,"GENERAL";"TAB3",#N/A,TRUE,"GENERAL";"TAB4",#N/A,TRUE,"GENERAL";"TAB5",#N/A,TRUE,"GENERAL"}</definedName>
    <definedName name="jeytj" localSheetId="7" hidden="1">{"TAB1",#N/A,TRUE,"GENERAL";"TAB2",#N/A,TRUE,"GENERAL";"TAB3",#N/A,TRUE,"GENERAL";"TAB4",#N/A,TRUE,"GENERAL";"TAB5",#N/A,TRUE,"GENERAL"}</definedName>
    <definedName name="jeytj" hidden="1">{"TAB1",#N/A,TRUE,"GENERAL";"TAB2",#N/A,TRUE,"GENERAL";"TAB3",#N/A,TRUE,"GENERAL";"TAB4",#N/A,TRUE,"GENERAL";"TAB5",#N/A,TRUE,"GENERAL"}</definedName>
    <definedName name="jfhjfrt" localSheetId="7" hidden="1">{"TAB1",#N/A,TRUE,"GENERAL";"TAB2",#N/A,TRUE,"GENERAL";"TAB3",#N/A,TRUE,"GENERAL";"TAB4",#N/A,TRUE,"GENERAL";"TAB5",#N/A,TRUE,"GENERAL"}</definedName>
    <definedName name="jfhjfrt" hidden="1">{"TAB1",#N/A,TRUE,"GENERAL";"TAB2",#N/A,TRUE,"GENERAL";"TAB3",#N/A,TRUE,"GENERAL";"TAB4",#N/A,TRUE,"GENERAL";"TAB5",#N/A,TRUE,"GENERAL"}</definedName>
    <definedName name="jgfj" localSheetId="7" hidden="1">{"via1",#N/A,TRUE,"general";"via2",#N/A,TRUE,"general";"via3",#N/A,TRUE,"general"}</definedName>
    <definedName name="jgfj" hidden="1">{"via1",#N/A,TRUE,"general";"via2",#N/A,TRUE,"general";"via3",#N/A,TRUE,"general"}</definedName>
    <definedName name="jghj" localSheetId="7" hidden="1">{"TAB1",#N/A,TRUE,"GENERAL";"TAB2",#N/A,TRUE,"GENERAL";"TAB3",#N/A,TRUE,"GENERAL";"TAB4",#N/A,TRUE,"GENERAL";"TAB5",#N/A,TRUE,"GENERAL"}</definedName>
    <definedName name="jghj" hidden="1">{"TAB1",#N/A,TRUE,"GENERAL";"TAB2",#N/A,TRUE,"GENERAL";"TAB3",#N/A,TRUE,"GENERAL";"TAB4",#N/A,TRUE,"GENERAL";"TAB5",#N/A,TRUE,"GENERAL"}</definedName>
    <definedName name="jgj" localSheetId="7" hidden="1">{"TAB1",#N/A,TRUE,"GENERAL";"TAB2",#N/A,TRUE,"GENERAL";"TAB3",#N/A,TRUE,"GENERAL";"TAB4",#N/A,TRUE,"GENERAL";"TAB5",#N/A,TRUE,"GENERAL"}</definedName>
    <definedName name="jgj" hidden="1">{"TAB1",#N/A,TRUE,"GENERAL";"TAB2",#N/A,TRUE,"GENERAL";"TAB3",#N/A,TRUE,"GENERAL";"TAB4",#N/A,TRUE,"GENERAL";"TAB5",#N/A,TRUE,"GENERAL"}</definedName>
    <definedName name="jhg" localSheetId="7" hidden="1">{"TAB1",#N/A,TRUE,"GENERAL";"TAB2",#N/A,TRUE,"GENERAL";"TAB3",#N/A,TRUE,"GENERAL";"TAB4",#N/A,TRUE,"GENERAL";"TAB5",#N/A,TRUE,"GENERAL"}</definedName>
    <definedName name="jhg" hidden="1">{"TAB1",#N/A,TRUE,"GENERAL";"TAB2",#N/A,TRUE,"GENERAL";"TAB3",#N/A,TRUE,"GENERAL";"TAB4",#N/A,TRUE,"GENERAL";"TAB5",#N/A,TRUE,"GENERAL"}</definedName>
    <definedName name="jhjyj" localSheetId="7" hidden="1">{"via1",#N/A,TRUE,"general";"via2",#N/A,TRUE,"general";"via3",#N/A,TRUE,"general"}</definedName>
    <definedName name="jhjyj" hidden="1">{"via1",#N/A,TRUE,"general";"via2",#N/A,TRUE,"general";"via3",#N/A,TRUE,"general"}</definedName>
    <definedName name="JHK" localSheetId="7" hidden="1">{"TAB1",#N/A,TRUE,"GENERAL";"TAB2",#N/A,TRUE,"GENERAL";"TAB3",#N/A,TRUE,"GENERAL";"TAB4",#N/A,TRUE,"GENERAL";"TAB5",#N/A,TRUE,"GENERAL"}</definedName>
    <definedName name="JHK" hidden="1">{"TAB1",#N/A,TRUE,"GENERAL";"TAB2",#N/A,TRUE,"GENERAL";"TAB3",#N/A,TRUE,"GENERAL";"TAB4",#N/A,TRUE,"GENERAL";"TAB5",#N/A,TRUE,"GENERAL"}</definedName>
    <definedName name="jhkgjkvf" localSheetId="7" hidden="1">{"TAB1",#N/A,TRUE,"GENERAL";"TAB2",#N/A,TRUE,"GENERAL";"TAB3",#N/A,TRUE,"GENERAL";"TAB4",#N/A,TRUE,"GENERAL";"TAB5",#N/A,TRUE,"GENERAL"}</definedName>
    <definedName name="jhkgjkvf" hidden="1">{"TAB1",#N/A,TRUE,"GENERAL";"TAB2",#N/A,TRUE,"GENERAL";"TAB3",#N/A,TRUE,"GENERAL";"TAB4",#N/A,TRUE,"GENERAL";"TAB5",#N/A,TRUE,"GENERAL"}</definedName>
    <definedName name="jj" localSheetId="7" hidden="1">{"via1",#N/A,TRUE,"general";"via2",#N/A,TRUE,"general";"via3",#N/A,TRUE,"general"}</definedName>
    <definedName name="jj" hidden="1">{"via1",#N/A,TRUE,"general";"via2",#N/A,TRUE,"general";"via3",#N/A,TRUE,"general"}</definedName>
    <definedName name="jjfq" localSheetId="7" hidden="1">{"via1",#N/A,TRUE,"general";"via2",#N/A,TRUE,"general";"via3",#N/A,TRUE,"general"}</definedName>
    <definedName name="jjfq" hidden="1">{"via1",#N/A,TRUE,"general";"via2",#N/A,TRUE,"general";"via3",#N/A,TRUE,"general"}</definedName>
    <definedName name="jjjhjddfg" localSheetId="7" hidden="1">{"via1",#N/A,TRUE,"general";"via2",#N/A,TRUE,"general";"via3",#N/A,TRUE,"general"}</definedName>
    <definedName name="jjjhjddfg" hidden="1">{"via1",#N/A,TRUE,"general";"via2",#N/A,TRUE,"general";"via3",#N/A,TRUE,"general"}</definedName>
    <definedName name="jjjjju" localSheetId="7" hidden="1">{"via1",#N/A,TRUE,"general";"via2",#N/A,TRUE,"general";"via3",#N/A,TRUE,"general"}</definedName>
    <definedName name="jjjjju" hidden="1">{"via1",#N/A,TRUE,"general";"via2",#N/A,TRUE,"general";"via3",#N/A,TRUE,"general"}</definedName>
    <definedName name="jjujujty" localSheetId="7" hidden="1">{"TAB1",#N/A,TRUE,"GENERAL";"TAB2",#N/A,TRUE,"GENERAL";"TAB3",#N/A,TRUE,"GENERAL";"TAB4",#N/A,TRUE,"GENERAL";"TAB5",#N/A,TRUE,"GENERAL"}</definedName>
    <definedName name="jjujujty" hidden="1">{"TAB1",#N/A,TRUE,"GENERAL";"TAB2",#N/A,TRUE,"GENERAL";"TAB3",#N/A,TRUE,"GENERAL";"TAB4",#N/A,TRUE,"GENERAL";"TAB5",#N/A,TRUE,"GENERAL"}</definedName>
    <definedName name="jjyjy" localSheetId="7" hidden="1">{"via1",#N/A,TRUE,"general";"via2",#N/A,TRUE,"general";"via3",#N/A,TRUE,"general"}</definedName>
    <definedName name="jjyjy" hidden="1">{"via1",#N/A,TRUE,"general";"via2",#N/A,TRUE,"general";"via3",#N/A,TRUE,"general"}</definedName>
    <definedName name="jkk" localSheetId="7" hidden="1">{"TAB1",#N/A,TRUE,"GENERAL";"TAB2",#N/A,TRUE,"GENERAL";"TAB3",#N/A,TRUE,"GENERAL";"TAB4",#N/A,TRUE,"GENERAL";"TAB5",#N/A,TRUE,"GENERAL"}</definedName>
    <definedName name="jkk" hidden="1">{"TAB1",#N/A,TRUE,"GENERAL";"TAB2",#N/A,TRUE,"GENERAL";"TAB3",#N/A,TRUE,"GENERAL";"TAB4",#N/A,TRUE,"GENERAL";"TAB5",#N/A,TRUE,"GENERAL"}</definedName>
    <definedName name="jkl" localSheetId="7" hidden="1">{"TAB1",#N/A,TRUE,"GENERAL";"TAB2",#N/A,TRUE,"GENERAL";"TAB3",#N/A,TRUE,"GENERAL";"TAB4",#N/A,TRUE,"GENERAL";"TAB5",#N/A,TRUE,"GENERAL"}</definedName>
    <definedName name="jkl" hidden="1">{"TAB1",#N/A,TRUE,"GENERAL";"TAB2",#N/A,TRUE,"GENERAL";"TAB3",#N/A,TRUE,"GENERAL";"TAB4",#N/A,TRUE,"GENERAL";"TAB5",#N/A,TRUE,"GENERAL"}</definedName>
    <definedName name="JRYJ" localSheetId="7" hidden="1">{"via1",#N/A,TRUE,"general";"via2",#N/A,TRUE,"general";"via3",#N/A,TRUE,"general"}</definedName>
    <definedName name="JRYJ" hidden="1">{"via1",#N/A,TRUE,"general";"via2",#N/A,TRUE,"general";"via3",#N/A,TRUE,"general"}</definedName>
    <definedName name="jtyj" localSheetId="7" hidden="1">{"TAB1",#N/A,TRUE,"GENERAL";"TAB2",#N/A,TRUE,"GENERAL";"TAB3",#N/A,TRUE,"GENERAL";"TAB4",#N/A,TRUE,"GENERAL";"TAB5",#N/A,TRUE,"GENERAL"}</definedName>
    <definedName name="jtyj" hidden="1">{"TAB1",#N/A,TRUE,"GENERAL";"TAB2",#N/A,TRUE,"GENERAL";"TAB3",#N/A,TRUE,"GENERAL";"TAB4",#N/A,TRUE,"GENERAL";"TAB5",#N/A,TRUE,"GENERAL"}</definedName>
    <definedName name="jtyry" localSheetId="7" hidden="1">{"TAB1",#N/A,TRUE,"GENERAL";"TAB2",#N/A,TRUE,"GENERAL";"TAB3",#N/A,TRUE,"GENERAL";"TAB4",#N/A,TRUE,"GENERAL";"TAB5",#N/A,TRUE,"GENERAL"}</definedName>
    <definedName name="jtyry" hidden="1">{"TAB1",#N/A,TRUE,"GENERAL";"TAB2",#N/A,TRUE,"GENERAL";"TAB3",#N/A,TRUE,"GENERAL";"TAB4",#N/A,TRUE,"GENERAL";"TAB5",#N/A,TRUE,"GENERAL"}</definedName>
    <definedName name="juj" localSheetId="7" hidden="1">{"via1",#N/A,TRUE,"general";"via2",#N/A,TRUE,"general";"via3",#N/A,TRUE,"general"}</definedName>
    <definedName name="juj" hidden="1">{"via1",#N/A,TRUE,"general";"via2",#N/A,TRUE,"general";"via3",#N/A,TRUE,"general"}</definedName>
    <definedName name="jujcx" localSheetId="7" hidden="1">{"via1",#N/A,TRUE,"general";"via2",#N/A,TRUE,"general";"via3",#N/A,TRUE,"general"}</definedName>
    <definedName name="jujcx" hidden="1">{"via1",#N/A,TRUE,"general";"via2",#N/A,TRUE,"general";"via3",#N/A,TRUE,"general"}</definedName>
    <definedName name="jujuj" localSheetId="7" hidden="1">{"via1",#N/A,TRUE,"general";"via2",#N/A,TRUE,"general";"via3",#N/A,TRUE,"general"}</definedName>
    <definedName name="jujuj" hidden="1">{"via1",#N/A,TRUE,"general";"via2",#N/A,TRUE,"general";"via3",#N/A,TRUE,"general"}</definedName>
    <definedName name="jujujuju" localSheetId="7" hidden="1">{"TAB1",#N/A,TRUE,"GENERAL";"TAB2",#N/A,TRUE,"GENERAL";"TAB3",#N/A,TRUE,"GENERAL";"TAB4",#N/A,TRUE,"GENERAL";"TAB5",#N/A,TRUE,"GENERAL"}</definedName>
    <definedName name="jujujuju" hidden="1">{"TAB1",#N/A,TRUE,"GENERAL";"TAB2",#N/A,TRUE,"GENERAL";"TAB3",#N/A,TRUE,"GENERAL";"TAB4",#N/A,TRUE,"GENERAL";"TAB5",#N/A,TRUE,"GENERAL"}</definedName>
    <definedName name="juuuhb" localSheetId="7" hidden="1">{"TAB1",#N/A,TRUE,"GENERAL";"TAB2",#N/A,TRUE,"GENERAL";"TAB3",#N/A,TRUE,"GENERAL";"TAB4",#N/A,TRUE,"GENERAL";"TAB5",#N/A,TRUE,"GENERAL"}</definedName>
    <definedName name="juuuhb" hidden="1">{"TAB1",#N/A,TRUE,"GENERAL";"TAB2",#N/A,TRUE,"GENERAL";"TAB3",#N/A,TRUE,"GENERAL";"TAB4",#N/A,TRUE,"GENERAL";"TAB5",#N/A,TRUE,"GENERAL"}</definedName>
    <definedName name="jyjt7" localSheetId="7" hidden="1">{"via1",#N/A,TRUE,"general";"via2",#N/A,TRUE,"general";"via3",#N/A,TRUE,"general"}</definedName>
    <definedName name="jyjt7" hidden="1">{"via1",#N/A,TRUE,"general";"via2",#N/A,TRUE,"general";"via3",#N/A,TRUE,"general"}</definedName>
    <definedName name="jyt" localSheetId="7" hidden="1">{"via1",#N/A,TRUE,"general";"via2",#N/A,TRUE,"general";"via3",#N/A,TRUE,"general"}</definedName>
    <definedName name="jyt" hidden="1">{"via1",#N/A,TRUE,"general";"via2",#N/A,TRUE,"general";"via3",#N/A,TRUE,"general"}</definedName>
    <definedName name="jytj" localSheetId="7" hidden="1">{"via1",#N/A,TRUE,"general";"via2",#N/A,TRUE,"general";"via3",#N/A,TRUE,"general"}</definedName>
    <definedName name="jytj" hidden="1">{"via1",#N/A,TRUE,"general";"via2",#N/A,TRUE,"general";"via3",#N/A,TRUE,"general"}</definedName>
    <definedName name="jyuju" localSheetId="7" hidden="1">{"via1",#N/A,TRUE,"general";"via2",#N/A,TRUE,"general";"via3",#N/A,TRUE,"general"}</definedName>
    <definedName name="jyuju" hidden="1">{"via1",#N/A,TRUE,"general";"via2",#N/A,TRUE,"general";"via3",#N/A,TRUE,"general"}</definedName>
    <definedName name="jyujyuj" localSheetId="7" hidden="1">{"via1",#N/A,TRUE,"general";"via2",#N/A,TRUE,"general";"via3",#N/A,TRUE,"general"}</definedName>
    <definedName name="jyujyuj" hidden="1">{"via1",#N/A,TRUE,"general";"via2",#N/A,TRUE,"general";"via3",#N/A,TRUE,"general"}</definedName>
    <definedName name="KHGGH" localSheetId="7" hidden="1">{"via1",#N/A,TRUE,"general";"via2",#N/A,TRUE,"general";"via3",#N/A,TRUE,"general"}</definedName>
    <definedName name="KHGGH" hidden="1">{"via1",#N/A,TRUE,"general";"via2",#N/A,TRUE,"general";"via3",#N/A,TRUE,"general"}</definedName>
    <definedName name="khjk7" localSheetId="7" hidden="1">{"TAB1",#N/A,TRUE,"GENERAL";"TAB2",#N/A,TRUE,"GENERAL";"TAB3",#N/A,TRUE,"GENERAL";"TAB4",#N/A,TRUE,"GENERAL";"TAB5",#N/A,TRUE,"GENERAL"}</definedName>
    <definedName name="khjk7" hidden="1">{"TAB1",#N/A,TRUE,"GENERAL";"TAB2",#N/A,TRUE,"GENERAL";"TAB3",#N/A,TRUE,"GENERAL";"TAB4",#N/A,TRUE,"GENERAL";"TAB5",#N/A,TRUE,"GENERAL"}</definedName>
    <definedName name="kikik" localSheetId="7" hidden="1">{"via1",#N/A,TRUE,"general";"via2",#N/A,TRUE,"general";"via3",#N/A,TRUE,"general"}</definedName>
    <definedName name="kikik" hidden="1">{"via1",#N/A,TRUE,"general";"via2",#N/A,TRUE,"general";"via3",#N/A,TRUE,"general"}</definedName>
    <definedName name="kjhkd" localSheetId="7" hidden="1">{"via1",#N/A,TRUE,"general";"via2",#N/A,TRUE,"general";"via3",#N/A,TRUE,"general"}</definedName>
    <definedName name="kjhkd" hidden="1">{"via1",#N/A,TRUE,"general";"via2",#N/A,TRUE,"general";"via3",#N/A,TRUE,"general"}</definedName>
    <definedName name="kjk" localSheetId="7" hidden="1">{"via1",#N/A,TRUE,"general";"via2",#N/A,TRUE,"general";"via3",#N/A,TRUE,"general"}</definedName>
    <definedName name="kjk" hidden="1">{"via1",#N/A,TRUE,"general";"via2",#N/A,TRUE,"general";"via3",#N/A,TRUE,"general"}</definedName>
    <definedName name="kjtrkjr" localSheetId="7" hidden="1">{"via1",#N/A,TRUE,"general";"via2",#N/A,TRUE,"general";"via3",#N/A,TRUE,"general"}</definedName>
    <definedName name="kjtrkjr" hidden="1">{"via1",#N/A,TRUE,"general";"via2",#N/A,TRUE,"general";"via3",#N/A,TRUE,"general"}</definedName>
    <definedName name="kk">'[10]Mano de Obra'!$A$2:$A$34</definedName>
    <definedName name="kkkki" localSheetId="7" hidden="1">{"via1",#N/A,TRUE,"general";"via2",#N/A,TRUE,"general";"via3",#N/A,TRUE,"general"}</definedName>
    <definedName name="kkkki" hidden="1">{"via1",#N/A,TRUE,"general";"via2",#N/A,TRUE,"general";"via3",#N/A,TRUE,"general"}</definedName>
    <definedName name="kkkkkki" localSheetId="7" hidden="1">{"TAB1",#N/A,TRUE,"GENERAL";"TAB2",#N/A,TRUE,"GENERAL";"TAB3",#N/A,TRUE,"GENERAL";"TAB4",#N/A,TRUE,"GENERAL";"TAB5",#N/A,TRUE,"GENERAL"}</definedName>
    <definedName name="kkkkkki" hidden="1">{"TAB1",#N/A,TRUE,"GENERAL";"TAB2",#N/A,TRUE,"GENERAL";"TAB3",#N/A,TRUE,"GENERAL";"TAB4",#N/A,TRUE,"GENERAL";"TAB5",#N/A,TRUE,"GENERAL"}</definedName>
    <definedName name="krtrk" localSheetId="7" hidden="1">{"via1",#N/A,TRUE,"general";"via2",#N/A,TRUE,"general";"via3",#N/A,TRUE,"general"}</definedName>
    <definedName name="krtrk" hidden="1">{"via1",#N/A,TRUE,"general";"via2",#N/A,TRUE,"general";"via3",#N/A,TRUE,"general"}</definedName>
    <definedName name="kyr" localSheetId="7" hidden="1">{"TAB1",#N/A,TRUE,"GENERAL";"TAB2",#N/A,TRUE,"GENERAL";"TAB3",#N/A,TRUE,"GENERAL";"TAB4",#N/A,TRUE,"GENERAL";"TAB5",#N/A,TRUE,"GENERAL"}</definedName>
    <definedName name="kyr" hidden="1">{"TAB1",#N/A,TRUE,"GENERAL";"TAB2",#N/A,TRUE,"GENERAL";"TAB3",#N/A,TRUE,"GENERAL";"TAB4",#N/A,TRUE,"GENERAL";"TAB5",#N/A,TRUE,"GENERAL"}</definedName>
    <definedName name="lis">'[14]Mano de Obra'!$A$2:$A$36</definedName>
    <definedName name="lista">'[15]Mano de Obra'!$A$2:$A$36</definedName>
    <definedName name="LISTA_EQ" localSheetId="4">[16]Equipos!$A$2:$A$60</definedName>
    <definedName name="LISTA_EQ">#REF!</definedName>
    <definedName name="LISTA_HE" localSheetId="4">[16]Herramienta!$A$2:$A$4</definedName>
    <definedName name="LISTA_HE">#REF!</definedName>
    <definedName name="LISTA_MA" localSheetId="4">[16]Materiales!$A$2:$A$1063</definedName>
    <definedName name="LISTA_MA">#REF!</definedName>
    <definedName name="LISTA_MO" localSheetId="4">'[16]Mano de Obra'!$A$2:$A$34</definedName>
    <definedName name="LISTA_MO">#REF!</definedName>
    <definedName name="LISTA_OT" localSheetId="4">[16]Otros!$A$2:$A$23</definedName>
    <definedName name="LISTA_OT">#REF!</definedName>
    <definedName name="ListaCantidad" localSheetId="1">#REF!</definedName>
    <definedName name="ListaCantidad" localSheetId="2">#REF!</definedName>
    <definedName name="ListaCantidad" localSheetId="9">#REF!</definedName>
    <definedName name="ListaCantidad">#REF!</definedName>
    <definedName name="ListaItem" localSheetId="1">#REF!</definedName>
    <definedName name="ListaItem" localSheetId="2">#REF!</definedName>
    <definedName name="ListaItem" localSheetId="9">#REF!</definedName>
    <definedName name="ListaItem">#REF!</definedName>
    <definedName name="ListaUni" localSheetId="0">[17]TOTALES!$D$7:$D$654</definedName>
    <definedName name="ListaUni" localSheetId="1">[17]TOTALES!$D$7:$D$654</definedName>
    <definedName name="ListaUni" localSheetId="2">[17]TOTALES!$D$7:$D$654</definedName>
    <definedName name="ListaUni" localSheetId="3">[17]TOTALES!$D$7:$D$654</definedName>
    <definedName name="ListaUni" localSheetId="5">[17]TOTALES!$D$7:$D$654</definedName>
    <definedName name="ListaUni" localSheetId="9">[17]TOTALES!$D$7:$D$654</definedName>
    <definedName name="ListaUni">[18]TOTALES!$D$7:$D$654</definedName>
    <definedName name="liuoo" localSheetId="7" hidden="1">{"TAB1",#N/A,TRUE,"GENERAL";"TAB2",#N/A,TRUE,"GENERAL";"TAB3",#N/A,TRUE,"GENERAL";"TAB4",#N/A,TRUE,"GENERAL";"TAB5",#N/A,TRUE,"GENERAL"}</definedName>
    <definedName name="liuoo" hidden="1">{"TAB1",#N/A,TRUE,"GENERAL";"TAB2",#N/A,TRUE,"GENERAL";"TAB3",#N/A,TRUE,"GENERAL";"TAB4",#N/A,TRUE,"GENERAL";"TAB5",#N/A,TRUE,"GENERAL"}</definedName>
    <definedName name="lkj" localSheetId="7" hidden="1">{"via1",#N/A,TRUE,"general";"via2",#N/A,TRUE,"general";"via3",#N/A,TRUE,"general"}</definedName>
    <definedName name="lkj" hidden="1">{"via1",#N/A,TRUE,"general";"via2",#N/A,TRUE,"general";"via3",#N/A,TRUE,"general"}</definedName>
    <definedName name="LKJLJK" localSheetId="7" hidden="1">{"TAB1",#N/A,TRUE,"GENERAL";"TAB2",#N/A,TRUE,"GENERAL";"TAB3",#N/A,TRUE,"GENERAL";"TAB4",#N/A,TRUE,"GENERAL";"TAB5",#N/A,TRUE,"GENERAL"}</definedName>
    <definedName name="LKJLJK" hidden="1">{"TAB1",#N/A,TRUE,"GENERAL";"TAB2",#N/A,TRUE,"GENERAL";"TAB3",#N/A,TRUE,"GENERAL";"TAB4",#N/A,TRUE,"GENERAL";"TAB5",#N/A,TRUE,"GENERAL"}</definedName>
    <definedName name="lllllh" localSheetId="7" hidden="1">{"via1",#N/A,TRUE,"general";"via2",#N/A,TRUE,"general";"via3",#N/A,TRUE,"general"}</definedName>
    <definedName name="lllllh" hidden="1">{"via1",#N/A,TRUE,"general";"via2",#N/A,TRUE,"general";"via3",#N/A,TRUE,"general"}</definedName>
    <definedName name="lllllllo" localSheetId="7" hidden="1">{"via1",#N/A,TRUE,"general";"via2",#N/A,TRUE,"general";"via3",#N/A,TRUE,"general"}</definedName>
    <definedName name="lllllllo" hidden="1">{"via1",#N/A,TRUE,"general";"via2",#N/A,TRUE,"general";"via3",#N/A,TRUE,"general"}</definedName>
    <definedName name="lolol" localSheetId="7" hidden="1">{"TAB1",#N/A,TRUE,"GENERAL";"TAB2",#N/A,TRUE,"GENERAL";"TAB3",#N/A,TRUE,"GENERAL";"TAB4",#N/A,TRUE,"GENERAL";"TAB5",#N/A,TRUE,"GENERAL"}</definedName>
    <definedName name="lolol" hidden="1">{"TAB1",#N/A,TRUE,"GENERAL";"TAB2",#N/A,TRUE,"GENERAL";"TAB3",#N/A,TRUE,"GENERAL";"TAB4",#N/A,TRUE,"GENERAL";"TAB5",#N/A,TRUE,"GENERAL"}</definedName>
    <definedName name="lplpl" localSheetId="7" hidden="1">{"via1",#N/A,TRUE,"general";"via2",#N/A,TRUE,"general";"via3",#N/A,TRUE,"general"}</definedName>
    <definedName name="lplpl" hidden="1">{"via1",#N/A,TRUE,"general";"via2",#N/A,TRUE,"general";"via3",#N/A,TRUE,"general"}</definedName>
    <definedName name="mafdsf" localSheetId="7" hidden="1">{"via1",#N/A,TRUE,"general";"via2",#N/A,TRUE,"general";"via3",#N/A,TRUE,"general"}</definedName>
    <definedName name="mafdsf" hidden="1">{"via1",#N/A,TRUE,"general";"via2",#N/A,TRUE,"general";"via3",#N/A,TRUE,"general"}</definedName>
    <definedName name="mao" localSheetId="7" hidden="1">{"TAB1",#N/A,TRUE,"GENERAL";"TAB2",#N/A,TRUE,"GENERAL";"TAB3",#N/A,TRUE,"GENERAL";"TAB4",#N/A,TRUE,"GENERAL";"TAB5",#N/A,TRUE,"GENERAL"}</definedName>
    <definedName name="mao" hidden="1">{"TAB1",#N/A,TRUE,"GENERAL";"TAB2",#N/A,TRUE,"GENERAL";"TAB3",#N/A,TRUE,"GENERAL";"TAB4",#N/A,TRUE,"GENERAL";"TAB5",#N/A,TRUE,"GENERAL"}</definedName>
    <definedName name="maow" localSheetId="7" hidden="1">{"via1",#N/A,TRUE,"general";"via2",#N/A,TRUE,"general";"via3",#N/A,TRUE,"general"}</definedName>
    <definedName name="maow" hidden="1">{"via1",#N/A,TRUE,"general";"via2",#N/A,TRUE,"general";"via3",#N/A,TRUE,"general"}</definedName>
    <definedName name="masor" localSheetId="7" hidden="1">{"via1",#N/A,TRUE,"general";"via2",#N/A,TRUE,"general";"via3",#N/A,TRUE,"general"}</definedName>
    <definedName name="masor" hidden="1">{"via1",#N/A,TRUE,"general";"via2",#N/A,TRUE,"general";"via3",#N/A,TRUE,"general"}</definedName>
    <definedName name="MaterialTub" localSheetId="1">#REF!</definedName>
    <definedName name="MaterialTub" localSheetId="2">#REF!</definedName>
    <definedName name="MaterialTub" localSheetId="9">#REF!</definedName>
    <definedName name="MaterialTub">#REF!</definedName>
    <definedName name="mdd" localSheetId="7" hidden="1">{"via1",#N/A,TRUE,"general";"via2",#N/A,TRUE,"general";"via3",#N/A,TRUE,"general"}</definedName>
    <definedName name="mdd" hidden="1">{"via1",#N/A,TRUE,"general";"via2",#N/A,TRUE,"general";"via3",#N/A,TRUE,"general"}</definedName>
    <definedName name="meg" localSheetId="7" hidden="1">{"TAB1",#N/A,TRUE,"GENERAL";"TAB2",#N/A,TRUE,"GENERAL";"TAB3",#N/A,TRUE,"GENERAL";"TAB4",#N/A,TRUE,"GENERAL";"TAB5",#N/A,TRUE,"GENERAL"}</definedName>
    <definedName name="meg" hidden="1">{"TAB1",#N/A,TRUE,"GENERAL";"TAB2",#N/A,TRUE,"GENERAL";"TAB3",#N/A,TRUE,"GENERAL";"TAB4",#N/A,TRUE,"GENERAL";"TAB5",#N/A,TRUE,"GENERAL"}</definedName>
    <definedName name="mfgjrdt" localSheetId="7" hidden="1">{"TAB1",#N/A,TRUE,"GENERAL";"TAB2",#N/A,TRUE,"GENERAL";"TAB3",#N/A,TRUE,"GENERAL";"TAB4",#N/A,TRUE,"GENERAL";"TAB5",#N/A,TRUE,"GENERAL"}</definedName>
    <definedName name="mfgjrdt" hidden="1">{"TAB1",#N/A,TRUE,"GENERAL";"TAB2",#N/A,TRUE,"GENERAL";"TAB3",#N/A,TRUE,"GENERAL";"TAB4",#N/A,TRUE,"GENERAL";"TAB5",#N/A,TRUE,"GENERAL"}</definedName>
    <definedName name="mghm" localSheetId="7" hidden="1">{"via1",#N/A,TRUE,"general";"via2",#N/A,TRUE,"general";"via3",#N/A,TRUE,"general"}</definedName>
    <definedName name="mghm" hidden="1">{"via1",#N/A,TRUE,"general";"via2",#N/A,TRUE,"general";"via3",#N/A,TRUE,"general"}</definedName>
    <definedName name="mjmj" localSheetId="7" hidden="1">{"via1",#N/A,TRUE,"general";"via2",#N/A,TRUE,"general";"via3",#N/A,TRUE,"general"}</definedName>
    <definedName name="mjmj" hidden="1">{"via1",#N/A,TRUE,"general";"via2",#N/A,TRUE,"general";"via3",#N/A,TRUE,"general"}</definedName>
    <definedName name="mjmjmn" localSheetId="7" hidden="1">{"via1",#N/A,TRUE,"general";"via2",#N/A,TRUE,"general";"via3",#N/A,TRUE,"general"}</definedName>
    <definedName name="mjmjmn" hidden="1">{"via1",#N/A,TRUE,"general";"via2",#N/A,TRUE,"general";"via3",#N/A,TRUE,"general"}</definedName>
    <definedName name="mjnhgkio" localSheetId="7" hidden="1">{"via1",#N/A,TRUE,"general";"via2",#N/A,TRUE,"general";"via3",#N/A,TRUE,"general"}</definedName>
    <definedName name="mjnhgkio" hidden="1">{"via1",#N/A,TRUE,"general";"via2",#N/A,TRUE,"general";"via3",#N/A,TRUE,"general"}</definedName>
    <definedName name="mmjmjh" localSheetId="7" hidden="1">{"TAB1",#N/A,TRUE,"GENERAL";"TAB2",#N/A,TRUE,"GENERAL";"TAB3",#N/A,TRUE,"GENERAL";"TAB4",#N/A,TRUE,"GENERAL";"TAB5",#N/A,TRUE,"GENERAL"}</definedName>
    <definedName name="mmjmjh" hidden="1">{"TAB1",#N/A,TRUE,"GENERAL";"TAB2",#N/A,TRUE,"GENERAL";"TAB3",#N/A,TRUE,"GENERAL";"TAB4",#N/A,TRUE,"GENERAL";"TAB5",#N/A,TRUE,"GENERAL"}</definedName>
    <definedName name="mmm" localSheetId="7" hidden="1">{"TAB1",#N/A,TRUE,"GENERAL";"TAB2",#N/A,TRUE,"GENERAL";"TAB3",#N/A,TRUE,"GENERAL";"TAB4",#N/A,TRUE,"GENERAL";"TAB5",#N/A,TRUE,"GENERAL"}</definedName>
    <definedName name="mmm" hidden="1">{"TAB1",#N/A,TRUE,"GENERAL";"TAB2",#N/A,TRUE,"GENERAL";"TAB3",#N/A,TRUE,"GENERAL";"TAB4",#N/A,TRUE,"GENERAL";"TAB5",#N/A,TRUE,"GENERAL"}</definedName>
    <definedName name="mmmh" localSheetId="7" hidden="1">{"via1",#N/A,TRUE,"general";"via2",#N/A,TRUE,"general";"via3",#N/A,TRUE,"general"}</definedName>
    <definedName name="mmmh" hidden="1">{"via1",#N/A,TRUE,"general";"via2",#N/A,TRUE,"general";"via3",#N/A,TRUE,"general"}</definedName>
    <definedName name="mmmmmjyt" localSheetId="7" hidden="1">{"TAB1",#N/A,TRUE,"GENERAL";"TAB2",#N/A,TRUE,"GENERAL";"TAB3",#N/A,TRUE,"GENERAL";"TAB4",#N/A,TRUE,"GENERAL";"TAB5",#N/A,TRUE,"GENERAL"}</definedName>
    <definedName name="mmmmmjyt" hidden="1">{"TAB1",#N/A,TRUE,"GENERAL";"TAB2",#N/A,TRUE,"GENERAL";"TAB3",#N/A,TRUE,"GENERAL";"TAB4",#N/A,TRUE,"GENERAL";"TAB5",#N/A,TRUE,"GENERAL"}</definedName>
    <definedName name="mmmmmmg" localSheetId="7" hidden="1">{"via1",#N/A,TRUE,"general";"via2",#N/A,TRUE,"general";"via3",#N/A,TRUE,"general"}</definedName>
    <definedName name="mmmmmmg" hidden="1">{"via1",#N/A,TRUE,"general";"via2",#N/A,TRUE,"general";"via3",#N/A,TRUE,"general"}</definedName>
    <definedName name="MN" localSheetId="7" hidden="1">{"via1",#N/A,TRUE,"general";"via2",#N/A,TRUE,"general";"via3",#N/A,TRUE,"general"}</definedName>
    <definedName name="MN" hidden="1">{"via1",#N/A,TRUE,"general";"via2",#N/A,TRUE,"general";"via3",#N/A,TRUE,"general"}</definedName>
    <definedName name="n" localSheetId="7" hidden="1">{"via1",#N/A,TRUE,"general";"via2",#N/A,TRUE,"general";"via3",#N/A,TRUE,"general"}</definedName>
    <definedName name="n" hidden="1">{"via1",#N/A,TRUE,"general";"via2",#N/A,TRUE,"general";"via3",#N/A,TRUE,"general"}</definedName>
    <definedName name="nbvnv" localSheetId="7" hidden="1">{"via1",#N/A,TRUE,"general";"via2",#N/A,TRUE,"general";"via3",#N/A,TRUE,"general"}</definedName>
    <definedName name="nbvnv" hidden="1">{"via1",#N/A,TRUE,"general";"via2",#N/A,TRUE,"general";"via3",#N/A,TRUE,"general"}</definedName>
    <definedName name="NDHS" localSheetId="7" hidden="1">{"TAB1",#N/A,TRUE,"GENERAL";"TAB2",#N/A,TRUE,"GENERAL";"TAB3",#N/A,TRUE,"GENERAL";"TAB4",#N/A,TRUE,"GENERAL";"TAB5",#N/A,TRUE,"GENERAL"}</definedName>
    <definedName name="NDHS" hidden="1">{"TAB1",#N/A,TRUE,"GENERAL";"TAB2",#N/A,TRUE,"GENERAL";"TAB3",#N/A,TRUE,"GENERAL";"TAB4",#N/A,TRUE,"GENERAL";"TAB5",#N/A,TRUE,"GENERAL"}</definedName>
    <definedName name="nf" localSheetId="7" hidden="1">{"TAB1",#N/A,TRUE,"GENERAL";"TAB2",#N/A,TRUE,"GENERAL";"TAB3",#N/A,TRUE,"GENERAL";"TAB4",#N/A,TRUE,"GENERAL";"TAB5",#N/A,TRUE,"GENERAL"}</definedName>
    <definedName name="nf" hidden="1">{"TAB1",#N/A,TRUE,"GENERAL";"TAB2",#N/A,TRUE,"GENERAL";"TAB3",#N/A,TRUE,"GENERAL";"TAB4",#N/A,TRUE,"GENERAL";"TAB5",#N/A,TRUE,"GENERAL"}</definedName>
    <definedName name="nfg" localSheetId="7" hidden="1">{"via1",#N/A,TRUE,"general";"via2",#N/A,TRUE,"general";"via3",#N/A,TRUE,"general"}</definedName>
    <definedName name="nfg" hidden="1">{"via1",#N/A,TRUE,"general";"via2",#N/A,TRUE,"general";"via3",#N/A,TRUE,"general"}</definedName>
    <definedName name="nfgn" localSheetId="7" hidden="1">{"via1",#N/A,TRUE,"general";"via2",#N/A,TRUE,"general";"via3",#N/A,TRUE,"general"}</definedName>
    <definedName name="nfgn" hidden="1">{"via1",#N/A,TRUE,"general";"via2",#N/A,TRUE,"general";"via3",#N/A,TRUE,"general"}</definedName>
    <definedName name="ngdn" localSheetId="7" hidden="1">{"TAB1",#N/A,TRUE,"GENERAL";"TAB2",#N/A,TRUE,"GENERAL";"TAB3",#N/A,TRUE,"GENERAL";"TAB4",#N/A,TRUE,"GENERAL";"TAB5",#N/A,TRUE,"GENERAL"}</definedName>
    <definedName name="ngdn" hidden="1">{"TAB1",#N/A,TRUE,"GENERAL";"TAB2",#N/A,TRUE,"GENERAL";"TAB3",#N/A,TRUE,"GENERAL";"TAB4",#N/A,TRUE,"GENERAL";"TAB5",#N/A,TRUE,"GENERAL"}</definedName>
    <definedName name="ngfh" localSheetId="7" hidden="1">{"via1",#N/A,TRUE,"general";"via2",#N/A,TRUE,"general";"via3",#N/A,TRUE,"general"}</definedName>
    <definedName name="ngfh" hidden="1">{"via1",#N/A,TRUE,"general";"via2",#N/A,TRUE,"general";"via3",#N/A,TRUE,"general"}</definedName>
    <definedName name="nhn" localSheetId="7" hidden="1">{"via1",#N/A,TRUE,"general";"via2",#N/A,TRUE,"general";"via3",#N/A,TRUE,"general"}</definedName>
    <definedName name="nhn" hidden="1">{"via1",#N/A,TRUE,"general";"via2",#N/A,TRUE,"general";"via3",#N/A,TRUE,"general"}</definedName>
    <definedName name="nhncfgn" localSheetId="7" hidden="1">{"TAB1",#N/A,TRUE,"GENERAL";"TAB2",#N/A,TRUE,"GENERAL";"TAB3",#N/A,TRUE,"GENERAL";"TAB4",#N/A,TRUE,"GENERAL";"TAB5",#N/A,TRUE,"GENERAL"}</definedName>
    <definedName name="nhncfgn" hidden="1">{"TAB1",#N/A,TRUE,"GENERAL";"TAB2",#N/A,TRUE,"GENERAL";"TAB3",#N/A,TRUE,"GENERAL";"TAB4",#N/A,TRUE,"GENERAL";"TAB5",#N/A,TRUE,"GENERAL"}</definedName>
    <definedName name="nhndr" localSheetId="7" hidden="1">{"via1",#N/A,TRUE,"general";"via2",#N/A,TRUE,"general";"via3",#N/A,TRUE,"general"}</definedName>
    <definedName name="nhndr" hidden="1">{"via1",#N/A,TRUE,"general";"via2",#N/A,TRUE,"general";"via3",#N/A,TRUE,"general"}</definedName>
    <definedName name="nmmmm" localSheetId="7" hidden="1">{"via1",#N/A,TRUE,"general";"via2",#N/A,TRUE,"general";"via3",#N/A,TRUE,"general"}</definedName>
    <definedName name="nmmmm" hidden="1">{"via1",#N/A,TRUE,"general";"via2",#N/A,TRUE,"general";"via3",#N/A,TRUE,"general"}</definedName>
    <definedName name="NN" localSheetId="7" hidden="1">{"TAB1",#N/A,TRUE,"GENERAL";"TAB2",#N/A,TRUE,"GENERAL";"TAB3",#N/A,TRUE,"GENERAL";"TAB4",#N/A,TRUE,"GENERAL";"TAB5",#N/A,TRUE,"GENERAL"}</definedName>
    <definedName name="NN" hidden="1">{"TAB1",#N/A,TRUE,"GENERAL";"TAB2",#N/A,TRUE,"GENERAL";"TAB3",#N/A,TRUE,"GENERAL";"TAB4",#N/A,TRUE,"GENERAL";"TAB5",#N/A,TRUE,"GENERAL"}</definedName>
    <definedName name="nndng" localSheetId="7" hidden="1">{"TAB1",#N/A,TRUE,"GENERAL";"TAB2",#N/A,TRUE,"GENERAL";"TAB3",#N/A,TRUE,"GENERAL";"TAB4",#N/A,TRUE,"GENERAL";"TAB5",#N/A,TRUE,"GENERAL"}</definedName>
    <definedName name="nndng" hidden="1">{"TAB1",#N/A,TRUE,"GENERAL";"TAB2",#N/A,TRUE,"GENERAL";"TAB3",#N/A,TRUE,"GENERAL";"TAB4",#N/A,TRUE,"GENERAL";"TAB5",#N/A,TRUE,"GENERAL"}</definedName>
    <definedName name="nnn" localSheetId="7" hidden="1">{"TAB1",#N/A,TRUE,"GENERAL";"TAB2",#N/A,TRUE,"GENERAL";"TAB3",#N/A,TRUE,"GENERAL";"TAB4",#N/A,TRUE,"GENERAL";"TAB5",#N/A,TRUE,"GENERAL"}</definedName>
    <definedName name="nnn" hidden="1">{"TAB1",#N/A,TRUE,"GENERAL";"TAB2",#N/A,TRUE,"GENERAL";"TAB3",#N/A,TRUE,"GENERAL";"TAB4",#N/A,TRUE,"GENERAL";"TAB5",#N/A,TRUE,"GENERAL"}</definedName>
    <definedName name="nnnhd" localSheetId="7" hidden="1">{"via1",#N/A,TRUE,"general";"via2",#N/A,TRUE,"general";"via3",#N/A,TRUE,"general"}</definedName>
    <definedName name="nnnhd" hidden="1">{"via1",#N/A,TRUE,"general";"via2",#N/A,TRUE,"general";"via3",#N/A,TRUE,"general"}</definedName>
    <definedName name="nnnnn" localSheetId="7" hidden="1">{"via1",#N/A,TRUE,"general";"via2",#N/A,TRUE,"general";"via3",#N/A,TRUE,"general"}</definedName>
    <definedName name="nnnnn" hidden="1">{"via1",#N/A,TRUE,"general";"via2",#N/A,TRUE,"general";"via3",#N/A,TRUE,"general"}</definedName>
    <definedName name="nnnnnd" localSheetId="7" hidden="1">{"TAB1",#N/A,TRUE,"GENERAL";"TAB2",#N/A,TRUE,"GENERAL";"TAB3",#N/A,TRUE,"GENERAL";"TAB4",#N/A,TRUE,"GENERAL";"TAB5",#N/A,TRUE,"GENERAL"}</definedName>
    <definedName name="nnnnnd" hidden="1">{"TAB1",#N/A,TRUE,"GENERAL";"TAB2",#N/A,TRUE,"GENERAL";"TAB3",#N/A,TRUE,"GENERAL";"TAB4",#N/A,TRUE,"GENERAL";"TAB5",#N/A,TRUE,"GENERAL"}</definedName>
    <definedName name="nnnnnf" localSheetId="7" hidden="1">{"TAB1",#N/A,TRUE,"GENERAL";"TAB2",#N/A,TRUE,"GENERAL";"TAB3",#N/A,TRUE,"GENERAL";"TAB4",#N/A,TRUE,"GENERAL";"TAB5",#N/A,TRUE,"GENERAL"}</definedName>
    <definedName name="nnnnnf" hidden="1">{"TAB1",#N/A,TRUE,"GENERAL";"TAB2",#N/A,TRUE,"GENERAL";"TAB3",#N/A,TRUE,"GENERAL";"TAB4",#N/A,TRUE,"GENERAL";"TAB5",#N/A,TRUE,"GENERAL"}</definedName>
    <definedName name="nnnnnh" localSheetId="7" hidden="1">{"via1",#N/A,TRUE,"general";"via2",#N/A,TRUE,"general";"via3",#N/A,TRUE,"general"}</definedName>
    <definedName name="nnnnnh" hidden="1">{"via1",#N/A,TRUE,"general";"via2",#N/A,TRUE,"general";"via3",#N/A,TRUE,"general"}</definedName>
    <definedName name="Norte" localSheetId="1">#REF!</definedName>
    <definedName name="Norte" localSheetId="2">#REF!</definedName>
    <definedName name="Norte" localSheetId="9">#REF!</definedName>
    <definedName name="Norte">#REF!</definedName>
    <definedName name="NUEVO" localSheetId="1">#REF!</definedName>
    <definedName name="NUEVO" localSheetId="2">#REF!</definedName>
    <definedName name="Nuevo" localSheetId="4">'[19]Mano de Obra'!$A$2:$A$43</definedName>
    <definedName name="Nuevo" localSheetId="7">'[19]Mano de Obra'!$A$2:$A$43</definedName>
    <definedName name="NUEVO" localSheetId="9">#REF!</definedName>
    <definedName name="NUEVO">#REF!</definedName>
    <definedName name="nxn" localSheetId="7" hidden="1">{"via1",#N/A,TRUE,"general";"via2",#N/A,TRUE,"general";"via3",#N/A,TRUE,"general"}</definedName>
    <definedName name="nxn" hidden="1">{"via1",#N/A,TRUE,"general";"via2",#N/A,TRUE,"general";"via3",#N/A,TRUE,"general"}</definedName>
    <definedName name="ñpñpñ" localSheetId="7" hidden="1">{"via1",#N/A,TRUE,"general";"via2",#N/A,TRUE,"general";"via3",#N/A,TRUE,"general"}</definedName>
    <definedName name="ñpñpñ" hidden="1">{"via1",#N/A,TRUE,"general";"via2",#N/A,TRUE,"general";"via3",#N/A,TRUE,"general"}</definedName>
    <definedName name="o9o9" localSheetId="7" hidden="1">{"via1",#N/A,TRUE,"general";"via2",#N/A,TRUE,"general";"via3",#N/A,TRUE,"general"}</definedName>
    <definedName name="o9o9" hidden="1">{"via1",#N/A,TRUE,"general";"via2",#N/A,TRUE,"general";"via3",#N/A,TRUE,"general"}</definedName>
    <definedName name="OBRA" localSheetId="1">#REF!</definedName>
    <definedName name="OBRA" localSheetId="2">#REF!</definedName>
    <definedName name="OBRA" localSheetId="9">#REF!</definedName>
    <definedName name="OBRA">#REF!</definedName>
    <definedName name="oiret" localSheetId="7" hidden="1">{"TAB1",#N/A,TRUE,"GENERAL";"TAB2",#N/A,TRUE,"GENERAL";"TAB3",#N/A,TRUE,"GENERAL";"TAB4",#N/A,TRUE,"GENERAL";"TAB5",#N/A,TRUE,"GENERAL"}</definedName>
    <definedName name="oiret" hidden="1">{"TAB1",#N/A,TRUE,"GENERAL";"TAB2",#N/A,TRUE,"GENERAL";"TAB3",#N/A,TRUE,"GENERAL";"TAB4",#N/A,TRUE,"GENERAL";"TAB5",#N/A,TRUE,"GENERAL"}</definedName>
    <definedName name="oirgrth" localSheetId="7" hidden="1">{"TAB1",#N/A,TRUE,"GENERAL";"TAB2",#N/A,TRUE,"GENERAL";"TAB3",#N/A,TRUE,"GENERAL";"TAB4",#N/A,TRUE,"GENERAL";"TAB5",#N/A,TRUE,"GENERAL"}</definedName>
    <definedName name="oirgrth" hidden="1">{"TAB1",#N/A,TRUE,"GENERAL";"TAB2",#N/A,TRUE,"GENERAL";"TAB3",#N/A,TRUE,"GENERAL";"TAB4",#N/A,TRUE,"GENERAL";"TAB5",#N/A,TRUE,"GENERAL"}</definedName>
    <definedName name="OIUOIU" localSheetId="7" hidden="1">{"via1",#N/A,TRUE,"general";"via2",#N/A,TRUE,"general";"via3",#N/A,TRUE,"general"}</definedName>
    <definedName name="OIUOIU" hidden="1">{"via1",#N/A,TRUE,"general";"via2",#N/A,TRUE,"general";"via3",#N/A,TRUE,"general"}</definedName>
    <definedName name="ooo" localSheetId="7" hidden="1">{"via1",#N/A,TRUE,"general";"via2",#N/A,TRUE,"general";"via3",#N/A,TRUE,"general"}</definedName>
    <definedName name="ooo" hidden="1">{"via1",#N/A,TRUE,"general";"via2",#N/A,TRUE,"general";"via3",#N/A,TRUE,"general"}</definedName>
    <definedName name="ooooiii" localSheetId="7" hidden="1">{"TAB1",#N/A,TRUE,"GENERAL";"TAB2",#N/A,TRUE,"GENERAL";"TAB3",#N/A,TRUE,"GENERAL";"TAB4",#N/A,TRUE,"GENERAL";"TAB5",#N/A,TRUE,"GENERAL"}</definedName>
    <definedName name="ooooiii" hidden="1">{"TAB1",#N/A,TRUE,"GENERAL";"TAB2",#N/A,TRUE,"GENERAL";"TAB3",#N/A,TRUE,"GENERAL";"TAB4",#N/A,TRUE,"GENERAL";"TAB5",#N/A,TRUE,"GENERAL"}</definedName>
    <definedName name="oooos" localSheetId="7" hidden="1">{"via1",#N/A,TRUE,"general";"via2",#N/A,TRUE,"general";"via3",#N/A,TRUE,"general"}</definedName>
    <definedName name="oooos" hidden="1">{"via1",#N/A,TRUE,"general";"via2",#N/A,TRUE,"general";"via3",#N/A,TRUE,"general"}</definedName>
    <definedName name="p0p0" localSheetId="7" hidden="1">{"via1",#N/A,TRUE,"general";"via2",#N/A,TRUE,"general";"via3",#N/A,TRUE,"general"}</definedName>
    <definedName name="p0p0" hidden="1">{"via1",#N/A,TRUE,"general";"via2",#N/A,TRUE,"general";"via3",#N/A,TRUE,"general"}</definedName>
    <definedName name="paelnque" localSheetId="1">#REF!</definedName>
    <definedName name="paelnque" localSheetId="2">#REF!</definedName>
    <definedName name="paelnque" localSheetId="9">#REF!</definedName>
    <definedName name="paelnque">#REF!</definedName>
    <definedName name="palenque" localSheetId="1">#REF!</definedName>
    <definedName name="palenque" localSheetId="2">#REF!</definedName>
    <definedName name="palenque" localSheetId="9">#REF!</definedName>
    <definedName name="palenque">#REF!</definedName>
    <definedName name="Pedestales">[19]Otros!$A$2:$A$69</definedName>
    <definedName name="PKHK" localSheetId="7" hidden="1">{"TAB1",#N/A,TRUE,"GENERAL";"TAB2",#N/A,TRUE,"GENERAL";"TAB3",#N/A,TRUE,"GENERAL";"TAB4",#N/A,TRUE,"GENERAL";"TAB5",#N/A,TRUE,"GENERAL"}</definedName>
    <definedName name="PKHK" hidden="1">{"TAB1",#N/A,TRUE,"GENERAL";"TAB2",#N/A,TRUE,"GENERAL";"TAB3",#N/A,TRUE,"GENERAL";"TAB4",#N/A,TRUE,"GENERAL";"TAB5",#N/A,TRUE,"GENERAL"}</definedName>
    <definedName name="pkj" localSheetId="7" hidden="1">{"TAB1",#N/A,TRUE,"GENERAL";"TAB2",#N/A,TRUE,"GENERAL";"TAB3",#N/A,TRUE,"GENERAL";"TAB4",#N/A,TRUE,"GENERAL";"TAB5",#N/A,TRUE,"GENERAL"}</definedName>
    <definedName name="pkj" hidden="1">{"TAB1",#N/A,TRUE,"GENERAL";"TAB2",#N/A,TRUE,"GENERAL";"TAB3",#N/A,TRUE,"GENERAL";"TAB4",#N/A,TRUE,"GENERAL";"TAB5",#N/A,TRUE,"GENERAL"}</definedName>
    <definedName name="PLAD" localSheetId="7" hidden="1">{"TAB1",#N/A,TRUE,"GENERAL";"TAB2",#N/A,TRUE,"GENERAL";"TAB3",#N/A,TRUE,"GENERAL";"TAB4",#N/A,TRUE,"GENERAL";"TAB5",#N/A,TRUE,"GENERAL"}</definedName>
    <definedName name="PLAD" hidden="1">{"TAB1",#N/A,TRUE,"GENERAL";"TAB2",#N/A,TRUE,"GENERAL";"TAB3",#N/A,TRUE,"GENERAL";"TAB4",#N/A,TRUE,"GENERAL";"TAB5",#N/A,TRUE,"GENERAL"}</definedName>
    <definedName name="PLPLUNN" localSheetId="7" hidden="1">{"TAB1",#N/A,TRUE,"GENERAL";"TAB2",#N/A,TRUE,"GENERAL";"TAB3",#N/A,TRUE,"GENERAL";"TAB4",#N/A,TRUE,"GENERAL";"TAB5",#N/A,TRUE,"GENERAL"}</definedName>
    <definedName name="PLPLUNN" hidden="1">{"TAB1",#N/A,TRUE,"GENERAL";"TAB2",#N/A,TRUE,"GENERAL";"TAB3",#N/A,TRUE,"GENERAL";"TAB4",#N/A,TRUE,"GENERAL";"TAB5",#N/A,TRUE,"GENERAL"}</definedName>
    <definedName name="POIUP" localSheetId="7" hidden="1">{"via1",#N/A,TRUE,"general";"via2",#N/A,TRUE,"general";"via3",#N/A,TRUE,"general"}</definedName>
    <definedName name="POIUP" hidden="1">{"via1",#N/A,TRUE,"general";"via2",#N/A,TRUE,"general";"via3",#N/A,TRUE,"general"}</definedName>
    <definedName name="POLIZAS" localSheetId="7" hidden="1">{"TAB1",#N/A,TRUE,"GENERAL";"TAB2",#N/A,TRUE,"GENERAL";"TAB3",#N/A,TRUE,"GENERAL";"TAB4",#N/A,TRUE,"GENERAL";"TAB5",#N/A,TRUE,"GENERAL"}</definedName>
    <definedName name="POLIZAS" hidden="1">{"TAB1",#N/A,TRUE,"GENERAL";"TAB2",#N/A,TRUE,"GENERAL";"TAB3",#N/A,TRUE,"GENERAL";"TAB4",#N/A,TRUE,"GENERAL";"TAB5",#N/A,TRUE,"GENERAL"}</definedName>
    <definedName name="popop" localSheetId="7" hidden="1">{"via1",#N/A,TRUE,"general";"via2",#N/A,TRUE,"general";"via3",#N/A,TRUE,"general"}</definedName>
    <definedName name="popop" hidden="1">{"via1",#N/A,TRUE,"general";"via2",#N/A,TRUE,"general";"via3",#N/A,TRUE,"general"}</definedName>
    <definedName name="popp" localSheetId="7" hidden="1">{"via1",#N/A,TRUE,"general";"via2",#N/A,TRUE,"general";"via3",#N/A,TRUE,"general"}</definedName>
    <definedName name="popp" hidden="1">{"via1",#N/A,TRUE,"general";"via2",#N/A,TRUE,"general";"via3",#N/A,TRUE,"general"}</definedName>
    <definedName name="popvds" localSheetId="7" hidden="1">{"TAB1",#N/A,TRUE,"GENERAL";"TAB2",#N/A,TRUE,"GENERAL";"TAB3",#N/A,TRUE,"GENERAL";"TAB4",#N/A,TRUE,"GENERAL";"TAB5",#N/A,TRUE,"GENERAL"}</definedName>
    <definedName name="popvds" hidden="1">{"TAB1",#N/A,TRUE,"GENERAL";"TAB2",#N/A,TRUE,"GENERAL";"TAB3",#N/A,TRUE,"GENERAL";"TAB4",#N/A,TRUE,"GENERAL";"TAB5",#N/A,TRUE,"GENERAL"}</definedName>
    <definedName name="pouig" localSheetId="7" hidden="1">{"via1",#N/A,TRUE,"general";"via2",#N/A,TRUE,"general";"via3",#N/A,TRUE,"general"}</definedName>
    <definedName name="pouig" hidden="1">{"via1",#N/A,TRUE,"general";"via2",#N/A,TRUE,"general";"via3",#N/A,TRUE,"general"}</definedName>
    <definedName name="ppppp9" localSheetId="7" hidden="1">{"via1",#N/A,TRUE,"general";"via2",#N/A,TRUE,"general";"via3",#N/A,TRUE,"general"}</definedName>
    <definedName name="ppppp9" hidden="1">{"via1",#N/A,TRUE,"general";"via2",#N/A,TRUE,"general";"via3",#N/A,TRUE,"general"}</definedName>
    <definedName name="pppppd" localSheetId="7" hidden="1">{"TAB1",#N/A,TRUE,"GENERAL";"TAB2",#N/A,TRUE,"GENERAL";"TAB3",#N/A,TRUE,"GENERAL";"TAB4",#N/A,TRUE,"GENERAL";"TAB5",#N/A,TRUE,"GENERAL"}</definedName>
    <definedName name="pppppd" hidden="1">{"TAB1",#N/A,TRUE,"GENERAL";"TAB2",#N/A,TRUE,"GENERAL";"TAB3",#N/A,TRUE,"GENERAL";"TAB4",#N/A,TRUE,"GENERAL";"TAB5",#N/A,TRUE,"GENERAL"}</definedName>
    <definedName name="PPtoNorte" localSheetId="1">#REF!</definedName>
    <definedName name="PPtoNorte" localSheetId="2">#REF!</definedName>
    <definedName name="PPtoNorte" localSheetId="9">#REF!</definedName>
    <definedName name="PPtoNorte">#REF!</definedName>
    <definedName name="pqroj" localSheetId="7" hidden="1">{"via1",#N/A,TRUE,"general";"via2",#N/A,TRUE,"general";"via3",#N/A,TRUE,"general"}</definedName>
    <definedName name="pqroj" hidden="1">{"via1",#N/A,TRUE,"general";"via2",#N/A,TRUE,"general";"via3",#N/A,TRUE,"general"}</definedName>
    <definedName name="Precio" localSheetId="1">#REF!</definedName>
    <definedName name="Precio" localSheetId="2">#REF!</definedName>
    <definedName name="Precio" localSheetId="9">#REF!</definedName>
    <definedName name="Precio">#REF!</definedName>
    <definedName name="precio2" localSheetId="1">#REF!</definedName>
    <definedName name="precio2" localSheetId="2">#REF!</definedName>
    <definedName name="precio2" localSheetId="9">#REF!</definedName>
    <definedName name="precio2">#REF!</definedName>
    <definedName name="PrecioS" localSheetId="1">#REF!</definedName>
    <definedName name="PrecioS" localSheetId="2">#REF!</definedName>
    <definedName name="PRECIOS" localSheetId="4">#REF!</definedName>
    <definedName name="PRECIOS" localSheetId="7">#REF!</definedName>
    <definedName name="PrecioS" localSheetId="9">#REF!</definedName>
    <definedName name="PrecioS">#REF!</definedName>
    <definedName name="PRIMER" localSheetId="7" hidden="1">{"via1",#N/A,TRUE,"general";"via2",#N/A,TRUE,"general";"via3",#N/A,TRUE,"general"}</definedName>
    <definedName name="PRIMER" hidden="1">{"via1",#N/A,TRUE,"general";"via2",#N/A,TRUE,"general";"via3",#N/A,TRUE,"general"}</definedName>
    <definedName name="PRIMET" localSheetId="7" hidden="1">{"TAB1",#N/A,TRUE,"GENERAL";"TAB2",#N/A,TRUE,"GENERAL";"TAB3",#N/A,TRUE,"GENERAL";"TAB4",#N/A,TRUE,"GENERAL";"TAB5",#N/A,TRUE,"GENERAL"}</definedName>
    <definedName name="PRIMET" hidden="1">{"TAB1",#N/A,TRUE,"GENERAL";"TAB2",#N/A,TRUE,"GENERAL";"TAB3",#N/A,TRUE,"GENERAL";"TAB4",#N/A,TRUE,"GENERAL";"TAB5",#N/A,TRUE,"GENERAL"}</definedName>
    <definedName name="PRINT_AREA">#N/A</definedName>
    <definedName name="PRINT_AREA_MI">#N/A</definedName>
    <definedName name="PRINT_TITLES">#N/A</definedName>
    <definedName name="PRINT_TITLES_MI">#N/A</definedName>
    <definedName name="ptope" localSheetId="7" hidden="1">{"TAB1",#N/A,TRUE,"GENERAL";"TAB2",#N/A,TRUE,"GENERAL";"TAB3",#N/A,TRUE,"GENERAL";"TAB4",#N/A,TRUE,"GENERAL";"TAB5",#N/A,TRUE,"GENERAL"}</definedName>
    <definedName name="ptope" hidden="1">{"TAB1",#N/A,TRUE,"GENERAL";"TAB2",#N/A,TRUE,"GENERAL";"TAB3",#N/A,TRUE,"GENERAL";"TAB4",#N/A,TRUE,"GENERAL";"TAB5",#N/A,TRUE,"GENERAL"}</definedName>
    <definedName name="ptopes" localSheetId="7" hidden="1">{"via1",#N/A,TRUE,"general";"via2",#N/A,TRUE,"general";"via3",#N/A,TRUE,"general"}</definedName>
    <definedName name="ptopes" hidden="1">{"via1",#N/A,TRUE,"general";"via2",#N/A,TRUE,"general";"via3",#N/A,TRUE,"general"}</definedName>
    <definedName name="q" localSheetId="7" hidden="1">{"via1",#N/A,TRUE,"general";"via2",#N/A,TRUE,"general";"via3",#N/A,TRUE,"general"}</definedName>
    <definedName name="q" hidden="1">{"via1",#N/A,TRUE,"general";"via2",#N/A,TRUE,"general";"via3",#N/A,TRUE,"general"}</definedName>
    <definedName name="q1q1q" localSheetId="7" hidden="1">{"via1",#N/A,TRUE,"general";"via2",#N/A,TRUE,"general";"via3",#N/A,TRUE,"general"}</definedName>
    <definedName name="q1q1q" hidden="1">{"via1",#N/A,TRUE,"general";"via2",#N/A,TRUE,"general";"via3",#N/A,TRUE,"general"}</definedName>
    <definedName name="qaedtguj" localSheetId="7" hidden="1">{"via1",#N/A,TRUE,"general";"via2",#N/A,TRUE,"general";"via3",#N/A,TRUE,"general"}</definedName>
    <definedName name="qaedtguj" hidden="1">{"via1",#N/A,TRUE,"general";"via2",#N/A,TRUE,"general";"via3",#N/A,TRUE,"general"}</definedName>
    <definedName name="QAQSWS" localSheetId="7" hidden="1">{"via1",#N/A,TRUE,"general";"via2",#N/A,TRUE,"general";"via3",#N/A,TRUE,"general"}</definedName>
    <definedName name="QAQSWS" hidden="1">{"via1",#N/A,TRUE,"general";"via2",#N/A,TRUE,"general";"via3",#N/A,TRUE,"general"}</definedName>
    <definedName name="qaqwwxcr" localSheetId="7" hidden="1">{"via1",#N/A,TRUE,"general";"via2",#N/A,TRUE,"general";"via3",#N/A,TRUE,"general"}</definedName>
    <definedName name="qaqwwxcr" hidden="1">{"via1",#N/A,TRUE,"general";"via2",#N/A,TRUE,"general";"via3",#N/A,TRUE,"general"}</definedName>
    <definedName name="qedcd" localSheetId="7" hidden="1">{"via1",#N/A,TRUE,"general";"via2",#N/A,TRUE,"general";"via3",#N/A,TRUE,"general"}</definedName>
    <definedName name="qedcd" hidden="1">{"via1",#N/A,TRUE,"general";"via2",#N/A,TRUE,"general";"via3",#N/A,TRUE,"general"}</definedName>
    <definedName name="qeqewe" localSheetId="7" hidden="1">{"TAB1",#N/A,TRUE,"GENERAL";"TAB2",#N/A,TRUE,"GENERAL";"TAB3",#N/A,TRUE,"GENERAL";"TAB4",#N/A,TRUE,"GENERAL";"TAB5",#N/A,TRUE,"GENERAL"}</definedName>
    <definedName name="qeqewe" hidden="1">{"TAB1",#N/A,TRUE,"GENERAL";"TAB2",#N/A,TRUE,"GENERAL";"TAB3",#N/A,TRUE,"GENERAL";"TAB4",#N/A,TRUE,"GENERAL";"TAB5",#N/A,TRUE,"GENERAL"}</definedName>
    <definedName name="qewj" localSheetId="7" hidden="1">{"via1",#N/A,TRUE,"general";"via2",#N/A,TRUE,"general";"via3",#N/A,TRUE,"general"}</definedName>
    <definedName name="qewj" hidden="1">{"via1",#N/A,TRUE,"general";"via2",#N/A,TRUE,"general";"via3",#N/A,TRUE,"general"}</definedName>
    <definedName name="qqqqqw" localSheetId="7" hidden="1">{"via1",#N/A,TRUE,"general";"via2",#N/A,TRUE,"general";"via3",#N/A,TRUE,"general"}</definedName>
    <definedName name="qqqqqw" hidden="1">{"via1",#N/A,TRUE,"general";"via2",#N/A,TRUE,"general";"via3",#N/A,TRUE,"general"}</definedName>
    <definedName name="qw" localSheetId="7" hidden="1">{"via1",#N/A,TRUE,"general";"via2",#N/A,TRUE,"general";"via3",#N/A,TRUE,"general"}</definedName>
    <definedName name="qw" hidden="1">{"via1",#N/A,TRUE,"general";"via2",#N/A,TRUE,"general";"via3",#N/A,TRUE,"general"}</definedName>
    <definedName name="qwdas2" localSheetId="7" hidden="1">{"via1",#N/A,TRUE,"general";"via2",#N/A,TRUE,"general";"via3",#N/A,TRUE,"general"}</definedName>
    <definedName name="qwdas2" hidden="1">{"via1",#N/A,TRUE,"general";"via2",#N/A,TRUE,"general";"via3",#N/A,TRUE,"general"}</definedName>
    <definedName name="qweqe" localSheetId="7" hidden="1">{"TAB1",#N/A,TRUE,"GENERAL";"TAB2",#N/A,TRUE,"GENERAL";"TAB3",#N/A,TRUE,"GENERAL";"TAB4",#N/A,TRUE,"GENERAL";"TAB5",#N/A,TRUE,"GENERAL"}</definedName>
    <definedName name="qweqe" hidden="1">{"TAB1",#N/A,TRUE,"GENERAL";"TAB2",#N/A,TRUE,"GENERAL";"TAB3",#N/A,TRUE,"GENERAL";"TAB4",#N/A,TRUE,"GENERAL";"TAB5",#N/A,TRUE,"GENERAL"}</definedName>
    <definedName name="qwqwqwj" localSheetId="7" hidden="1">{"TAB1",#N/A,TRUE,"GENERAL";"TAB2",#N/A,TRUE,"GENERAL";"TAB3",#N/A,TRUE,"GENERAL";"TAB4",#N/A,TRUE,"GENERAL";"TAB5",#N/A,TRUE,"GENERAL"}</definedName>
    <definedName name="qwqwqwj" hidden="1">{"TAB1",#N/A,TRUE,"GENERAL";"TAB2",#N/A,TRUE,"GENERAL";"TAB3",#N/A,TRUE,"GENERAL";"TAB4",#N/A,TRUE,"GENERAL";"TAB5",#N/A,TRUE,"GENERAL"}</definedName>
    <definedName name="rege" localSheetId="7" hidden="1">{"TAB1",#N/A,TRUE,"GENERAL";"TAB2",#N/A,TRUE,"GENERAL";"TAB3",#N/A,TRUE,"GENERAL";"TAB4",#N/A,TRUE,"GENERAL";"TAB5",#N/A,TRUE,"GENERAL"}</definedName>
    <definedName name="rege" hidden="1">{"TAB1",#N/A,TRUE,"GENERAL";"TAB2",#N/A,TRUE,"GENERAL";"TAB3",#N/A,TRUE,"GENERAL";"TAB4",#N/A,TRUE,"GENERAL";"TAB5",#N/A,TRUE,"GENERAL"}</definedName>
    <definedName name="regresd" localSheetId="7" hidden="1">{"TAB1",#N/A,TRUE,"GENERAL";"TAB2",#N/A,TRUE,"GENERAL";"TAB3",#N/A,TRUE,"GENERAL";"TAB4",#N/A,TRUE,"GENERAL";"TAB5",#N/A,TRUE,"GENERAL"}</definedName>
    <definedName name="regresd" hidden="1">{"TAB1",#N/A,TRUE,"GENERAL";"TAB2",#N/A,TRUE,"GENERAL";"TAB3",#N/A,TRUE,"GENERAL";"TAB4",#N/A,TRUE,"GENERAL";"TAB5",#N/A,TRUE,"GENERAL"}</definedName>
    <definedName name="regthio" localSheetId="7" hidden="1">{"TAB1",#N/A,TRUE,"GENERAL";"TAB2",#N/A,TRUE,"GENERAL";"TAB3",#N/A,TRUE,"GENERAL";"TAB4",#N/A,TRUE,"GENERAL";"TAB5",#N/A,TRUE,"GENERAL"}</definedName>
    <definedName name="regthio" hidden="1">{"TAB1",#N/A,TRUE,"GENERAL";"TAB2",#N/A,TRUE,"GENERAL";"TAB3",#N/A,TRUE,"GENERAL";"TAB4",#N/A,TRUE,"GENERAL";"TAB5",#N/A,TRUE,"GENERAL"}</definedName>
    <definedName name="REJHE" localSheetId="7" hidden="1">{"via1",#N/A,TRUE,"general";"via2",#N/A,TRUE,"general";"via3",#N/A,TRUE,"general"}</definedName>
    <definedName name="REJHE" hidden="1">{"via1",#N/A,TRUE,"general";"via2",#N/A,TRUE,"general";"via3",#N/A,TRUE,"general"}</definedName>
    <definedName name="rer" localSheetId="7" hidden="1">{"via1",#N/A,TRUE,"general";"via2",#N/A,TRUE,"general";"via3",#N/A,TRUE,"general"}</definedName>
    <definedName name="rer" hidden="1">{"via1",#N/A,TRUE,"general";"via2",#N/A,TRUE,"general";"via3",#N/A,TRUE,"general"}</definedName>
    <definedName name="rererw" localSheetId="7" hidden="1">{"TAB1",#N/A,TRUE,"GENERAL";"TAB2",#N/A,TRUE,"GENERAL";"TAB3",#N/A,TRUE,"GENERAL";"TAB4",#N/A,TRUE,"GENERAL";"TAB5",#N/A,TRUE,"GENERAL"}</definedName>
    <definedName name="rererw" hidden="1">{"TAB1",#N/A,TRUE,"GENERAL";"TAB2",#N/A,TRUE,"GENERAL";"TAB3",#N/A,TRUE,"GENERAL";"TAB4",#N/A,TRUE,"GENERAL";"TAB5",#N/A,TRUE,"GENERAL"}</definedName>
    <definedName name="rerg" localSheetId="7" hidden="1">{"TAB1",#N/A,TRUE,"GENERAL";"TAB2",#N/A,TRUE,"GENERAL";"TAB3",#N/A,TRUE,"GENERAL";"TAB4",#N/A,TRUE,"GENERAL";"TAB5",#N/A,TRUE,"GENERAL"}</definedName>
    <definedName name="rerg" hidden="1">{"TAB1",#N/A,TRUE,"GENERAL";"TAB2",#N/A,TRUE,"GENERAL";"TAB3",#N/A,TRUE,"GENERAL";"TAB4",#N/A,TRUE,"GENERAL";"TAB5",#N/A,TRUE,"GENERAL"}</definedName>
    <definedName name="rerrrrw" localSheetId="7" hidden="1">{"TAB1",#N/A,TRUE,"GENERAL";"TAB2",#N/A,TRUE,"GENERAL";"TAB3",#N/A,TRUE,"GENERAL";"TAB4",#N/A,TRUE,"GENERAL";"TAB5",#N/A,TRUE,"GENERAL"}</definedName>
    <definedName name="rerrrrw" hidden="1">{"TAB1",#N/A,TRUE,"GENERAL";"TAB2",#N/A,TRUE,"GENERAL";"TAB3",#N/A,TRUE,"GENERAL";"TAB4",#N/A,TRUE,"GENERAL";"TAB5",#N/A,TRUE,"GENERAL"}</definedName>
    <definedName name="RESU" localSheetId="1">#REF!</definedName>
    <definedName name="RESU" localSheetId="2">#REF!</definedName>
    <definedName name="RESU" localSheetId="9">#REF!</definedName>
    <definedName name="RESU">#REF!</definedName>
    <definedName name="RETTRE" localSheetId="7" hidden="1">{"via1",#N/A,TRUE,"general";"via2",#N/A,TRUE,"general";"via3",#N/A,TRUE,"general"}</definedName>
    <definedName name="RETTRE" hidden="1">{"via1",#N/A,TRUE,"general";"via2",#N/A,TRUE,"general";"via3",#N/A,TRUE,"general"}</definedName>
    <definedName name="rety" localSheetId="7" hidden="1">{"TAB1",#N/A,TRUE,"GENERAL";"TAB2",#N/A,TRUE,"GENERAL";"TAB3",#N/A,TRUE,"GENERAL";"TAB4",#N/A,TRUE,"GENERAL";"TAB5",#N/A,TRUE,"GENERAL"}</definedName>
    <definedName name="rety" hidden="1">{"TAB1",#N/A,TRUE,"GENERAL";"TAB2",#N/A,TRUE,"GENERAL";"TAB3",#N/A,TRUE,"GENERAL";"TAB4",#N/A,TRUE,"GENERAL";"TAB5",#N/A,TRUE,"GENERAL"}</definedName>
    <definedName name="rewfreg" localSheetId="7" hidden="1">{"via1",#N/A,TRUE,"general";"via2",#N/A,TRUE,"general";"via3",#N/A,TRUE,"general"}</definedName>
    <definedName name="rewfreg" hidden="1">{"via1",#N/A,TRUE,"general";"via2",#N/A,TRUE,"general";"via3",#N/A,TRUE,"general"}</definedName>
    <definedName name="rewr" localSheetId="7" hidden="1">{"via1",#N/A,TRUE,"general";"via2",#N/A,TRUE,"general";"via3",#N/A,TRUE,"general"}</definedName>
    <definedName name="rewr" hidden="1">{"via1",#N/A,TRUE,"general";"via2",#N/A,TRUE,"general";"via3",#N/A,TRUE,"general"}</definedName>
    <definedName name="REWWER" localSheetId="7" hidden="1">{"TAB1",#N/A,TRUE,"GENERAL";"TAB2",#N/A,TRUE,"GENERAL";"TAB3",#N/A,TRUE,"GENERAL";"TAB4",#N/A,TRUE,"GENERAL";"TAB5",#N/A,TRUE,"GENERAL"}</definedName>
    <definedName name="REWWER" hidden="1">{"TAB1",#N/A,TRUE,"GENERAL";"TAB2",#N/A,TRUE,"GENERAL";"TAB3",#N/A,TRUE,"GENERAL";"TAB4",#N/A,TRUE,"GENERAL";"TAB5",#N/A,TRUE,"GENERAL"}</definedName>
    <definedName name="reyepoi" localSheetId="7" hidden="1">{"TAB1",#N/A,TRUE,"GENERAL";"TAB2",#N/A,TRUE,"GENERAL";"TAB3",#N/A,TRUE,"GENERAL";"TAB4",#N/A,TRUE,"GENERAL";"TAB5",#N/A,TRUE,"GENERAL"}</definedName>
    <definedName name="reyepoi" hidden="1">{"TAB1",#N/A,TRUE,"GENERAL";"TAB2",#N/A,TRUE,"GENERAL";"TAB3",#N/A,TRUE,"GENERAL";"TAB4",#N/A,TRUE,"GENERAL";"TAB5",#N/A,TRUE,"GENERAL"}</definedName>
    <definedName name="reyety" localSheetId="7" hidden="1">{"via1",#N/A,TRUE,"general";"via2",#N/A,TRUE,"general";"via3",#N/A,TRUE,"general"}</definedName>
    <definedName name="reyety" hidden="1">{"via1",#N/A,TRUE,"general";"via2",#N/A,TRUE,"general";"via3",#N/A,TRUE,"general"}</definedName>
    <definedName name="reyty" localSheetId="7" hidden="1">{"via1",#N/A,TRUE,"general";"via2",#N/A,TRUE,"general";"via3",#N/A,TRUE,"general"}</definedName>
    <definedName name="reyty" hidden="1">{"via1",#N/A,TRUE,"general";"via2",#N/A,TRUE,"general";"via3",#N/A,TRUE,"general"}</definedName>
    <definedName name="reyyt" localSheetId="7" hidden="1">{"via1",#N/A,TRUE,"general";"via2",#N/A,TRUE,"general";"via3",#N/A,TRUE,"general"}</definedName>
    <definedName name="reyyt" hidden="1">{"via1",#N/A,TRUE,"general";"via2",#N/A,TRUE,"general";"via3",#N/A,TRUE,"general"}</definedName>
    <definedName name="rfhnhjyu" localSheetId="7" hidden="1">{"TAB1",#N/A,TRUE,"GENERAL";"TAB2",#N/A,TRUE,"GENERAL";"TAB3",#N/A,TRUE,"GENERAL";"TAB4",#N/A,TRUE,"GENERAL";"TAB5",#N/A,TRUE,"GENERAL"}</definedName>
    <definedName name="rfhnhjyu" hidden="1">{"TAB1",#N/A,TRUE,"GENERAL";"TAB2",#N/A,TRUE,"GENERAL";"TAB3",#N/A,TRUE,"GENERAL";"TAB4",#N/A,TRUE,"GENERAL";"TAB5",#N/A,TRUE,"GENERAL"}</definedName>
    <definedName name="rfrf" localSheetId="7" hidden="1">{"via1",#N/A,TRUE,"general";"via2",#N/A,TRUE,"general";"via3",#N/A,TRUE,"general"}</definedName>
    <definedName name="rfrf" hidden="1">{"via1",#N/A,TRUE,"general";"via2",#N/A,TRUE,"general";"via3",#N/A,TRUE,"general"}</definedName>
    <definedName name="rge" localSheetId="7" hidden="1">{"via1",#N/A,TRUE,"general";"via2",#N/A,TRUE,"general";"via3",#N/A,TRUE,"general"}</definedName>
    <definedName name="rge" hidden="1">{"via1",#N/A,TRUE,"general";"via2",#N/A,TRUE,"general";"via3",#N/A,TRUE,"general"}</definedName>
    <definedName name="rgegg" localSheetId="7" hidden="1">{"via1",#N/A,TRUE,"general";"via2",#N/A,TRUE,"general";"via3",#N/A,TRUE,"general"}</definedName>
    <definedName name="rgegg" hidden="1">{"via1",#N/A,TRUE,"general";"via2",#N/A,TRUE,"general";"via3",#N/A,TRUE,"general"}</definedName>
    <definedName name="rhh" localSheetId="7" hidden="1">{"TAB1",#N/A,TRUE,"GENERAL";"TAB2",#N/A,TRUE,"GENERAL";"TAB3",#N/A,TRUE,"GENERAL";"TAB4",#N/A,TRUE,"GENERAL";"TAB5",#N/A,TRUE,"GENERAL"}</definedName>
    <definedName name="rhh" hidden="1">{"TAB1",#N/A,TRUE,"GENERAL";"TAB2",#N/A,TRUE,"GENERAL";"TAB3",#N/A,TRUE,"GENERAL";"TAB4",#N/A,TRUE,"GENERAL";"TAB5",#N/A,TRUE,"GENERAL"}</definedName>
    <definedName name="rhrtd" localSheetId="7" hidden="1">{"TAB1",#N/A,TRUE,"GENERAL";"TAB2",#N/A,TRUE,"GENERAL";"TAB3",#N/A,TRUE,"GENERAL";"TAB4",#N/A,TRUE,"GENERAL";"TAB5",#N/A,TRUE,"GENERAL"}</definedName>
    <definedName name="rhrtd" hidden="1">{"TAB1",#N/A,TRUE,"GENERAL";"TAB2",#N/A,TRUE,"GENERAL";"TAB3",#N/A,TRUE,"GENERAL";"TAB4",#N/A,TRUE,"GENERAL";"TAB5",#N/A,TRUE,"GENERAL"}</definedName>
    <definedName name="rhtry" localSheetId="7" hidden="1">{"TAB1",#N/A,TRUE,"GENERAL";"TAB2",#N/A,TRUE,"GENERAL";"TAB3",#N/A,TRUE,"GENERAL";"TAB4",#N/A,TRUE,"GENERAL";"TAB5",#N/A,TRUE,"GENERAL"}</definedName>
    <definedName name="rhtry" hidden="1">{"TAB1",#N/A,TRUE,"GENERAL";"TAB2",#N/A,TRUE,"GENERAL";"TAB3",#N/A,TRUE,"GENERAL";"TAB4",#N/A,TRUE,"GENERAL";"TAB5",#N/A,TRUE,"GENERAL"}</definedName>
    <definedName name="rj" localSheetId="7" hidden="1">{"TAB1",#N/A,TRUE,"GENERAL";"TAB2",#N/A,TRUE,"GENERAL";"TAB3",#N/A,TRUE,"GENERAL";"TAB4",#N/A,TRUE,"GENERAL";"TAB5",#N/A,TRUE,"GENERAL"}</definedName>
    <definedName name="rj" hidden="1">{"TAB1",#N/A,TRUE,"GENERAL";"TAB2",#N/A,TRUE,"GENERAL";"TAB3",#N/A,TRUE,"GENERAL";"TAB4",#N/A,TRUE,"GENERAL";"TAB5",#N/A,TRUE,"GENERAL"}</definedName>
    <definedName name="rjjth" localSheetId="7" hidden="1">{"TAB1",#N/A,TRUE,"GENERAL";"TAB2",#N/A,TRUE,"GENERAL";"TAB3",#N/A,TRUE,"GENERAL";"TAB4",#N/A,TRUE,"GENERAL";"TAB5",#N/A,TRUE,"GENERAL"}</definedName>
    <definedName name="rjjth" hidden="1">{"TAB1",#N/A,TRUE,"GENERAL";"TAB2",#N/A,TRUE,"GENERAL";"TAB3",#N/A,TRUE,"GENERAL";"TAB4",#N/A,TRUE,"GENERAL";"TAB5",#N/A,TRUE,"GENERAL"}</definedName>
    <definedName name="rjy" localSheetId="7" hidden="1">{"via1",#N/A,TRUE,"general";"via2",#N/A,TRUE,"general";"via3",#N/A,TRUE,"general"}</definedName>
    <definedName name="rjy" hidden="1">{"via1",#N/A,TRUE,"general";"via2",#N/A,TRUE,"general";"via3",#N/A,TRUE,"general"}</definedName>
    <definedName name="rkjyk" localSheetId="7" hidden="1">{"TAB1",#N/A,TRUE,"GENERAL";"TAB2",#N/A,TRUE,"GENERAL";"TAB3",#N/A,TRUE,"GENERAL";"TAB4",#N/A,TRUE,"GENERAL";"TAB5",#N/A,TRUE,"GENERAL"}</definedName>
    <definedName name="rkjyk" hidden="1">{"TAB1",#N/A,TRUE,"GENERAL";"TAB2",#N/A,TRUE,"GENERAL";"TAB3",#N/A,TRUE,"GENERAL";"TAB4",#N/A,TRUE,"GENERAL";"TAB5",#N/A,TRUE,"GENERAL"}</definedName>
    <definedName name="rkru" localSheetId="7" hidden="1">{"via1",#N/A,TRUE,"general";"via2",#N/A,TRUE,"general";"via3",#N/A,TRUE,"general"}</definedName>
    <definedName name="rkru" hidden="1">{"via1",#N/A,TRUE,"general";"via2",#N/A,TRUE,"general";"via3",#N/A,TRUE,"general"}</definedName>
    <definedName name="rky" localSheetId="7" hidden="1">{"TAB1",#N/A,TRUE,"GENERAL";"TAB2",#N/A,TRUE,"GENERAL";"TAB3",#N/A,TRUE,"GENERAL";"TAB4",#N/A,TRUE,"GENERAL";"TAB5",#N/A,TRUE,"GENERAL"}</definedName>
    <definedName name="rky" hidden="1">{"TAB1",#N/A,TRUE,"GENERAL";"TAB2",#N/A,TRUE,"GENERAL";"TAB3",#N/A,TRUE,"GENERAL";"TAB4",#N/A,TRUE,"GENERAL";"TAB5",#N/A,TRUE,"GENERAL"}</definedName>
    <definedName name="rrr" localSheetId="7" hidden="1">{"via1",#N/A,TRUE,"general";"via2",#N/A,TRUE,"general";"via3",#N/A,TRUE,"general"}</definedName>
    <definedName name="rrr" hidden="1">{"via1",#N/A,TRUE,"general";"via2",#N/A,TRUE,"general";"via3",#N/A,TRUE,"general"}</definedName>
    <definedName name="rrrrrb" localSheetId="7" hidden="1">{"via1",#N/A,TRUE,"general";"via2",#N/A,TRUE,"general";"via3",#N/A,TRUE,"general"}</definedName>
    <definedName name="rrrrrb" hidden="1">{"via1",#N/A,TRUE,"general";"via2",#N/A,TRUE,"general";"via3",#N/A,TRUE,"general"}</definedName>
    <definedName name="rrrrrrre" localSheetId="7" hidden="1">{"TAB1",#N/A,TRUE,"GENERAL";"TAB2",#N/A,TRUE,"GENERAL";"TAB3",#N/A,TRUE,"GENERAL";"TAB4",#N/A,TRUE,"GENERAL";"TAB5",#N/A,TRUE,"GENERAL"}</definedName>
    <definedName name="rrrrrrre" hidden="1">{"TAB1",#N/A,TRUE,"GENERAL";"TAB2",#N/A,TRUE,"GENERAL";"TAB3",#N/A,TRUE,"GENERAL";"TAB4",#N/A,TRUE,"GENERAL";"TAB5",#N/A,TRUE,"GENERAL"}</definedName>
    <definedName name="rrrrt" localSheetId="7" hidden="1">{"via1",#N/A,TRUE,"general";"via2",#N/A,TRUE,"general";"via3",#N/A,TRUE,"general"}</definedName>
    <definedName name="rrrrt" hidden="1">{"via1",#N/A,TRUE,"general";"via2",#N/A,TRUE,"general";"via3",#N/A,TRUE,"general"}</definedName>
    <definedName name="rsdgsd5" localSheetId="7" hidden="1">{"TAB1",#N/A,TRUE,"GENERAL";"TAB2",#N/A,TRUE,"GENERAL";"TAB3",#N/A,TRUE,"GENERAL";"TAB4",#N/A,TRUE,"GENERAL";"TAB5",#N/A,TRUE,"GENERAL"}</definedName>
    <definedName name="rsdgsd5" hidden="1">{"TAB1",#N/A,TRUE,"GENERAL";"TAB2",#N/A,TRUE,"GENERAL";"TAB3",#N/A,TRUE,"GENERAL";"TAB4",#N/A,TRUE,"GENERAL";"TAB5",#N/A,TRUE,"GENERAL"}</definedName>
    <definedName name="rt" localSheetId="7" hidden="1">{"TAB1",#N/A,TRUE,"GENERAL";"TAB2",#N/A,TRUE,"GENERAL";"TAB3",#N/A,TRUE,"GENERAL";"TAB4",#N/A,TRUE,"GENERAL";"TAB5",#N/A,TRUE,"GENERAL"}</definedName>
    <definedName name="rt" hidden="1">{"TAB1",#N/A,TRUE,"GENERAL";"TAB2",#N/A,TRUE,"GENERAL";"TAB3",#N/A,TRUE,"GENERAL";"TAB4",#N/A,TRUE,"GENERAL";"TAB5",#N/A,TRUE,"GENERAL"}</definedName>
    <definedName name="rte" localSheetId="7" hidden="1">{"TAB1",#N/A,TRUE,"GENERAL";"TAB2",#N/A,TRUE,"GENERAL";"TAB3",#N/A,TRUE,"GENERAL";"TAB4",#N/A,TRUE,"GENERAL";"TAB5",#N/A,TRUE,"GENERAL"}</definedName>
    <definedName name="rte" hidden="1">{"TAB1",#N/A,TRUE,"GENERAL";"TAB2",#N/A,TRUE,"GENERAL";"TAB3",#N/A,TRUE,"GENERAL";"TAB4",#N/A,TRUE,"GENERAL";"TAB5",#N/A,TRUE,"GENERAL"}</definedName>
    <definedName name="rteg" localSheetId="7" hidden="1">{"via1",#N/A,TRUE,"general";"via2",#N/A,TRUE,"general";"via3",#N/A,TRUE,"general"}</definedName>
    <definedName name="rteg" hidden="1">{"via1",#N/A,TRUE,"general";"via2",#N/A,TRUE,"general";"via3",#N/A,TRUE,"general"}</definedName>
    <definedName name="rtert" localSheetId="7" hidden="1">{"TAB1",#N/A,TRUE,"GENERAL";"TAB2",#N/A,TRUE,"GENERAL";"TAB3",#N/A,TRUE,"GENERAL";"TAB4",#N/A,TRUE,"GENERAL";"TAB5",#N/A,TRUE,"GENERAL"}</definedName>
    <definedName name="rtert" hidden="1">{"TAB1",#N/A,TRUE,"GENERAL";"TAB2",#N/A,TRUE,"GENERAL";"TAB3",#N/A,TRUE,"GENERAL";"TAB4",#N/A,TRUE,"GENERAL";"TAB5",#N/A,TRUE,"GENERAL"}</definedName>
    <definedName name="rtes" localSheetId="7" hidden="1">{"via1",#N/A,TRUE,"general";"via2",#N/A,TRUE,"general";"via3",#N/A,TRUE,"general"}</definedName>
    <definedName name="rtes" hidden="1">{"via1",#N/A,TRUE,"general";"via2",#N/A,TRUE,"general";"via3",#N/A,TRUE,"general"}</definedName>
    <definedName name="rtewth" localSheetId="7" hidden="1">{"TAB1",#N/A,TRUE,"GENERAL";"TAB2",#N/A,TRUE,"GENERAL";"TAB3",#N/A,TRUE,"GENERAL";"TAB4",#N/A,TRUE,"GENERAL";"TAB5",#N/A,TRUE,"GENERAL"}</definedName>
    <definedName name="rtewth" hidden="1">{"TAB1",#N/A,TRUE,"GENERAL";"TAB2",#N/A,TRUE,"GENERAL";"TAB3",#N/A,TRUE,"GENERAL";"TAB4",#N/A,TRUE,"GENERAL";"TAB5",#N/A,TRUE,"GENERAL"}</definedName>
    <definedName name="rthjtj" localSheetId="7" hidden="1">{"TAB1",#N/A,TRUE,"GENERAL";"TAB2",#N/A,TRUE,"GENERAL";"TAB3",#N/A,TRUE,"GENERAL";"TAB4",#N/A,TRUE,"GENERAL";"TAB5",#N/A,TRUE,"GENERAL"}</definedName>
    <definedName name="rthjtj" hidden="1">{"TAB1",#N/A,TRUE,"GENERAL";"TAB2",#N/A,TRUE,"GENERAL";"TAB3",#N/A,TRUE,"GENERAL";"TAB4",#N/A,TRUE,"GENERAL";"TAB5",#N/A,TRUE,"GENERAL"}</definedName>
    <definedName name="rthrthg" localSheetId="7" hidden="1">{"via1",#N/A,TRUE,"general";"via2",#N/A,TRUE,"general";"via3",#N/A,TRUE,"general"}</definedName>
    <definedName name="rthrthg" hidden="1">{"via1",#N/A,TRUE,"general";"via2",#N/A,TRUE,"general";"via3",#N/A,TRUE,"general"}</definedName>
    <definedName name="rthtrh" localSheetId="7" hidden="1">{"via1",#N/A,TRUE,"general";"via2",#N/A,TRUE,"general";"via3",#N/A,TRUE,"general"}</definedName>
    <definedName name="rthtrh" hidden="1">{"via1",#N/A,TRUE,"general";"via2",#N/A,TRUE,"general";"via3",#N/A,TRUE,"general"}</definedName>
    <definedName name="rtkk" localSheetId="7" hidden="1">{"via1",#N/A,TRUE,"general";"via2",#N/A,TRUE,"general";"via3",#N/A,TRUE,"general"}</definedName>
    <definedName name="rtkk" hidden="1">{"via1",#N/A,TRUE,"general";"via2",#N/A,TRUE,"general";"via3",#N/A,TRUE,"general"}</definedName>
    <definedName name="rttthy" localSheetId="7" hidden="1">{"via1",#N/A,TRUE,"general";"via2",#N/A,TRUE,"general";"via3",#N/A,TRUE,"general"}</definedName>
    <definedName name="rttthy" hidden="1">{"via1",#N/A,TRUE,"general";"via2",#N/A,TRUE,"general";"via3",#N/A,TRUE,"general"}</definedName>
    <definedName name="rtu" localSheetId="7" hidden="1">{"via1",#N/A,TRUE,"general";"via2",#N/A,TRUE,"general";"via3",#N/A,TRUE,"general"}</definedName>
    <definedName name="rtu" hidden="1">{"via1",#N/A,TRUE,"general";"via2",#N/A,TRUE,"general";"via3",#N/A,TRUE,"general"}</definedName>
    <definedName name="rtug" localSheetId="7" hidden="1">{"TAB1",#N/A,TRUE,"GENERAL";"TAB2",#N/A,TRUE,"GENERAL";"TAB3",#N/A,TRUE,"GENERAL";"TAB4",#N/A,TRUE,"GENERAL";"TAB5",#N/A,TRUE,"GENERAL"}</definedName>
    <definedName name="rtug" hidden="1">{"TAB1",#N/A,TRUE,"GENERAL";"TAB2",#N/A,TRUE,"GENERAL";"TAB3",#N/A,TRUE,"GENERAL";"TAB4",#N/A,TRUE,"GENERAL";"TAB5",#N/A,TRUE,"GENERAL"}</definedName>
    <definedName name="rtugsd" localSheetId="7" hidden="1">{"TAB1",#N/A,TRUE,"GENERAL";"TAB2",#N/A,TRUE,"GENERAL";"TAB3",#N/A,TRUE,"GENERAL";"TAB4",#N/A,TRUE,"GENERAL";"TAB5",#N/A,TRUE,"GENERAL"}</definedName>
    <definedName name="rtugsd" hidden="1">{"TAB1",#N/A,TRUE,"GENERAL";"TAB2",#N/A,TRUE,"GENERAL";"TAB3",#N/A,TRUE,"GENERAL";"TAB4",#N/A,TRUE,"GENERAL";"TAB5",#N/A,TRUE,"GENERAL"}</definedName>
    <definedName name="rturtu" localSheetId="7" hidden="1">{"via1",#N/A,TRUE,"general";"via2",#N/A,TRUE,"general";"via3",#N/A,TRUE,"general"}</definedName>
    <definedName name="rturtu" hidden="1">{"via1",#N/A,TRUE,"general";"via2",#N/A,TRUE,"general";"via3",#N/A,TRUE,"general"}</definedName>
    <definedName name="rturu" localSheetId="7" hidden="1">{"via1",#N/A,TRUE,"general";"via2",#N/A,TRUE,"general";"via3",#N/A,TRUE,"general"}</definedName>
    <definedName name="rturu" hidden="1">{"via1",#N/A,TRUE,"general";"via2",#N/A,TRUE,"general";"via3",#N/A,TRUE,"general"}</definedName>
    <definedName name="rtut" localSheetId="7" hidden="1">{"via1",#N/A,TRUE,"general";"via2",#N/A,TRUE,"general";"via3",#N/A,TRUE,"general"}</definedName>
    <definedName name="rtut" hidden="1">{"via1",#N/A,TRUE,"general";"via2",#N/A,TRUE,"general";"via3",#N/A,TRUE,"general"}</definedName>
    <definedName name="rtutru" localSheetId="7" hidden="1">{"via1",#N/A,TRUE,"general";"via2",#N/A,TRUE,"general";"via3",#N/A,TRUE,"general"}</definedName>
    <definedName name="rtutru" hidden="1">{"via1",#N/A,TRUE,"general";"via2",#N/A,TRUE,"general";"via3",#N/A,TRUE,"general"}</definedName>
    <definedName name="rtuy" localSheetId="7" hidden="1">{"via1",#N/A,TRUE,"general";"via2",#N/A,TRUE,"general";"via3",#N/A,TRUE,"general"}</definedName>
    <definedName name="rtuy" hidden="1">{"via1",#N/A,TRUE,"general";"via2",#N/A,TRUE,"general";"via3",#N/A,TRUE,"general"}</definedName>
    <definedName name="rtyhr" localSheetId="7" hidden="1">{"TAB1",#N/A,TRUE,"GENERAL";"TAB2",#N/A,TRUE,"GENERAL";"TAB3",#N/A,TRUE,"GENERAL";"TAB4",#N/A,TRUE,"GENERAL";"TAB5",#N/A,TRUE,"GENERAL"}</definedName>
    <definedName name="rtyhr" hidden="1">{"TAB1",#N/A,TRUE,"GENERAL";"TAB2",#N/A,TRUE,"GENERAL";"TAB3",#N/A,TRUE,"GENERAL";"TAB4",#N/A,TRUE,"GENERAL";"TAB5",#N/A,TRUE,"GENERAL"}</definedName>
    <definedName name="rtym" localSheetId="7" hidden="1">{"via1",#N/A,TRUE,"general";"via2",#N/A,TRUE,"general";"via3",#N/A,TRUE,"general"}</definedName>
    <definedName name="rtym" hidden="1">{"via1",#N/A,TRUE,"general";"via2",#N/A,TRUE,"general";"via3",#N/A,TRUE,"general"}</definedName>
    <definedName name="rtyrey" localSheetId="7" hidden="1">{"TAB1",#N/A,TRUE,"GENERAL";"TAB2",#N/A,TRUE,"GENERAL";"TAB3",#N/A,TRUE,"GENERAL";"TAB4",#N/A,TRUE,"GENERAL";"TAB5",#N/A,TRUE,"GENERAL"}</definedName>
    <definedName name="rtyrey" hidden="1">{"TAB1",#N/A,TRUE,"GENERAL";"TAB2",#N/A,TRUE,"GENERAL";"TAB3",#N/A,TRUE,"GENERAL";"TAB4",#N/A,TRUE,"GENERAL";"TAB5",#N/A,TRUE,"GENERAL"}</definedName>
    <definedName name="rtyrh" localSheetId="7" hidden="1">{"via1",#N/A,TRUE,"general";"via2",#N/A,TRUE,"general";"via3",#N/A,TRUE,"general"}</definedName>
    <definedName name="rtyrh" hidden="1">{"via1",#N/A,TRUE,"general";"via2",#N/A,TRUE,"general";"via3",#N/A,TRUE,"general"}</definedName>
    <definedName name="RTYRTY" localSheetId="7" hidden="1">{"via1",#N/A,TRUE,"general";"via2",#N/A,TRUE,"general";"via3",#N/A,TRUE,"general"}</definedName>
    <definedName name="RTYRTY" hidden="1">{"via1",#N/A,TRUE,"general";"via2",#N/A,TRUE,"general";"via3",#N/A,TRUE,"general"}</definedName>
    <definedName name="rtyt" localSheetId="7" hidden="1">{"TAB1",#N/A,TRUE,"GENERAL";"TAB2",#N/A,TRUE,"GENERAL";"TAB3",#N/A,TRUE,"GENERAL";"TAB4",#N/A,TRUE,"GENERAL";"TAB5",#N/A,TRUE,"GENERAL"}</definedName>
    <definedName name="rtyt" hidden="1">{"TAB1",#N/A,TRUE,"GENERAL";"TAB2",#N/A,TRUE,"GENERAL";"TAB3",#N/A,TRUE,"GENERAL";"TAB4",#N/A,TRUE,"GENERAL";"TAB5",#N/A,TRUE,"GENERAL"}</definedName>
    <definedName name="rtytry" localSheetId="7" hidden="1">{"via1",#N/A,TRUE,"general";"via2",#N/A,TRUE,"general";"via3",#N/A,TRUE,"general"}</definedName>
    <definedName name="rtytry" hidden="1">{"via1",#N/A,TRUE,"general";"via2",#N/A,TRUE,"general";"via3",#N/A,TRUE,"general"}</definedName>
    <definedName name="ruru" localSheetId="7" hidden="1">{"TAB1",#N/A,TRUE,"GENERAL";"TAB2",#N/A,TRUE,"GENERAL";"TAB3",#N/A,TRUE,"GENERAL";"TAB4",#N/A,TRUE,"GENERAL";"TAB5",#N/A,TRUE,"GENERAL"}</definedName>
    <definedName name="ruru" hidden="1">{"TAB1",#N/A,TRUE,"GENERAL";"TAB2",#N/A,TRUE,"GENERAL";"TAB3",#N/A,TRUE,"GENERAL";"TAB4",#N/A,TRUE,"GENERAL";"TAB5",#N/A,TRUE,"GENERAL"}</definedName>
    <definedName name="rutu" localSheetId="7" hidden="1">{"via1",#N/A,TRUE,"general";"via2",#N/A,TRUE,"general";"via3",#N/A,TRUE,"general"}</definedName>
    <definedName name="rutu" hidden="1">{"via1",#N/A,TRUE,"general";"via2",#N/A,TRUE,"general";"via3",#N/A,TRUE,"general"}</definedName>
    <definedName name="rwt" localSheetId="7" hidden="1">{"via1",#N/A,TRUE,"general";"via2",#N/A,TRUE,"general";"via3",#N/A,TRUE,"general"}</definedName>
    <definedName name="rwt" hidden="1">{"via1",#N/A,TRUE,"general";"via2",#N/A,TRUE,"general";"via3",#N/A,TRUE,"general"}</definedName>
    <definedName name="ry" localSheetId="7" hidden="1">{"via1",#N/A,TRUE,"general";"via2",#N/A,TRUE,"general";"via3",#N/A,TRUE,"general"}</definedName>
    <definedName name="ry" hidden="1">{"via1",#N/A,TRUE,"general";"via2",#N/A,TRUE,"general";"via3",#N/A,TRUE,"general"}</definedName>
    <definedName name="ryeryb" localSheetId="7" hidden="1">{"TAB1",#N/A,TRUE,"GENERAL";"TAB2",#N/A,TRUE,"GENERAL";"TAB3",#N/A,TRUE,"GENERAL";"TAB4",#N/A,TRUE,"GENERAL";"TAB5",#N/A,TRUE,"GENERAL"}</definedName>
    <definedName name="ryeryb" hidden="1">{"TAB1",#N/A,TRUE,"GENERAL";"TAB2",#N/A,TRUE,"GENERAL";"TAB3",#N/A,TRUE,"GENERAL";"TAB4",#N/A,TRUE,"GENERAL";"TAB5",#N/A,TRUE,"GENERAL"}</definedName>
    <definedName name="rytrsdg" localSheetId="7" hidden="1">{"via1",#N/A,TRUE,"general";"via2",#N/A,TRUE,"general";"via3",#N/A,TRUE,"general"}</definedName>
    <definedName name="rytrsdg" hidden="1">{"via1",#N/A,TRUE,"general";"via2",#N/A,TRUE,"general";"via3",#N/A,TRUE,"general"}</definedName>
    <definedName name="saa" localSheetId="7" hidden="1">{"via1",#N/A,TRUE,"general";"via2",#N/A,TRUE,"general";"via3",#N/A,TRUE,"general"}</definedName>
    <definedName name="saa" hidden="1">{"via1",#N/A,TRUE,"general";"via2",#N/A,TRUE,"general";"via3",#N/A,TRUE,"general"}</definedName>
    <definedName name="SAD" localSheetId="7" hidden="1">{"via1",#N/A,TRUE,"general";"via2",#N/A,TRUE,"general";"via3",#N/A,TRUE,"general"}</definedName>
    <definedName name="SAD" hidden="1">{"via1",#N/A,TRUE,"general";"via2",#N/A,TRUE,"general";"via3",#N/A,TRUE,"general"}</definedName>
    <definedName name="SADF" localSheetId="7" hidden="1">{"via1",#N/A,TRUE,"general";"via2",#N/A,TRUE,"general";"via3",#N/A,TRUE,"general"}</definedName>
    <definedName name="SADF" hidden="1">{"via1",#N/A,TRUE,"general";"via2",#N/A,TRUE,"general";"via3",#N/A,TRUE,"general"}</definedName>
    <definedName name="sadff" localSheetId="7" hidden="1">{"TAB1",#N/A,TRUE,"GENERAL";"TAB2",#N/A,TRUE,"GENERAL";"TAB3",#N/A,TRUE,"GENERAL";"TAB4",#N/A,TRUE,"GENERAL";"TAB5",#N/A,TRUE,"GENERAL"}</definedName>
    <definedName name="sadff" hidden="1">{"TAB1",#N/A,TRUE,"GENERAL";"TAB2",#N/A,TRUE,"GENERAL";"TAB3",#N/A,TRUE,"GENERAL";"TAB4",#N/A,TRUE,"GENERAL";"TAB5",#N/A,TRUE,"GENERAL"}</definedName>
    <definedName name="sadfo" localSheetId="7" hidden="1">{"via1",#N/A,TRUE,"general";"via2",#N/A,TRUE,"general";"via3",#N/A,TRUE,"general"}</definedName>
    <definedName name="sadfo" hidden="1">{"via1",#N/A,TRUE,"general";"via2",#N/A,TRUE,"general";"via3",#N/A,TRUE,"general"}</definedName>
    <definedName name="safdp" localSheetId="7" hidden="1">{"TAB1",#N/A,TRUE,"GENERAL";"TAB2",#N/A,TRUE,"GENERAL";"TAB3",#N/A,TRUE,"GENERAL";"TAB4",#N/A,TRUE,"GENERAL";"TAB5",#N/A,TRUE,"GENERAL"}</definedName>
    <definedName name="safdp" hidden="1">{"TAB1",#N/A,TRUE,"GENERAL";"TAB2",#N/A,TRUE,"GENERAL";"TAB3",#N/A,TRUE,"GENERAL";"TAB4",#N/A,TRUE,"GENERAL";"TAB5",#N/A,TRUE,"GENERAL"}</definedName>
    <definedName name="sbgfbgdr" localSheetId="7" hidden="1">{"via1",#N/A,TRUE,"general";"via2",#N/A,TRUE,"general";"via3",#N/A,TRUE,"general"}</definedName>
    <definedName name="sbgfbgdr" hidden="1">{"via1",#N/A,TRUE,"general";"via2",#N/A,TRUE,"general";"via3",#N/A,TRUE,"general"}</definedName>
    <definedName name="sd" localSheetId="7" hidden="1">{"TAB1",#N/A,TRUE,"GENERAL";"TAB2",#N/A,TRUE,"GENERAL";"TAB3",#N/A,TRUE,"GENERAL";"TAB4",#N/A,TRUE,"GENERAL";"TAB5",#N/A,TRUE,"GENERAL"}</definedName>
    <definedName name="sd" hidden="1">{"TAB1",#N/A,TRUE,"GENERAL";"TAB2",#N/A,TRUE,"GENERAL";"TAB3",#N/A,TRUE,"GENERAL";"TAB4",#N/A,TRUE,"GENERAL";"TAB5",#N/A,TRUE,"GENERAL"}</definedName>
    <definedName name="sdaf" localSheetId="7" hidden="1">{"via1",#N/A,TRUE,"general";"via2",#N/A,TRUE,"general";"via3",#N/A,TRUE,"general"}</definedName>
    <definedName name="sdaf" hidden="1">{"via1",#N/A,TRUE,"general";"via2",#N/A,TRUE,"general";"via3",#N/A,TRUE,"general"}</definedName>
    <definedName name="sdas" localSheetId="7" hidden="1">{"via1",#N/A,TRUE,"general";"via2",#N/A,TRUE,"general";"via3",#N/A,TRUE,"general"}</definedName>
    <definedName name="sdas" hidden="1">{"via1",#N/A,TRUE,"general";"via2",#N/A,TRUE,"general";"via3",#N/A,TRUE,"general"}</definedName>
    <definedName name="sdasdf" localSheetId="7" hidden="1">{"via1",#N/A,TRUE,"general";"via2",#N/A,TRUE,"general";"via3",#N/A,TRUE,"general"}</definedName>
    <definedName name="sdasdf" hidden="1">{"via1",#N/A,TRUE,"general";"via2",#N/A,TRUE,"general";"via3",#N/A,TRUE,"general"}</definedName>
    <definedName name="SDCDSCT" localSheetId="7" hidden="1">{"TAB1",#N/A,TRUE,"GENERAL";"TAB2",#N/A,TRUE,"GENERAL";"TAB3",#N/A,TRUE,"GENERAL";"TAB4",#N/A,TRUE,"GENERAL";"TAB5",#N/A,TRUE,"GENERAL"}</definedName>
    <definedName name="SDCDSCT" hidden="1">{"TAB1",#N/A,TRUE,"GENERAL";"TAB2",#N/A,TRUE,"GENERAL";"TAB3",#N/A,TRUE,"GENERAL";"TAB4",#N/A,TRUE,"GENERAL";"TAB5",#N/A,TRUE,"GENERAL"}</definedName>
    <definedName name="SDFCE" localSheetId="7" hidden="1">{"TAB1",#N/A,TRUE,"GENERAL";"TAB2",#N/A,TRUE,"GENERAL";"TAB3",#N/A,TRUE,"GENERAL";"TAB4",#N/A,TRUE,"GENERAL";"TAB5",#N/A,TRUE,"GENERAL"}</definedName>
    <definedName name="SDFCE" hidden="1">{"TAB1",#N/A,TRUE,"GENERAL";"TAB2",#N/A,TRUE,"GENERAL";"TAB3",#N/A,TRUE,"GENERAL";"TAB4",#N/A,TRUE,"GENERAL";"TAB5",#N/A,TRUE,"GENERAL"}</definedName>
    <definedName name="sdfd" localSheetId="7" hidden="1">{"via1",#N/A,TRUE,"general";"via2",#N/A,TRUE,"general";"via3",#N/A,TRUE,"general"}</definedName>
    <definedName name="sdfd" hidden="1">{"via1",#N/A,TRUE,"general";"via2",#N/A,TRUE,"general";"via3",#N/A,TRUE,"general"}</definedName>
    <definedName name="sdfds" localSheetId="7" hidden="1">{"via1",#N/A,TRUE,"general";"via2",#N/A,TRUE,"general";"via3",#N/A,TRUE,"general"}</definedName>
    <definedName name="sdfds" hidden="1">{"via1",#N/A,TRUE,"general";"via2",#N/A,TRUE,"general";"via3",#N/A,TRUE,"general"}</definedName>
    <definedName name="SDFDSO" localSheetId="7" hidden="1">{"via1",#N/A,TRUE,"general";"via2",#N/A,TRUE,"general";"via3",#N/A,TRUE,"general"}</definedName>
    <definedName name="SDFDSO" hidden="1">{"via1",#N/A,TRUE,"general";"via2",#N/A,TRUE,"general";"via3",#N/A,TRUE,"general"}</definedName>
    <definedName name="sdfdstp" localSheetId="7" hidden="1">{"TAB1",#N/A,TRUE,"GENERAL";"TAB2",#N/A,TRUE,"GENERAL";"TAB3",#N/A,TRUE,"GENERAL";"TAB4",#N/A,TRUE,"GENERAL";"TAB5",#N/A,TRUE,"GENERAL"}</definedName>
    <definedName name="sdfdstp" hidden="1">{"TAB1",#N/A,TRUE,"GENERAL";"TAB2",#N/A,TRUE,"GENERAL";"TAB3",#N/A,TRUE,"GENERAL";"TAB4",#N/A,TRUE,"GENERAL";"TAB5",#N/A,TRUE,"GENERAL"}</definedName>
    <definedName name="SDFEO" localSheetId="7" hidden="1">{"via1",#N/A,TRUE,"general";"via2",#N/A,TRUE,"general";"via3",#N/A,TRUE,"general"}</definedName>
    <definedName name="SDFEO" hidden="1">{"via1",#N/A,TRUE,"general";"via2",#N/A,TRUE,"general";"via3",#N/A,TRUE,"general"}</definedName>
    <definedName name="sdfg" localSheetId="7" hidden="1">{"TAB1",#N/A,TRUE,"GENERAL";"TAB2",#N/A,TRUE,"GENERAL";"TAB3",#N/A,TRUE,"GENERAL";"TAB4",#N/A,TRUE,"GENERAL";"TAB5",#N/A,TRUE,"GENERAL"}</definedName>
    <definedName name="sdfg" hidden="1">{"TAB1",#N/A,TRUE,"GENERAL";"TAB2",#N/A,TRUE,"GENERAL";"TAB3",#N/A,TRUE,"GENERAL";"TAB4",#N/A,TRUE,"GENERAL";"TAB5",#N/A,TRUE,"GENERAL"}</definedName>
    <definedName name="sdfgdsfk" localSheetId="7" hidden="1">{"via1",#N/A,TRUE,"general";"via2",#N/A,TRUE,"general";"via3",#N/A,TRUE,"general"}</definedName>
    <definedName name="sdfgdsfk" hidden="1">{"via1",#N/A,TRUE,"general";"via2",#N/A,TRUE,"general";"via3",#N/A,TRUE,"general"}</definedName>
    <definedName name="sdfgsg" localSheetId="7" hidden="1">{"via1",#N/A,TRUE,"general";"via2",#N/A,TRUE,"general";"via3",#N/A,TRUE,"general"}</definedName>
    <definedName name="sdfgsg" hidden="1">{"via1",#N/A,TRUE,"general";"via2",#N/A,TRUE,"general";"via3",#N/A,TRUE,"general"}</definedName>
    <definedName name="SDFLJK" localSheetId="7" hidden="1">{"TAB1",#N/A,TRUE,"GENERAL";"TAB2",#N/A,TRUE,"GENERAL";"TAB3",#N/A,TRUE,"GENERAL";"TAB4",#N/A,TRUE,"GENERAL";"TAB5",#N/A,TRUE,"GENERAL"}</definedName>
    <definedName name="SDFLJK" hidden="1">{"TAB1",#N/A,TRUE,"GENERAL";"TAB2",#N/A,TRUE,"GENERAL";"TAB3",#N/A,TRUE,"GENERAL";"TAB4",#N/A,TRUE,"GENERAL";"TAB5",#N/A,TRUE,"GENERAL"}</definedName>
    <definedName name="sdfsd4" localSheetId="7" hidden="1">{"via1",#N/A,TRUE,"general";"via2",#N/A,TRUE,"general";"via3",#N/A,TRUE,"general"}</definedName>
    <definedName name="sdfsd4" hidden="1">{"via1",#N/A,TRUE,"general";"via2",#N/A,TRUE,"general";"via3",#N/A,TRUE,"general"}</definedName>
    <definedName name="SDFSDF" localSheetId="7" hidden="1">{"TAB1",#N/A,TRUE,"GENERAL";"TAB2",#N/A,TRUE,"GENERAL";"TAB3",#N/A,TRUE,"GENERAL";"TAB4",#N/A,TRUE,"GENERAL";"TAB5",#N/A,TRUE,"GENERAL"}</definedName>
    <definedName name="SDFSDF" hidden="1">{"TAB1",#N/A,TRUE,"GENERAL";"TAB2",#N/A,TRUE,"GENERAL";"TAB3",#N/A,TRUE,"GENERAL";"TAB4",#N/A,TRUE,"GENERAL";"TAB5",#N/A,TRUE,"GENERAL"}</definedName>
    <definedName name="sdfsdfb" localSheetId="7" hidden="1">{"via1",#N/A,TRUE,"general";"via2",#N/A,TRUE,"general";"via3",#N/A,TRUE,"general"}</definedName>
    <definedName name="sdfsdfb" hidden="1">{"via1",#N/A,TRUE,"general";"via2",#N/A,TRUE,"general";"via3",#N/A,TRUE,"general"}</definedName>
    <definedName name="SDFSF" localSheetId="7" hidden="1">{"TAB1",#N/A,TRUE,"GENERAL";"TAB2",#N/A,TRUE,"GENERAL";"TAB3",#N/A,TRUE,"GENERAL";"TAB4",#N/A,TRUE,"GENERAL";"TAB5",#N/A,TRUE,"GENERAL"}</definedName>
    <definedName name="SDFSF" hidden="1">{"TAB1",#N/A,TRUE,"GENERAL";"TAB2",#N/A,TRUE,"GENERAL";"TAB3",#N/A,TRUE,"GENERAL";"TAB4",#N/A,TRUE,"GENERAL";"TAB5",#N/A,TRUE,"GENERAL"}</definedName>
    <definedName name="sdfsv" localSheetId="7" hidden="1">{"TAB1",#N/A,TRUE,"GENERAL";"TAB2",#N/A,TRUE,"GENERAL";"TAB3",#N/A,TRUE,"GENERAL";"TAB4",#N/A,TRUE,"GENERAL";"TAB5",#N/A,TRUE,"GENERAL"}</definedName>
    <definedName name="sdfsv" hidden="1">{"TAB1",#N/A,TRUE,"GENERAL";"TAB2",#N/A,TRUE,"GENERAL";"TAB3",#N/A,TRUE,"GENERAL";"TAB4",#N/A,TRUE,"GENERAL";"TAB5",#N/A,TRUE,"GENERAL"}</definedName>
    <definedName name="sdgfd" localSheetId="7" hidden="1">{"TAB1",#N/A,TRUE,"GENERAL";"TAB2",#N/A,TRUE,"GENERAL";"TAB3",#N/A,TRUE,"GENERAL";"TAB4",#N/A,TRUE,"GENERAL";"TAB5",#N/A,TRUE,"GENERAL"}</definedName>
    <definedName name="sdgfd" hidden="1">{"TAB1",#N/A,TRUE,"GENERAL";"TAB2",#N/A,TRUE,"GENERAL";"TAB3",#N/A,TRUE,"GENERAL";"TAB4",#N/A,TRUE,"GENERAL";"TAB5",#N/A,TRUE,"GENERAL"}</definedName>
    <definedName name="sdgfgp" localSheetId="7" hidden="1">{"via1",#N/A,TRUE,"general";"via2",#N/A,TRUE,"general";"via3",#N/A,TRUE,"general"}</definedName>
    <definedName name="sdgfgp" hidden="1">{"via1",#N/A,TRUE,"general";"via2",#N/A,TRUE,"general";"via3",#N/A,TRUE,"general"}</definedName>
    <definedName name="sdgfiu" localSheetId="7" hidden="1">{"via1",#N/A,TRUE,"general";"via2",#N/A,TRUE,"general";"via3",#N/A,TRUE,"general"}</definedName>
    <definedName name="sdgfiu" hidden="1">{"via1",#N/A,TRUE,"general";"via2",#N/A,TRUE,"general";"via3",#N/A,TRUE,"general"}</definedName>
    <definedName name="sdgsd" localSheetId="7" hidden="1">{"TAB1",#N/A,TRUE,"GENERAL";"TAB2",#N/A,TRUE,"GENERAL";"TAB3",#N/A,TRUE,"GENERAL";"TAB4",#N/A,TRUE,"GENERAL";"TAB5",#N/A,TRUE,"GENERAL"}</definedName>
    <definedName name="sdgsd" hidden="1">{"TAB1",#N/A,TRUE,"GENERAL";"TAB2",#N/A,TRUE,"GENERAL";"TAB3",#N/A,TRUE,"GENERAL";"TAB4",#N/A,TRUE,"GENERAL";"TAB5",#N/A,TRUE,"GENERAL"}</definedName>
    <definedName name="sdgsg" localSheetId="7" hidden="1">{"via1",#N/A,TRUE,"general";"via2",#N/A,TRUE,"general";"via3",#N/A,TRUE,"general"}</definedName>
    <definedName name="sdgsg" hidden="1">{"via1",#N/A,TRUE,"general";"via2",#N/A,TRUE,"general";"via3",#N/A,TRUE,"general"}</definedName>
    <definedName name="SDIKOM" localSheetId="7" hidden="1">{"TAB1",#N/A,TRUE,"GENERAL";"TAB2",#N/A,TRUE,"GENERAL";"TAB3",#N/A,TRUE,"GENERAL";"TAB4",#N/A,TRUE,"GENERAL";"TAB5",#N/A,TRUE,"GENERAL"}</definedName>
    <definedName name="SDIKOM" hidden="1">{"TAB1",#N/A,TRUE,"GENERAL";"TAB2",#N/A,TRUE,"GENERAL";"TAB3",#N/A,TRUE,"GENERAL";"TAB4",#N/A,TRUE,"GENERAL";"TAB5",#N/A,TRUE,"GENERAL"}</definedName>
    <definedName name="sdsdfh" localSheetId="7" hidden="1">{"via1",#N/A,TRUE,"general";"via2",#N/A,TRUE,"general";"via3",#N/A,TRUE,"general"}</definedName>
    <definedName name="sdsdfh" hidden="1">{"via1",#N/A,TRUE,"general";"via2",#N/A,TRUE,"general";"via3",#N/A,TRUE,"general"}</definedName>
    <definedName name="setrj" localSheetId="7" hidden="1">{"via1",#N/A,TRUE,"general";"via2",#N/A,TRUE,"general";"via3",#N/A,TRUE,"general"}</definedName>
    <definedName name="setrj" hidden="1">{"via1",#N/A,TRUE,"general";"via2",#N/A,TRUE,"general";"via3",#N/A,TRUE,"general"}</definedName>
    <definedName name="sett" localSheetId="7" hidden="1">{"via1",#N/A,TRUE,"general";"via2",#N/A,TRUE,"general";"via3",#N/A,TRUE,"general"}</definedName>
    <definedName name="sett" hidden="1">{"via1",#N/A,TRUE,"general";"via2",#N/A,TRUE,"general";"via3",#N/A,TRUE,"general"}</definedName>
    <definedName name="sfasf" localSheetId="7" hidden="1">{"TAB1",#N/A,TRUE,"GENERAL";"TAB2",#N/A,TRUE,"GENERAL";"TAB3",#N/A,TRUE,"GENERAL";"TAB4",#N/A,TRUE,"GENERAL";"TAB5",#N/A,TRUE,"GENERAL"}</definedName>
    <definedName name="sfasf" hidden="1">{"TAB1",#N/A,TRUE,"GENERAL";"TAB2",#N/A,TRUE,"GENERAL";"TAB3",#N/A,TRUE,"GENERAL";"TAB4",#N/A,TRUE,"GENERAL";"TAB5",#N/A,TRUE,"GENERAL"}</definedName>
    <definedName name="SFHSGFH" localSheetId="7" hidden="1">{"TAB1",#N/A,TRUE,"GENERAL";"TAB2",#N/A,TRUE,"GENERAL";"TAB3",#N/A,TRUE,"GENERAL";"TAB4",#N/A,TRUE,"GENERAL";"TAB5",#N/A,TRUE,"GENERAL"}</definedName>
    <definedName name="SFHSGFH" hidden="1">{"TAB1",#N/A,TRUE,"GENERAL";"TAB2",#N/A,TRUE,"GENERAL";"TAB3",#N/A,TRUE,"GENERAL";"TAB4",#N/A,TRUE,"GENERAL";"TAB5",#N/A,TRUE,"GENERAL"}</definedName>
    <definedName name="sfsd" localSheetId="7" hidden="1">{"via1",#N/A,TRUE,"general";"via2",#N/A,TRUE,"general";"via3",#N/A,TRUE,"general"}</definedName>
    <definedName name="sfsd" hidden="1">{"via1",#N/A,TRUE,"general";"via2",#N/A,TRUE,"general";"via3",#N/A,TRUE,"general"}</definedName>
    <definedName name="sfsdf" localSheetId="7" hidden="1">{"TAB1",#N/A,TRUE,"GENERAL";"TAB2",#N/A,TRUE,"GENERAL";"TAB3",#N/A,TRUE,"GENERAL";"TAB4",#N/A,TRUE,"GENERAL";"TAB5",#N/A,TRUE,"GENERAL"}</definedName>
    <definedName name="sfsdf" hidden="1">{"TAB1",#N/A,TRUE,"GENERAL";"TAB2",#N/A,TRUE,"GENERAL";"TAB3",#N/A,TRUE,"GENERAL";"TAB4",#N/A,TRUE,"GENERAL";"TAB5",#N/A,TRUE,"GENERAL"}</definedName>
    <definedName name="sfsdferg" localSheetId="7" hidden="1">{"TAB1",#N/A,TRUE,"GENERAL";"TAB2",#N/A,TRUE,"GENERAL";"TAB3",#N/A,TRUE,"GENERAL";"TAB4",#N/A,TRUE,"GENERAL";"TAB5",#N/A,TRUE,"GENERAL"}</definedName>
    <definedName name="sfsdferg" hidden="1">{"TAB1",#N/A,TRUE,"GENERAL";"TAB2",#N/A,TRUE,"GENERAL";"TAB3",#N/A,TRUE,"GENERAL";"TAB4",#N/A,TRUE,"GENERAL";"TAB5",#N/A,TRUE,"GENERAL"}</definedName>
    <definedName name="sfsdfs" localSheetId="7" hidden="1">{"TAB1",#N/A,TRUE,"GENERAL";"TAB2",#N/A,TRUE,"GENERAL";"TAB3",#N/A,TRUE,"GENERAL";"TAB4",#N/A,TRUE,"GENERAL";"TAB5",#N/A,TRUE,"GENERAL"}</definedName>
    <definedName name="sfsdfs" hidden="1">{"TAB1",#N/A,TRUE,"GENERAL";"TAB2",#N/A,TRUE,"GENERAL";"TAB3",#N/A,TRUE,"GENERAL";"TAB4",#N/A,TRUE,"GENERAL";"TAB5",#N/A,TRUE,"GENERAL"}</definedName>
    <definedName name="srwrwr" localSheetId="7" hidden="1">{"TAB1",#N/A,TRUE,"GENERAL";"TAB2",#N/A,TRUE,"GENERAL";"TAB3",#N/A,TRUE,"GENERAL";"TAB4",#N/A,TRUE,"GENERAL";"TAB5",#N/A,TRUE,"GENERAL"}</definedName>
    <definedName name="srwrwr" hidden="1">{"TAB1",#N/A,TRUE,"GENERAL";"TAB2",#N/A,TRUE,"GENERAL";"TAB3",#N/A,TRUE,"GENERAL";"TAB4",#N/A,TRUE,"GENERAL";"TAB5",#N/A,TRUE,"GENERAL"}</definedName>
    <definedName name="sssss7" localSheetId="7" hidden="1">{"via1",#N/A,TRUE,"general";"via2",#N/A,TRUE,"general";"via3",#N/A,TRUE,"general"}</definedName>
    <definedName name="sssss7" hidden="1">{"via1",#N/A,TRUE,"general";"via2",#N/A,TRUE,"general";"via3",#N/A,TRUE,"general"}</definedName>
    <definedName name="sssssa" localSheetId="7" hidden="1">{"TAB1",#N/A,TRUE,"GENERAL";"TAB2",#N/A,TRUE,"GENERAL";"TAB3",#N/A,TRUE,"GENERAL";"TAB4",#N/A,TRUE,"GENERAL";"TAB5",#N/A,TRUE,"GENERAL"}</definedName>
    <definedName name="sssssa" hidden="1">{"TAB1",#N/A,TRUE,"GENERAL";"TAB2",#N/A,TRUE,"GENERAL";"TAB3",#N/A,TRUE,"GENERAL";"TAB4",#N/A,TRUE,"GENERAL";"TAB5",#N/A,TRUE,"GENERAL"}</definedName>
    <definedName name="sssssy" localSheetId="7" hidden="1">{"via1",#N/A,TRUE,"general";"via2",#N/A,TRUE,"general";"via3",#N/A,TRUE,"general"}</definedName>
    <definedName name="sssssy" hidden="1">{"via1",#N/A,TRUE,"general";"via2",#N/A,TRUE,"general";"via3",#N/A,TRUE,"general"}</definedName>
    <definedName name="stt" localSheetId="7" hidden="1">{"via1",#N/A,TRUE,"general";"via2",#N/A,TRUE,"general";"via3",#N/A,TRUE,"general"}</definedName>
    <definedName name="stt" hidden="1">{"via1",#N/A,TRUE,"general";"via2",#N/A,TRUE,"general";"via3",#N/A,TRUE,"general"}</definedName>
    <definedName name="SUBA" localSheetId="4">'[20]SUB APU'!$A$1:$D$65536</definedName>
    <definedName name="SUBA" localSheetId="7">'[20]SUB APU'!$A$1:$D$65536</definedName>
    <definedName name="SUBA">'[21]SUB APU'!$A$1:$D$65536</definedName>
    <definedName name="SUELLEN" localSheetId="1">#REF!</definedName>
    <definedName name="SUELLEN" localSheetId="2">#REF!</definedName>
    <definedName name="SUELLEN" localSheetId="9">#REF!</definedName>
    <definedName name="SUELLEN">#REF!</definedName>
    <definedName name="suma" localSheetId="0">[7]Hoja1!$F$60</definedName>
    <definedName name="suma" localSheetId="1">[7]Hoja1!$F$60</definedName>
    <definedName name="suma" localSheetId="2">[7]Hoja1!$F$60</definedName>
    <definedName name="suma" localSheetId="3">[7]Hoja1!$F$60</definedName>
    <definedName name="suma" localSheetId="5">[7]Hoja1!$F$60</definedName>
    <definedName name="suma" localSheetId="9">[7]Hoja1!$F$60</definedName>
    <definedName name="suma">[8]Hoja1!$F$60</definedName>
    <definedName name="swsw" localSheetId="7" hidden="1">{"via1",#N/A,TRUE,"general";"via2",#N/A,TRUE,"general";"via3",#N/A,TRUE,"general"}</definedName>
    <definedName name="swsw" hidden="1">{"via1",#N/A,TRUE,"general";"via2",#N/A,TRUE,"general";"via3",#N/A,TRUE,"general"}</definedName>
    <definedName name="swsw3" localSheetId="7" hidden="1">{"TAB1",#N/A,TRUE,"GENERAL";"TAB2",#N/A,TRUE,"GENERAL";"TAB3",#N/A,TRUE,"GENERAL";"TAB4",#N/A,TRUE,"GENERAL";"TAB5",#N/A,TRUE,"GENERAL"}</definedName>
    <definedName name="swsw3" hidden="1">{"TAB1",#N/A,TRUE,"GENERAL";"TAB2",#N/A,TRUE,"GENERAL";"TAB3",#N/A,TRUE,"GENERAL";"TAB4",#N/A,TRUE,"GENERAL";"TAB5",#N/A,TRUE,"GENERAL"}</definedName>
    <definedName name="t5t5" localSheetId="7" hidden="1">{"TAB1",#N/A,TRUE,"GENERAL";"TAB2",#N/A,TRUE,"GENERAL";"TAB3",#N/A,TRUE,"GENERAL";"TAB4",#N/A,TRUE,"GENERAL";"TAB5",#N/A,TRUE,"GENERAL"}</definedName>
    <definedName name="t5t5" hidden="1">{"TAB1",#N/A,TRUE,"GENERAL";"TAB2",#N/A,TRUE,"GENERAL";"TAB3",#N/A,TRUE,"GENERAL";"TAB4",#N/A,TRUE,"GENERAL";"TAB5",#N/A,TRUE,"GENERAL"}</definedName>
    <definedName name="tdy" localSheetId="7" hidden="1">{"TAB1",#N/A,TRUE,"GENERAL";"TAB2",#N/A,TRUE,"GENERAL";"TAB3",#N/A,TRUE,"GENERAL";"TAB4",#N/A,TRUE,"GENERAL";"TAB5",#N/A,TRUE,"GENERAL"}</definedName>
    <definedName name="tdy" hidden="1">{"TAB1",#N/A,TRUE,"GENERAL";"TAB2",#N/A,TRUE,"GENERAL";"TAB3",#N/A,TRUE,"GENERAL";"TAB4",#N/A,TRUE,"GENERAL";"TAB5",#N/A,TRUE,"GENERAL"}</definedName>
    <definedName name="tewst" localSheetId="7" hidden="1">{"TAB1",#N/A,TRUE,"GENERAL";"TAB2",#N/A,TRUE,"GENERAL";"TAB3",#N/A,TRUE,"GENERAL";"TAB4",#N/A,TRUE,"GENERAL";"TAB5",#N/A,TRUE,"GENERAL"}</definedName>
    <definedName name="tewst" hidden="1">{"TAB1",#N/A,TRUE,"GENERAL";"TAB2",#N/A,TRUE,"GENERAL";"TAB3",#N/A,TRUE,"GENERAL";"TAB4",#N/A,TRUE,"GENERAL";"TAB5",#N/A,TRUE,"GENERAL"}</definedName>
    <definedName name="teytrh" localSheetId="7" hidden="1">{"via1",#N/A,TRUE,"general";"via2",#N/A,TRUE,"general";"via3",#N/A,TRUE,"general"}</definedName>
    <definedName name="teytrh" hidden="1">{"via1",#N/A,TRUE,"general";"via2",#N/A,TRUE,"general";"via3",#N/A,TRUE,"general"}</definedName>
    <definedName name="thdh" localSheetId="7" hidden="1">{"TAB1",#N/A,TRUE,"GENERAL";"TAB2",#N/A,TRUE,"GENERAL";"TAB3",#N/A,TRUE,"GENERAL";"TAB4",#N/A,TRUE,"GENERAL";"TAB5",#N/A,TRUE,"GENERAL"}</definedName>
    <definedName name="thdh" hidden="1">{"TAB1",#N/A,TRUE,"GENERAL";"TAB2",#N/A,TRUE,"GENERAL";"TAB3",#N/A,TRUE,"GENERAL";"TAB4",#N/A,TRUE,"GENERAL";"TAB5",#N/A,TRUE,"GENERAL"}</definedName>
    <definedName name="thtj" localSheetId="7" hidden="1">{"via1",#N/A,TRUE,"general";"via2",#N/A,TRUE,"general";"via3",#N/A,TRUE,"general"}</definedName>
    <definedName name="thtj" hidden="1">{"via1",#N/A,TRUE,"general";"via2",#N/A,TRUE,"general";"via3",#N/A,TRUE,"general"}</definedName>
    <definedName name="_xlnm.Print_Titles" localSheetId="4">'Formulario 3'!$13:$13</definedName>
    <definedName name="Títulos_a_imprimir_IM" localSheetId="0">#REF!</definedName>
    <definedName name="Títulos_a_imprimir_IM" localSheetId="1">#REF!</definedName>
    <definedName name="Títulos_a_imprimir_IM" localSheetId="2">#REF!</definedName>
    <definedName name="Títulos_a_imprimir_IM" localSheetId="3">#REF!</definedName>
    <definedName name="Títulos_a_imprimir_IM" localSheetId="5">#REF!</definedName>
    <definedName name="Títulos_a_imprimir_IM" localSheetId="9">#REF!</definedName>
    <definedName name="Títulos_a_imprimir_IM">#REF!</definedName>
    <definedName name="tortas" localSheetId="7" hidden="1">{"TAB1",#N/A,TRUE,"GENERAL";"TAB2",#N/A,TRUE,"GENERAL";"TAB3",#N/A,TRUE,"GENERAL";"TAB4",#N/A,TRUE,"GENERAL";"TAB5",#N/A,TRUE,"GENERAL"}</definedName>
    <definedName name="tortas" hidden="1">{"TAB1",#N/A,TRUE,"GENERAL";"TAB2",#N/A,TRUE,"GENERAL";"TAB3",#N/A,TRUE,"GENERAL";"TAB4",#N/A,TRUE,"GENERAL";"TAB5",#N/A,TRUE,"GENERAL"}</definedName>
    <definedName name="tortas2" localSheetId="7" hidden="1">{"via1",#N/A,TRUE,"general";"via2",#N/A,TRUE,"general";"via3",#N/A,TRUE,"general"}</definedName>
    <definedName name="tortas2" hidden="1">{"via1",#N/A,TRUE,"general";"via2",#N/A,TRUE,"general";"via3",#N/A,TRUE,"general"}</definedName>
    <definedName name="tr" localSheetId="7" hidden="1">{"TAB1",#N/A,TRUE,"GENERAL";"TAB2",#N/A,TRUE,"GENERAL";"TAB3",#N/A,TRUE,"GENERAL";"TAB4",#N/A,TRUE,"GENERAL";"TAB5",#N/A,TRUE,"GENERAL"}</definedName>
    <definedName name="tr" hidden="1">{"TAB1",#N/A,TRUE,"GENERAL";"TAB2",#N/A,TRUE,"GENERAL";"TAB3",#N/A,TRUE,"GENERAL";"TAB4",#N/A,TRUE,"GENERAL";"TAB5",#N/A,TRUE,"GENERAL"}</definedName>
    <definedName name="tres" localSheetId="1">#REF!</definedName>
    <definedName name="tres" localSheetId="2">#REF!</definedName>
    <definedName name="tres" localSheetId="9">#REF!</definedName>
    <definedName name="tres">#REF!</definedName>
    <definedName name="trest" localSheetId="7" hidden="1">{"TAB1",#N/A,TRUE,"GENERAL";"TAB2",#N/A,TRUE,"GENERAL";"TAB3",#N/A,TRUE,"GENERAL";"TAB4",#N/A,TRUE,"GENERAL";"TAB5",#N/A,TRUE,"GENERAL"}</definedName>
    <definedName name="trest" hidden="1">{"TAB1",#N/A,TRUE,"GENERAL";"TAB2",#N/A,TRUE,"GENERAL";"TAB3",#N/A,TRUE,"GENERAL";"TAB4",#N/A,TRUE,"GENERAL";"TAB5",#N/A,TRUE,"GENERAL"}</definedName>
    <definedName name="tret" localSheetId="7" hidden="1">{"TAB1",#N/A,TRUE,"GENERAL";"TAB2",#N/A,TRUE,"GENERAL";"TAB3",#N/A,TRUE,"GENERAL";"TAB4",#N/A,TRUE,"GENERAL";"TAB5",#N/A,TRUE,"GENERAL"}</definedName>
    <definedName name="tret" hidden="1">{"TAB1",#N/A,TRUE,"GENERAL";"TAB2",#N/A,TRUE,"GENERAL";"TAB3",#N/A,TRUE,"GENERAL";"TAB4",#N/A,TRUE,"GENERAL";"TAB5",#N/A,TRUE,"GENERAL"}</definedName>
    <definedName name="trh" localSheetId="7" hidden="1">{"via1",#N/A,TRUE,"general";"via2",#N/A,TRUE,"general";"via3",#N/A,TRUE,"general"}</definedName>
    <definedName name="trh" hidden="1">{"via1",#N/A,TRUE,"general";"via2",#N/A,TRUE,"general";"via3",#N/A,TRUE,"general"}</definedName>
    <definedName name="trhfh" localSheetId="7" hidden="1">{"via1",#N/A,TRUE,"general";"via2",#N/A,TRUE,"general";"via3",#N/A,TRUE,"general"}</definedName>
    <definedName name="trhfh" hidden="1">{"via1",#N/A,TRUE,"general";"via2",#N/A,TRUE,"general";"via3",#N/A,TRUE,"general"}</definedName>
    <definedName name="trjfgjh" localSheetId="7" hidden="1">{"via1",#N/A,TRUE,"general";"via2",#N/A,TRUE,"general";"via3",#N/A,TRUE,"general"}</definedName>
    <definedName name="trjfgjh" hidden="1">{"via1",#N/A,TRUE,"general";"via2",#N/A,TRUE,"general";"via3",#N/A,TRUE,"general"}</definedName>
    <definedName name="tru" localSheetId="7" hidden="1">{"via1",#N/A,TRUE,"general";"via2",#N/A,TRUE,"general";"via3",#N/A,TRUE,"general"}</definedName>
    <definedName name="tru" hidden="1">{"via1",#N/A,TRUE,"general";"via2",#N/A,TRUE,"general";"via3",#N/A,TRUE,"general"}</definedName>
    <definedName name="truds" localSheetId="7" hidden="1">{"via1",#N/A,TRUE,"general";"via2",#N/A,TRUE,"general";"via3",#N/A,TRUE,"general"}</definedName>
    <definedName name="truds" hidden="1">{"via1",#N/A,TRUE,"general";"via2",#N/A,TRUE,"general";"via3",#N/A,TRUE,"general"}</definedName>
    <definedName name="trutu" localSheetId="7" hidden="1">{"via1",#N/A,TRUE,"general";"via2",#N/A,TRUE,"general";"via3",#N/A,TRUE,"general"}</definedName>
    <definedName name="trutu" hidden="1">{"via1",#N/A,TRUE,"general";"via2",#N/A,TRUE,"general";"via3",#N/A,TRUE,"general"}</definedName>
    <definedName name="trydfg" localSheetId="7" hidden="1">{"via1",#N/A,TRUE,"general";"via2",#N/A,TRUE,"general";"via3",#N/A,TRUE,"general"}</definedName>
    <definedName name="trydfg" hidden="1">{"via1",#N/A,TRUE,"general";"via2",#N/A,TRUE,"general";"via3",#N/A,TRUE,"general"}</definedName>
    <definedName name="trydtrygf" localSheetId="7" hidden="1">{"via1",#N/A,TRUE,"general";"via2",#N/A,TRUE,"general";"via3",#N/A,TRUE,"general"}</definedName>
    <definedName name="trydtrygf" hidden="1">{"via1",#N/A,TRUE,"general";"via2",#N/A,TRUE,"general";"via3",#N/A,TRUE,"general"}</definedName>
    <definedName name="tryery" localSheetId="7" hidden="1">{"TAB1",#N/A,TRUE,"GENERAL";"TAB2",#N/A,TRUE,"GENERAL";"TAB3",#N/A,TRUE,"GENERAL";"TAB4",#N/A,TRUE,"GENERAL";"TAB5",#N/A,TRUE,"GENERAL"}</definedName>
    <definedName name="tryery" hidden="1">{"TAB1",#N/A,TRUE,"GENERAL";"TAB2",#N/A,TRUE,"GENERAL";"TAB3",#N/A,TRUE,"GENERAL";"TAB4",#N/A,TRUE,"GENERAL";"TAB5",#N/A,TRUE,"GENERAL"}</definedName>
    <definedName name="tryi6" localSheetId="7" hidden="1">{"TAB1",#N/A,TRUE,"GENERAL";"TAB2",#N/A,TRUE,"GENERAL";"TAB3",#N/A,TRUE,"GENERAL";"TAB4",#N/A,TRUE,"GENERAL";"TAB5",#N/A,TRUE,"GENERAL"}</definedName>
    <definedName name="tryi6" hidden="1">{"TAB1",#N/A,TRUE,"GENERAL";"TAB2",#N/A,TRUE,"GENERAL";"TAB3",#N/A,TRUE,"GENERAL";"TAB4",#N/A,TRUE,"GENERAL";"TAB5",#N/A,TRUE,"GENERAL"}</definedName>
    <definedName name="tryrth" localSheetId="7" hidden="1">{"via1",#N/A,TRUE,"general";"via2",#N/A,TRUE,"general";"via3",#N/A,TRUE,"general"}</definedName>
    <definedName name="tryrth" hidden="1">{"via1",#N/A,TRUE,"general";"via2",#N/A,TRUE,"general";"via3",#N/A,TRUE,"general"}</definedName>
    <definedName name="tsert" localSheetId="7" hidden="1">{"TAB1",#N/A,TRUE,"GENERAL";"TAB2",#N/A,TRUE,"GENERAL";"TAB3",#N/A,TRUE,"GENERAL";"TAB4",#N/A,TRUE,"GENERAL";"TAB5",#N/A,TRUE,"GENERAL"}</definedName>
    <definedName name="tsert" hidden="1">{"TAB1",#N/A,TRUE,"GENERAL";"TAB2",#N/A,TRUE,"GENERAL";"TAB3",#N/A,TRUE,"GENERAL";"TAB4",#N/A,TRUE,"GENERAL";"TAB5",#N/A,TRUE,"GENERAL"}</definedName>
    <definedName name="TTR" localSheetId="7" hidden="1">{"via1",#N/A,TRUE,"general";"via2",#N/A,TRUE,"general";"via3",#N/A,TRUE,"general"}</definedName>
    <definedName name="TTR" hidden="1">{"via1",#N/A,TRUE,"general";"via2",#N/A,TRUE,"general";"via3",#N/A,TRUE,"general"}</definedName>
    <definedName name="ttrff" localSheetId="7" hidden="1">{"via1",#N/A,TRUE,"general";"via2",#N/A,TRUE,"general";"via3",#N/A,TRUE,"general"}</definedName>
    <definedName name="ttrff" hidden="1">{"via1",#N/A,TRUE,"general";"via2",#N/A,TRUE,"general";"via3",#N/A,TRUE,"general"}</definedName>
    <definedName name="ttt" localSheetId="7" hidden="1">{"TAB1",#N/A,TRUE,"GENERAL";"TAB2",#N/A,TRUE,"GENERAL";"TAB3",#N/A,TRUE,"GENERAL";"TAB4",#N/A,TRUE,"GENERAL";"TAB5",#N/A,TRUE,"GENERAL"}</definedName>
    <definedName name="ttt" hidden="1">{"TAB1",#N/A,TRUE,"GENERAL";"TAB2",#N/A,TRUE,"GENERAL";"TAB3",#N/A,TRUE,"GENERAL";"TAB4",#N/A,TRUE,"GENERAL";"TAB5",#N/A,TRUE,"GENERAL"}</definedName>
    <definedName name="tttt7" localSheetId="7" hidden="1">{"via1",#N/A,TRUE,"general";"via2",#N/A,TRUE,"general";"via3",#N/A,TRUE,"general"}</definedName>
    <definedName name="tttt7" hidden="1">{"via1",#N/A,TRUE,"general";"via2",#N/A,TRUE,"general";"via3",#N/A,TRUE,"general"}</definedName>
    <definedName name="tttthy" localSheetId="7" hidden="1">{"TAB1",#N/A,TRUE,"GENERAL";"TAB2",#N/A,TRUE,"GENERAL";"TAB3",#N/A,TRUE,"GENERAL";"TAB4",#N/A,TRUE,"GENERAL";"TAB5",#N/A,TRUE,"GENERAL"}</definedName>
    <definedName name="tttthy" hidden="1">{"TAB1",#N/A,TRUE,"GENERAL";"TAB2",#N/A,TRUE,"GENERAL";"TAB3",#N/A,TRUE,"GENERAL";"TAB4",#N/A,TRUE,"GENERAL";"TAB5",#N/A,TRUE,"GENERAL"}</definedName>
    <definedName name="ttttr" localSheetId="7" hidden="1">{"via1",#N/A,TRUE,"general";"via2",#N/A,TRUE,"general";"via3",#N/A,TRUE,"general"}</definedName>
    <definedName name="ttttr" hidden="1">{"via1",#N/A,TRUE,"general";"via2",#N/A,TRUE,"general";"via3",#N/A,TRUE,"general"}</definedName>
    <definedName name="ttttt" localSheetId="7" hidden="1">{"TAB1",#N/A,TRUE,"GENERAL";"TAB2",#N/A,TRUE,"GENERAL";"TAB3",#N/A,TRUE,"GENERAL";"TAB4",#N/A,TRUE,"GENERAL";"TAB5",#N/A,TRUE,"GENERAL"}</definedName>
    <definedName name="ttttt" hidden="1">{"TAB1",#N/A,TRUE,"GENERAL";"TAB2",#N/A,TRUE,"GENERAL";"TAB3",#N/A,TRUE,"GENERAL";"TAB4",#N/A,TRUE,"GENERAL";"TAB5",#N/A,TRUE,"GENERAL"}</definedName>
    <definedName name="tu" localSheetId="7" hidden="1">{"via1",#N/A,TRUE,"general";"via2",#N/A,TRUE,"general";"via3",#N/A,TRUE,"general"}</definedName>
    <definedName name="tu" hidden="1">{"via1",#N/A,TRUE,"general";"via2",#N/A,TRUE,"general";"via3",#N/A,TRUE,"general"}</definedName>
    <definedName name="tur" localSheetId="7" hidden="1">{"TAB1",#N/A,TRUE,"GENERAL";"TAB2",#N/A,TRUE,"GENERAL";"TAB3",#N/A,TRUE,"GENERAL";"TAB4",#N/A,TRUE,"GENERAL";"TAB5",#N/A,TRUE,"GENERAL"}</definedName>
    <definedName name="tur" hidden="1">{"TAB1",#N/A,TRUE,"GENERAL";"TAB2",#N/A,TRUE,"GENERAL";"TAB3",#N/A,TRUE,"GENERAL";"TAB4",#N/A,TRUE,"GENERAL";"TAB5",#N/A,TRUE,"GENERAL"}</definedName>
    <definedName name="turu" localSheetId="7" hidden="1">{"TAB1",#N/A,TRUE,"GENERAL";"TAB2",#N/A,TRUE,"GENERAL";"TAB3",#N/A,TRUE,"GENERAL";"TAB4",#N/A,TRUE,"GENERAL";"TAB5",#N/A,TRUE,"GENERAL"}</definedName>
    <definedName name="turu" hidden="1">{"TAB1",#N/A,TRUE,"GENERAL";"TAB2",#N/A,TRUE,"GENERAL";"TAB3",#N/A,TRUE,"GENERAL";"TAB4",#N/A,TRUE,"GENERAL";"TAB5",#N/A,TRUE,"GENERAL"}</definedName>
    <definedName name="twer" localSheetId="7" hidden="1">{"TAB1",#N/A,TRUE,"GENERAL";"TAB2",#N/A,TRUE,"GENERAL";"TAB3",#N/A,TRUE,"GENERAL";"TAB4",#N/A,TRUE,"GENERAL";"TAB5",#N/A,TRUE,"GENERAL"}</definedName>
    <definedName name="twer" hidden="1">{"TAB1",#N/A,TRUE,"GENERAL";"TAB2",#N/A,TRUE,"GENERAL";"TAB3",#N/A,TRUE,"GENERAL";"TAB4",#N/A,TRUE,"GENERAL";"TAB5",#N/A,TRUE,"GENERAL"}</definedName>
    <definedName name="twet" localSheetId="7" hidden="1">{"TAB1",#N/A,TRUE,"GENERAL";"TAB2",#N/A,TRUE,"GENERAL";"TAB3",#N/A,TRUE,"GENERAL";"TAB4",#N/A,TRUE,"GENERAL";"TAB5",#N/A,TRUE,"GENERAL"}</definedName>
    <definedName name="twet" hidden="1">{"TAB1",#N/A,TRUE,"GENERAL";"TAB2",#N/A,TRUE,"GENERAL";"TAB3",#N/A,TRUE,"GENERAL";"TAB4",#N/A,TRUE,"GENERAL";"TAB5",#N/A,TRUE,"GENERAL"}</definedName>
    <definedName name="ty" localSheetId="7" hidden="1">{"via1",#N/A,TRUE,"general";"via2",#N/A,TRUE,"general";"via3",#N/A,TRUE,"general"}</definedName>
    <definedName name="ty" hidden="1">{"via1",#N/A,TRUE,"general";"via2",#N/A,TRUE,"general";"via3",#N/A,TRUE,"general"}</definedName>
    <definedName name="tyery" localSheetId="7" hidden="1">{"via1",#N/A,TRUE,"general";"via2",#N/A,TRUE,"general";"via3",#N/A,TRUE,"general"}</definedName>
    <definedName name="tyery" hidden="1">{"via1",#N/A,TRUE,"general";"via2",#N/A,TRUE,"general";"via3",#N/A,TRUE,"general"}</definedName>
    <definedName name="tyj" localSheetId="7" hidden="1">{"TAB1",#N/A,TRUE,"GENERAL";"TAB2",#N/A,TRUE,"GENERAL";"TAB3",#N/A,TRUE,"GENERAL";"TAB4",#N/A,TRUE,"GENERAL";"TAB5",#N/A,TRUE,"GENERAL"}</definedName>
    <definedName name="tyj" hidden="1">{"TAB1",#N/A,TRUE,"GENERAL";"TAB2",#N/A,TRUE,"GENERAL";"TAB3",#N/A,TRUE,"GENERAL";"TAB4",#N/A,TRUE,"GENERAL";"TAB5",#N/A,TRUE,"GENERAL"}</definedName>
    <definedName name="tyjtyj" localSheetId="7" hidden="1">{"TAB1",#N/A,TRUE,"GENERAL";"TAB2",#N/A,TRUE,"GENERAL";"TAB3",#N/A,TRUE,"GENERAL";"TAB4",#N/A,TRUE,"GENERAL";"TAB5",#N/A,TRUE,"GENERAL"}</definedName>
    <definedName name="tyjtyj" hidden="1">{"TAB1",#N/A,TRUE,"GENERAL";"TAB2",#N/A,TRUE,"GENERAL";"TAB3",#N/A,TRUE,"GENERAL";"TAB4",#N/A,TRUE,"GENERAL";"TAB5",#N/A,TRUE,"GENERAL"}</definedName>
    <definedName name="tyjytjuyjuy" localSheetId="7" hidden="1">{"TAB1",#N/A,TRUE,"GENERAL";"TAB2",#N/A,TRUE,"GENERAL";"TAB3",#N/A,TRUE,"GENERAL";"TAB4",#N/A,TRUE,"GENERAL";"TAB5",#N/A,TRUE,"GENERAL"}</definedName>
    <definedName name="tyjytjuyjuy" hidden="1">{"TAB1",#N/A,TRUE,"GENERAL";"TAB2",#N/A,TRUE,"GENERAL";"TAB3",#N/A,TRUE,"GENERAL";"TAB4",#N/A,TRUE,"GENERAL";"TAB5",#N/A,TRUE,"GENERAL"}</definedName>
    <definedName name="tyk" localSheetId="7" hidden="1">{"via1",#N/A,TRUE,"general";"via2",#N/A,TRUE,"general";"via3",#N/A,TRUE,"general"}</definedName>
    <definedName name="tyk" hidden="1">{"via1",#N/A,TRUE,"general";"via2",#N/A,TRUE,"general";"via3",#N/A,TRUE,"general"}</definedName>
    <definedName name="tym" localSheetId="7" hidden="1">{"via1",#N/A,TRUE,"general";"via2",#N/A,TRUE,"general";"via3",#N/A,TRUE,"general"}</definedName>
    <definedName name="tym" hidden="1">{"via1",#N/A,TRUE,"general";"via2",#N/A,TRUE,"general";"via3",#N/A,TRUE,"general"}</definedName>
    <definedName name="tyr" localSheetId="7" hidden="1">{"via1",#N/A,TRUE,"general";"via2",#N/A,TRUE,"general";"via3",#N/A,TRUE,"general"}</definedName>
    <definedName name="tyr" hidden="1">{"via1",#N/A,TRUE,"general";"via2",#N/A,TRUE,"general";"via3",#N/A,TRUE,"general"}</definedName>
    <definedName name="tytgfhgfh" localSheetId="7" hidden="1">{"TAB1",#N/A,TRUE,"GENERAL";"TAB2",#N/A,TRUE,"GENERAL";"TAB3",#N/A,TRUE,"GENERAL";"TAB4",#N/A,TRUE,"GENERAL";"TAB5",#N/A,TRUE,"GENERAL"}</definedName>
    <definedName name="tytgfhgfh" hidden="1">{"TAB1",#N/A,TRUE,"GENERAL";"TAB2",#N/A,TRUE,"GENERAL";"TAB3",#N/A,TRUE,"GENERAL";"TAB4",#N/A,TRUE,"GENERAL";"TAB5",#N/A,TRUE,"GENERAL"}</definedName>
    <definedName name="tyty" localSheetId="7" hidden="1">{"TAB1",#N/A,TRUE,"GENERAL";"TAB2",#N/A,TRUE,"GENERAL";"TAB3",#N/A,TRUE,"GENERAL";"TAB4",#N/A,TRUE,"GENERAL";"TAB5",#N/A,TRUE,"GENERAL"}</definedName>
    <definedName name="tyty" hidden="1">{"TAB1",#N/A,TRUE,"GENERAL";"TAB2",#N/A,TRUE,"GENERAL";"TAB3",#N/A,TRUE,"GENERAL";"TAB4",#N/A,TRUE,"GENERAL";"TAB5",#N/A,TRUE,"GENERAL"}</definedName>
    <definedName name="TYUIYI" localSheetId="7" hidden="1">{"TAB1",#N/A,TRUE,"GENERAL";"TAB2",#N/A,TRUE,"GENERAL";"TAB3",#N/A,TRUE,"GENERAL";"TAB4",#N/A,TRUE,"GENERAL";"TAB5",#N/A,TRUE,"GENERAL"}</definedName>
    <definedName name="TYUIYI" hidden="1">{"TAB1",#N/A,TRUE,"GENERAL";"TAB2",#N/A,TRUE,"GENERAL";"TAB3",#N/A,TRUE,"GENERAL";"TAB4",#N/A,TRUE,"GENERAL";"TAB5",#N/A,TRUE,"GENERAL"}</definedName>
    <definedName name="tyujh" localSheetId="7" hidden="1">{"TAB1",#N/A,TRUE,"GENERAL";"TAB2",#N/A,TRUE,"GENERAL";"TAB3",#N/A,TRUE,"GENERAL";"TAB4",#N/A,TRUE,"GENERAL";"TAB5",#N/A,TRUE,"GENERAL"}</definedName>
    <definedName name="tyujh" hidden="1">{"TAB1",#N/A,TRUE,"GENERAL";"TAB2",#N/A,TRUE,"GENERAL";"TAB3",#N/A,TRUE,"GENERAL";"TAB4",#N/A,TRUE,"GENERAL";"TAB5",#N/A,TRUE,"GENERAL"}</definedName>
    <definedName name="tyuty" localSheetId="7" hidden="1">{"TAB1",#N/A,TRUE,"GENERAL";"TAB2",#N/A,TRUE,"GENERAL";"TAB3",#N/A,TRUE,"GENERAL";"TAB4",#N/A,TRUE,"GENERAL";"TAB5",#N/A,TRUE,"GENERAL"}</definedName>
    <definedName name="tyuty" hidden="1">{"TAB1",#N/A,TRUE,"GENERAL";"TAB2",#N/A,TRUE,"GENERAL";"TAB3",#N/A,TRUE,"GENERAL";"TAB4",#N/A,TRUE,"GENERAL";"TAB5",#N/A,TRUE,"GENERAL"}</definedName>
    <definedName name="tyutyu" localSheetId="7" hidden="1">{"via1",#N/A,TRUE,"general";"via2",#N/A,TRUE,"general";"via3",#N/A,TRUE,"general"}</definedName>
    <definedName name="tyutyu" hidden="1">{"via1",#N/A,TRUE,"general";"via2",#N/A,TRUE,"general";"via3",#N/A,TRUE,"general"}</definedName>
    <definedName name="tyxg" localSheetId="7" hidden="1">{"via1",#N/A,TRUE,"general";"via2",#N/A,TRUE,"general";"via3",#N/A,TRUE,"general"}</definedName>
    <definedName name="tyxg" hidden="1">{"via1",#N/A,TRUE,"general";"via2",#N/A,TRUE,"general";"via3",#N/A,TRUE,"general"}</definedName>
    <definedName name="u3u" localSheetId="7" hidden="1">{"TAB1",#N/A,TRUE,"GENERAL";"TAB2",#N/A,TRUE,"GENERAL";"TAB3",#N/A,TRUE,"GENERAL";"TAB4",#N/A,TRUE,"GENERAL";"TAB5",#N/A,TRUE,"GENERAL"}</definedName>
    <definedName name="u3u" hidden="1">{"TAB1",#N/A,TRUE,"GENERAL";"TAB2",#N/A,TRUE,"GENERAL";"TAB3",#N/A,TRUE,"GENERAL";"TAB4",#N/A,TRUE,"GENERAL";"TAB5",#N/A,TRUE,"GENERAL"}</definedName>
    <definedName name="u7u7" localSheetId="7" hidden="1">{"TAB1",#N/A,TRUE,"GENERAL";"TAB2",#N/A,TRUE,"GENERAL";"TAB3",#N/A,TRUE,"GENERAL";"TAB4",#N/A,TRUE,"GENERAL";"TAB5",#N/A,TRUE,"GENERAL"}</definedName>
    <definedName name="u7u7" hidden="1">{"TAB1",#N/A,TRUE,"GENERAL";"TAB2",#N/A,TRUE,"GENERAL";"TAB3",#N/A,TRUE,"GENERAL";"TAB4",#N/A,TRUE,"GENERAL";"TAB5",#N/A,TRUE,"GENERAL"}</definedName>
    <definedName name="UI" localSheetId="7" hidden="1">{"via1",#N/A,TRUE,"general";"via2",#N/A,TRUE,"general";"via3",#N/A,TRUE,"general"}</definedName>
    <definedName name="UI" hidden="1">{"via1",#N/A,TRUE,"general";"via2",#N/A,TRUE,"general";"via3",#N/A,TRUE,"general"}</definedName>
    <definedName name="uijhj" localSheetId="7" hidden="1">{"via1",#N/A,TRUE,"general";"via2",#N/A,TRUE,"general";"via3",#N/A,TRUE,"general"}</definedName>
    <definedName name="uijhj" hidden="1">{"via1",#N/A,TRUE,"general";"via2",#N/A,TRUE,"general";"via3",#N/A,TRUE,"general"}</definedName>
    <definedName name="uio" localSheetId="7" hidden="1">{"TAB1",#N/A,TRUE,"GENERAL";"TAB2",#N/A,TRUE,"GENERAL";"TAB3",#N/A,TRUE,"GENERAL";"TAB4",#N/A,TRUE,"GENERAL";"TAB5",#N/A,TRUE,"GENERAL"}</definedName>
    <definedName name="uio" hidden="1">{"TAB1",#N/A,TRUE,"GENERAL";"TAB2",#N/A,TRUE,"GENERAL";"TAB3",#N/A,TRUE,"GENERAL";"TAB4",#N/A,TRUE,"GENERAL";"TAB5",#N/A,TRUE,"GENERAL"}</definedName>
    <definedName name="uiou" localSheetId="7" hidden="1">{"TAB1",#N/A,TRUE,"GENERAL";"TAB2",#N/A,TRUE,"GENERAL";"TAB3",#N/A,TRUE,"GENERAL";"TAB4",#N/A,TRUE,"GENERAL";"TAB5",#N/A,TRUE,"GENERAL"}</definedName>
    <definedName name="uiou" hidden="1">{"TAB1",#N/A,TRUE,"GENERAL";"TAB2",#N/A,TRUE,"GENERAL";"TAB3",#N/A,TRUE,"GENERAL";"TAB4",#N/A,TRUE,"GENERAL";"TAB5",#N/A,TRUE,"GENERAL"}</definedName>
    <definedName name="uir" localSheetId="7" hidden="1">{"via1",#N/A,TRUE,"general";"via2",#N/A,TRUE,"general";"via3",#N/A,TRUE,"general"}</definedName>
    <definedName name="uir" hidden="1">{"via1",#N/A,TRUE,"general";"via2",#N/A,TRUE,"general";"via3",#N/A,TRUE,"general"}</definedName>
    <definedName name="uituii" localSheetId="7" hidden="1">{"TAB1",#N/A,TRUE,"GENERAL";"TAB2",#N/A,TRUE,"GENERAL";"TAB3",#N/A,TRUE,"GENERAL";"TAB4",#N/A,TRUE,"GENERAL";"TAB5",#N/A,TRUE,"GENERAL"}</definedName>
    <definedName name="uituii" hidden="1">{"TAB1",#N/A,TRUE,"GENERAL";"TAB2",#N/A,TRUE,"GENERAL";"TAB3",#N/A,TRUE,"GENERAL";"TAB4",#N/A,TRUE,"GENERAL";"TAB5",#N/A,TRUE,"GENERAL"}</definedName>
    <definedName name="uityjj" localSheetId="7" hidden="1">{"via1",#N/A,TRUE,"general";"via2",#N/A,TRUE,"general";"via3",#N/A,TRUE,"general"}</definedName>
    <definedName name="uityjj" hidden="1">{"via1",#N/A,TRUE,"general";"via2",#N/A,TRUE,"general";"via3",#N/A,TRUE,"general"}</definedName>
    <definedName name="uiufgj" localSheetId="7" hidden="1">{"TAB1",#N/A,TRUE,"GENERAL";"TAB2",#N/A,TRUE,"GENERAL";"TAB3",#N/A,TRUE,"GENERAL";"TAB4",#N/A,TRUE,"GENERAL";"TAB5",#N/A,TRUE,"GENERAL"}</definedName>
    <definedName name="uiufgj" hidden="1">{"TAB1",#N/A,TRUE,"GENERAL";"TAB2",#N/A,TRUE,"GENERAL";"TAB3",#N/A,TRUE,"GENERAL";"TAB4",#N/A,TRUE,"GENERAL";"TAB5",#N/A,TRUE,"GENERAL"}</definedName>
    <definedName name="UIUYI" localSheetId="7" hidden="1">{"TAB1",#N/A,TRUE,"GENERAL";"TAB2",#N/A,TRUE,"GENERAL";"TAB3",#N/A,TRUE,"GENERAL";"TAB4",#N/A,TRUE,"GENERAL";"TAB5",#N/A,TRUE,"GENERAL"}</definedName>
    <definedName name="UIUYI" hidden="1">{"TAB1",#N/A,TRUE,"GENERAL";"TAB2",#N/A,TRUE,"GENERAL";"TAB3",#N/A,TRUE,"GENERAL";"TAB4",#N/A,TRUE,"GENERAL";"TAB5",#N/A,TRUE,"GENERAL"}</definedName>
    <definedName name="UOUIV" localSheetId="7" hidden="1">{"TAB1",#N/A,TRUE,"GENERAL";"TAB2",#N/A,TRUE,"GENERAL";"TAB3",#N/A,TRUE,"GENERAL";"TAB4",#N/A,TRUE,"GENERAL";"TAB5",#N/A,TRUE,"GENERAL"}</definedName>
    <definedName name="UOUIV" hidden="1">{"TAB1",#N/A,TRUE,"GENERAL";"TAB2",#N/A,TRUE,"GENERAL";"TAB3",#N/A,TRUE,"GENERAL";"TAB4",#N/A,TRUE,"GENERAL";"TAB5",#N/A,TRUE,"GENERAL"}</definedName>
    <definedName name="uryur" localSheetId="7" hidden="1">{"TAB1",#N/A,TRUE,"GENERAL";"TAB2",#N/A,TRUE,"GENERAL";"TAB3",#N/A,TRUE,"GENERAL";"TAB4",#N/A,TRUE,"GENERAL";"TAB5",#N/A,TRUE,"GENERAL"}</definedName>
    <definedName name="uryur" hidden="1">{"TAB1",#N/A,TRUE,"GENERAL";"TAB2",#N/A,TRUE,"GENERAL";"TAB3",#N/A,TRUE,"GENERAL";"TAB4",#N/A,TRUE,"GENERAL";"TAB5",#N/A,TRUE,"GENERAL"}</definedName>
    <definedName name="uu" localSheetId="7" hidden="1">{"TAB1",#N/A,TRUE,"GENERAL";"TAB2",#N/A,TRUE,"GENERAL";"TAB3",#N/A,TRUE,"GENERAL";"TAB4",#N/A,TRUE,"GENERAL";"TAB5",#N/A,TRUE,"GENERAL"}</definedName>
    <definedName name="uu" hidden="1">{"TAB1",#N/A,TRUE,"GENERAL";"TAB2",#N/A,TRUE,"GENERAL";"TAB3",#N/A,TRUE,"GENERAL";"TAB4",#N/A,TRUE,"GENERAL";"TAB5",#N/A,TRUE,"GENERAL"}</definedName>
    <definedName name="uuu" localSheetId="7" hidden="1">{"TAB1",#N/A,TRUE,"GENERAL";"TAB2",#N/A,TRUE,"GENERAL";"TAB3",#N/A,TRUE,"GENERAL";"TAB4",#N/A,TRUE,"GENERAL";"TAB5",#N/A,TRUE,"GENERAL"}</definedName>
    <definedName name="uuu" hidden="1">{"TAB1",#N/A,TRUE,"GENERAL";"TAB2",#N/A,TRUE,"GENERAL";"TAB3",#N/A,TRUE,"GENERAL";"TAB4",#N/A,TRUE,"GENERAL";"TAB5",#N/A,TRUE,"GENERAL"}</definedName>
    <definedName name="uuuuo" localSheetId="7" hidden="1">{"TAB1",#N/A,TRUE,"GENERAL";"TAB2",#N/A,TRUE,"GENERAL";"TAB3",#N/A,TRUE,"GENERAL";"TAB4",#N/A,TRUE,"GENERAL";"TAB5",#N/A,TRUE,"GENERAL"}</definedName>
    <definedName name="uuuuo" hidden="1">{"TAB1",#N/A,TRUE,"GENERAL";"TAB2",#N/A,TRUE,"GENERAL";"TAB3",#N/A,TRUE,"GENERAL";"TAB4",#N/A,TRUE,"GENERAL";"TAB5",#N/A,TRUE,"GENERAL"}</definedName>
    <definedName name="uuuuuj" localSheetId="7" hidden="1">{"via1",#N/A,TRUE,"general";"via2",#N/A,TRUE,"general";"via3",#N/A,TRUE,"general"}</definedName>
    <definedName name="uuuuuj" hidden="1">{"via1",#N/A,TRUE,"general";"via2",#N/A,TRUE,"general";"via3",#N/A,TRUE,"general"}</definedName>
    <definedName name="uwkap" localSheetId="7" hidden="1">{"TAB1",#N/A,TRUE,"GENERAL";"TAB2",#N/A,TRUE,"GENERAL";"TAB3",#N/A,TRUE,"GENERAL";"TAB4",#N/A,TRUE,"GENERAL";"TAB5",#N/A,TRUE,"GENERAL"}</definedName>
    <definedName name="uwkap" hidden="1">{"TAB1",#N/A,TRUE,"GENERAL";"TAB2",#N/A,TRUE,"GENERAL";"TAB3",#N/A,TRUE,"GENERAL";"TAB4",#N/A,TRUE,"GENERAL";"TAB5",#N/A,TRUE,"GENERAL"}</definedName>
    <definedName name="uyiyiy" localSheetId="7" hidden="1">{"TAB1",#N/A,TRUE,"GENERAL";"TAB2",#N/A,TRUE,"GENERAL";"TAB3",#N/A,TRUE,"GENERAL";"TAB4",#N/A,TRUE,"GENERAL";"TAB5",#N/A,TRUE,"GENERAL"}</definedName>
    <definedName name="uyiyiy" hidden="1">{"TAB1",#N/A,TRUE,"GENERAL";"TAB2",#N/A,TRUE,"GENERAL";"TAB3",#N/A,TRUE,"GENERAL";"TAB4",#N/A,TRUE,"GENERAL";"TAB5",#N/A,TRUE,"GENERAL"}</definedName>
    <definedName name="uytu" localSheetId="7" hidden="1">{"TAB1",#N/A,TRUE,"GENERAL";"TAB2",#N/A,TRUE,"GENERAL";"TAB3",#N/A,TRUE,"GENERAL";"TAB4",#N/A,TRUE,"GENERAL";"TAB5",#N/A,TRUE,"GENERAL"}</definedName>
    <definedName name="uytu" hidden="1">{"TAB1",#N/A,TRUE,"GENERAL";"TAB2",#N/A,TRUE,"GENERAL";"TAB3",#N/A,TRUE,"GENERAL";"TAB4",#N/A,TRUE,"GENERAL";"TAB5",#N/A,TRUE,"GENERAL"}</definedName>
    <definedName name="uyur" localSheetId="7" hidden="1">{"via1",#N/A,TRUE,"general";"via2",#N/A,TRUE,"general";"via3",#N/A,TRUE,"general"}</definedName>
    <definedName name="uyur" hidden="1">{"via1",#N/A,TRUE,"general";"via2",#N/A,TRUE,"general";"via3",#N/A,TRUE,"general"}</definedName>
    <definedName name="v" localSheetId="7" hidden="1">{"TAB1",#N/A,TRUE,"GENERAL";"TAB2",#N/A,TRUE,"GENERAL";"TAB3",#N/A,TRUE,"GENERAL";"TAB4",#N/A,TRUE,"GENERAL";"TAB5",#N/A,TRUE,"GENERAL"}</definedName>
    <definedName name="v" hidden="1">{"TAB1",#N/A,TRUE,"GENERAL";"TAB2",#N/A,TRUE,"GENERAL";"TAB3",#N/A,TRUE,"GENERAL";"TAB4",#N/A,TRUE,"GENERAL";"TAB5",#N/A,TRUE,"GENERAL"}</definedName>
    <definedName name="Var" localSheetId="0">[4]Varios.!$E$1:$E$65536</definedName>
    <definedName name="Var" localSheetId="1">[4]Varios.!$E$1:$E$65536</definedName>
    <definedName name="Var" localSheetId="2">[4]Varios.!$E$1:$E$65536</definedName>
    <definedName name="Var" localSheetId="3">[4]Varios.!$E$1:$E$65536</definedName>
    <definedName name="Var" localSheetId="5">[4]Varios.!$E$1:$E$65536</definedName>
    <definedName name="Var" localSheetId="9">[4]Varios.!$E$1:$E$65536</definedName>
    <definedName name="Var">[5]Varios.!$E$1:$E$65536</definedName>
    <definedName name="vas" localSheetId="1">#REF!</definedName>
    <definedName name="vas" localSheetId="2">#REF!</definedName>
    <definedName name="vas" localSheetId="9">#REF!</definedName>
    <definedName name="vas">#REF!</definedName>
    <definedName name="vbvbvbvb" localSheetId="7" hidden="1">{"TAB1",#N/A,TRUE,"GENERAL";"TAB2",#N/A,TRUE,"GENERAL";"TAB3",#N/A,TRUE,"GENERAL";"TAB4",#N/A,TRUE,"GENERAL";"TAB5",#N/A,TRUE,"GENERAL"}</definedName>
    <definedName name="vbvbvbvb" hidden="1">{"TAB1",#N/A,TRUE,"GENERAL";"TAB2",#N/A,TRUE,"GENERAL";"TAB3",#N/A,TRUE,"GENERAL";"TAB4",#N/A,TRUE,"GENERAL";"TAB5",#N/A,TRUE,"GENERAL"}</definedName>
    <definedName name="vdfvuio" localSheetId="7" hidden="1">{"via1",#N/A,TRUE,"general";"via2",#N/A,TRUE,"general";"via3",#N/A,TRUE,"general"}</definedName>
    <definedName name="vdfvuio" hidden="1">{"via1",#N/A,TRUE,"general";"via2",#N/A,TRUE,"general";"via3",#N/A,TRUE,"general"}</definedName>
    <definedName name="vdsvnj" localSheetId="7" hidden="1">{"via1",#N/A,TRUE,"general";"via2",#N/A,TRUE,"general";"via3",#N/A,TRUE,"general"}</definedName>
    <definedName name="vdsvnj" hidden="1">{"via1",#N/A,TRUE,"general";"via2",#N/A,TRUE,"general";"via3",#N/A,TRUE,"general"}</definedName>
    <definedName name="vfbgnhyt" localSheetId="7" hidden="1">{"via1",#N/A,TRUE,"general";"via2",#N/A,TRUE,"general";"via3",#N/A,TRUE,"general"}</definedName>
    <definedName name="vfbgnhyt" hidden="1">{"via1",#N/A,TRUE,"general";"via2",#N/A,TRUE,"general";"via3",#N/A,TRUE,"general"}</definedName>
    <definedName name="vfvdv" localSheetId="7" hidden="1">{"TAB1",#N/A,TRUE,"GENERAL";"TAB2",#N/A,TRUE,"GENERAL";"TAB3",#N/A,TRUE,"GENERAL";"TAB4",#N/A,TRUE,"GENERAL";"TAB5",#N/A,TRUE,"GENERAL"}</definedName>
    <definedName name="vfvdv" hidden="1">{"TAB1",#N/A,TRUE,"GENERAL";"TAB2",#N/A,TRUE,"GENERAL";"TAB3",#N/A,TRUE,"GENERAL";"TAB4",#N/A,TRUE,"GENERAL";"TAB5",#N/A,TRUE,"GENERAL"}</definedName>
    <definedName name="vfvf" localSheetId="7" hidden="1">{"TAB1",#N/A,TRUE,"GENERAL";"TAB2",#N/A,TRUE,"GENERAL";"TAB3",#N/A,TRUE,"GENERAL";"TAB4",#N/A,TRUE,"GENERAL";"TAB5",#N/A,TRUE,"GENERAL"}</definedName>
    <definedName name="vfvf" hidden="1">{"TAB1",#N/A,TRUE,"GENERAL";"TAB2",#N/A,TRUE,"GENERAL";"TAB3",#N/A,TRUE,"GENERAL";"TAB4",#N/A,TRUE,"GENERAL";"TAB5",#N/A,TRUE,"GENERAL"}</definedName>
    <definedName name="vk" localSheetId="7" hidden="1">{"via1",#N/A,TRUE,"general";"via2",#N/A,TRUE,"general";"via3",#N/A,TRUE,"general"}</definedName>
    <definedName name="vk" hidden="1">{"via1",#N/A,TRUE,"general";"via2",#N/A,TRUE,"general";"via3",#N/A,TRUE,"general"}</definedName>
    <definedName name="vnbvxb" localSheetId="7" hidden="1">{"via1",#N/A,TRUE,"general";"via2",#N/A,TRUE,"general";"via3",#N/A,TRUE,"general"}</definedName>
    <definedName name="vnbvxb" hidden="1">{"via1",#N/A,TRUE,"general";"via2",#N/A,TRUE,"general";"via3",#N/A,TRUE,"general"}</definedName>
    <definedName name="VNVBN" localSheetId="7" hidden="1">{"TAB1",#N/A,TRUE,"GENERAL";"TAB2",#N/A,TRUE,"GENERAL";"TAB3",#N/A,TRUE,"GENERAL";"TAB4",#N/A,TRUE,"GENERAL";"TAB5",#N/A,TRUE,"GENERAL"}</definedName>
    <definedName name="VNVBN" hidden="1">{"TAB1",#N/A,TRUE,"GENERAL";"TAB2",#N/A,TRUE,"GENERAL";"TAB3",#N/A,TRUE,"GENERAL";"TAB4",#N/A,TRUE,"GENERAL";"TAB5",#N/A,TRUE,"GENERAL"}</definedName>
    <definedName name="vsdfj" localSheetId="7" hidden="1">{"via1",#N/A,TRUE,"general";"via2",#N/A,TRUE,"general";"via3",#N/A,TRUE,"general"}</definedName>
    <definedName name="vsdfj" hidden="1">{"via1",#N/A,TRUE,"general";"via2",#N/A,TRUE,"general";"via3",#N/A,TRUE,"general"}</definedName>
    <definedName name="vt" localSheetId="7" hidden="1">{"via1",#N/A,TRUE,"general";"via2",#N/A,TRUE,"general";"via3",#N/A,TRUE,"general"}</definedName>
    <definedName name="vt" hidden="1">{"via1",#N/A,TRUE,"general";"via2",#N/A,TRUE,"general";"via3",#N/A,TRUE,"general"}</definedName>
    <definedName name="vvcxv" localSheetId="7" hidden="1">{"TAB1",#N/A,TRUE,"GENERAL";"TAB2",#N/A,TRUE,"GENERAL";"TAB3",#N/A,TRUE,"GENERAL";"TAB4",#N/A,TRUE,"GENERAL";"TAB5",#N/A,TRUE,"GENERAL"}</definedName>
    <definedName name="vvcxv" hidden="1">{"TAB1",#N/A,TRUE,"GENERAL";"TAB2",#N/A,TRUE,"GENERAL";"TAB3",#N/A,TRUE,"GENERAL";"TAB4",#N/A,TRUE,"GENERAL";"TAB5",#N/A,TRUE,"GENERAL"}</definedName>
    <definedName name="vvvvt" localSheetId="7" hidden="1">{"via1",#N/A,TRUE,"general";"via2",#N/A,TRUE,"general";"via3",#N/A,TRUE,"general"}</definedName>
    <definedName name="vvvvt" hidden="1">{"via1",#N/A,TRUE,"general";"via2",#N/A,TRUE,"general";"via3",#N/A,TRUE,"general"}</definedName>
    <definedName name="vvvvvvf" localSheetId="7" hidden="1">{"via1",#N/A,TRUE,"general";"via2",#N/A,TRUE,"general";"via3",#N/A,TRUE,"general"}</definedName>
    <definedName name="vvvvvvf" hidden="1">{"via1",#N/A,TRUE,"general";"via2",#N/A,TRUE,"general";"via3",#N/A,TRUE,"general"}</definedName>
    <definedName name="vy" localSheetId="7" hidden="1">{"TAB1",#N/A,TRUE,"GENERAL";"TAB2",#N/A,TRUE,"GENERAL";"TAB3",#N/A,TRUE,"GENERAL";"TAB4",#N/A,TRUE,"GENERAL";"TAB5",#N/A,TRUE,"GENERAL"}</definedName>
    <definedName name="vy" hidden="1">{"TAB1",#N/A,TRUE,"GENERAL";"TAB2",#N/A,TRUE,"GENERAL";"TAB3",#N/A,TRUE,"GENERAL";"TAB4",#N/A,TRUE,"GENERAL";"TAB5",#N/A,TRUE,"GENERAL"}</definedName>
    <definedName name="w2w2w" localSheetId="7" hidden="1">{"via1",#N/A,TRUE,"general";"via2",#N/A,TRUE,"general";"via3",#N/A,TRUE,"general"}</definedName>
    <definedName name="w2w2w" hidden="1">{"via1",#N/A,TRUE,"general";"via2",#N/A,TRUE,"general";"via3",#N/A,TRUE,"general"}</definedName>
    <definedName name="werew" localSheetId="7" hidden="1">{"TAB1",#N/A,TRUE,"GENERAL";"TAB2",#N/A,TRUE,"GENERAL";"TAB3",#N/A,TRUE,"GENERAL";"TAB4",#N/A,TRUE,"GENERAL";"TAB5",#N/A,TRUE,"GENERAL"}</definedName>
    <definedName name="werew" hidden="1">{"TAB1",#N/A,TRUE,"GENERAL";"TAB2",#N/A,TRUE,"GENERAL";"TAB3",#N/A,TRUE,"GENERAL";"TAB4",#N/A,TRUE,"GENERAL";"TAB5",#N/A,TRUE,"GENERAL"}</definedName>
    <definedName name="WEREWR" localSheetId="7" hidden="1">{"via1",#N/A,TRUE,"general";"via2",#N/A,TRUE,"general";"via3",#N/A,TRUE,"general"}</definedName>
    <definedName name="WEREWR" hidden="1">{"via1",#N/A,TRUE,"general";"via2",#N/A,TRUE,"general";"via3",#N/A,TRUE,"general"}</definedName>
    <definedName name="werfdsf" localSheetId="7" hidden="1">{"TAB1",#N/A,TRUE,"GENERAL";"TAB2",#N/A,TRUE,"GENERAL";"TAB3",#N/A,TRUE,"GENERAL";"TAB4",#N/A,TRUE,"GENERAL";"TAB5",#N/A,TRUE,"GENERAL"}</definedName>
    <definedName name="werfdsf" hidden="1">{"TAB1",#N/A,TRUE,"GENERAL";"TAB2",#N/A,TRUE,"GENERAL";"TAB3",#N/A,TRUE,"GENERAL";"TAB4",#N/A,TRUE,"GENERAL";"TAB5",#N/A,TRUE,"GENERAL"}</definedName>
    <definedName name="werh" localSheetId="7" hidden="1">{"via1",#N/A,TRUE,"general";"via2",#N/A,TRUE,"general";"via3",#N/A,TRUE,"general"}</definedName>
    <definedName name="werh" hidden="1">{"via1",#N/A,TRUE,"general";"via2",#N/A,TRUE,"general";"via3",#N/A,TRUE,"general"}</definedName>
    <definedName name="wersfdfrguyo" localSheetId="7" hidden="1">{"via1",#N/A,TRUE,"general";"via2",#N/A,TRUE,"general";"via3",#N/A,TRUE,"general"}</definedName>
    <definedName name="wersfdfrguyo" hidden="1">{"via1",#N/A,TRUE,"general";"via2",#N/A,TRUE,"general";"via3",#N/A,TRUE,"general"}</definedName>
    <definedName name="werwr" localSheetId="7" hidden="1">{"via1",#N/A,TRUE,"general";"via2",#N/A,TRUE,"general";"via3",#N/A,TRUE,"general"}</definedName>
    <definedName name="werwr" hidden="1">{"via1",#N/A,TRUE,"general";"via2",#N/A,TRUE,"general";"via3",#N/A,TRUE,"general"}</definedName>
    <definedName name="WERWVN" localSheetId="7" hidden="1">{"TAB1",#N/A,TRUE,"GENERAL";"TAB2",#N/A,TRUE,"GENERAL";"TAB3",#N/A,TRUE,"GENERAL";"TAB4",#N/A,TRUE,"GENERAL";"TAB5",#N/A,TRUE,"GENERAL"}</definedName>
    <definedName name="WERWVN" hidden="1">{"TAB1",#N/A,TRUE,"GENERAL";"TAB2",#N/A,TRUE,"GENERAL";"TAB3",#N/A,TRUE,"GENERAL";"TAB4",#N/A,TRUE,"GENERAL";"TAB5",#N/A,TRUE,"GENERAL"}</definedName>
    <definedName name="wetrew" localSheetId="7" hidden="1">{"via1",#N/A,TRUE,"general";"via2",#N/A,TRUE,"general";"via3",#N/A,TRUE,"general"}</definedName>
    <definedName name="wetrew" hidden="1">{"via1",#N/A,TRUE,"general";"via2",#N/A,TRUE,"general";"via3",#N/A,TRUE,"general"}</definedName>
    <definedName name="wettt" localSheetId="7" hidden="1">{"via1",#N/A,TRUE,"general";"via2",#N/A,TRUE,"general";"via3",#N/A,TRUE,"general"}</definedName>
    <definedName name="wettt" hidden="1">{"via1",#N/A,TRUE,"general";"via2",#N/A,TRUE,"general";"via3",#N/A,TRUE,"general"}</definedName>
    <definedName name="wetwretd" localSheetId="7" hidden="1">{"via1",#N/A,TRUE,"general";"via2",#N/A,TRUE,"general";"via3",#N/A,TRUE,"general"}</definedName>
    <definedName name="wetwretd" hidden="1">{"via1",#N/A,TRUE,"general";"via2",#N/A,TRUE,"general";"via3",#N/A,TRUE,"general"}</definedName>
    <definedName name="wew" localSheetId="7" hidden="1">{"via1",#N/A,TRUE,"general";"via2",#N/A,TRUE,"general";"via3",#N/A,TRUE,"general"}</definedName>
    <definedName name="wew" hidden="1">{"via1",#N/A,TRUE,"general";"via2",#N/A,TRUE,"general";"via3",#N/A,TRUE,"general"}</definedName>
    <definedName name="wffag" localSheetId="7" hidden="1">{"via1",#N/A,TRUE,"general";"via2",#N/A,TRUE,"general";"via3",#N/A,TRUE,"general"}</definedName>
    <definedName name="wffag" hidden="1">{"via1",#N/A,TRUE,"general";"via2",#N/A,TRUE,"general";"via3",#N/A,TRUE,"general"}</definedName>
    <definedName name="WQEEWQ" localSheetId="7" hidden="1">{"TAB1",#N/A,TRUE,"GENERAL";"TAB2",#N/A,TRUE,"GENERAL";"TAB3",#N/A,TRUE,"GENERAL";"TAB4",#N/A,TRUE,"GENERAL";"TAB5",#N/A,TRUE,"GENERAL"}</definedName>
    <definedName name="WQEEWQ" hidden="1">{"TAB1",#N/A,TRUE,"GENERAL";"TAB2",#N/A,TRUE,"GENERAL";"TAB3",#N/A,TRUE,"GENERAL";"TAB4",#N/A,TRUE,"GENERAL";"TAB5",#N/A,TRUE,"GENERAL"}</definedName>
    <definedName name="wrn.GENERAL." localSheetId="0" hidden="1">{"TAB1",#N/A,TRUE,"GENERAL";"TAB2",#N/A,TRUE,"GENERAL";"TAB3",#N/A,TRUE,"GENERAL";"TAB4",#N/A,TRUE,"GENERAL";"TAB5",#N/A,TRUE,"GENERAL"}</definedName>
    <definedName name="wrn.GENERAL." localSheetId="1" hidden="1">{"TAB1",#N/A,TRUE,"GENERAL";"TAB2",#N/A,TRUE,"GENERAL";"TAB3",#N/A,TRUE,"GENERAL";"TAB4",#N/A,TRUE,"GENERAL";"TAB5",#N/A,TRUE,"GENERAL"}</definedName>
    <definedName name="wrn.GENERAL." localSheetId="2" hidden="1">{"TAB1",#N/A,TRUE,"GENERAL";"TAB2",#N/A,TRUE,"GENERAL";"TAB3",#N/A,TRUE,"GENERAL";"TAB4",#N/A,TRUE,"GENERAL";"TAB5",#N/A,TRUE,"GENERAL"}</definedName>
    <definedName name="wrn.GENERAL." localSheetId="3" hidden="1">{"TAB1",#N/A,TRUE,"GENERAL";"TAB2",#N/A,TRUE,"GENERAL";"TAB3",#N/A,TRUE,"GENERAL";"TAB4",#N/A,TRUE,"GENERAL";"TAB5",#N/A,TRUE,"GENERAL"}</definedName>
    <definedName name="wrn.GENERAL." localSheetId="4" hidden="1">{"TAB1",#N/A,TRUE,"GENERAL";"TAB2",#N/A,TRUE,"GENERAL";"TAB3",#N/A,TRUE,"GENERAL";"TAB4",#N/A,TRUE,"GENERAL";"TAB5",#N/A,TRUE,"GENERAL"}</definedName>
    <definedName name="wrn.GENERAL." localSheetId="5" hidden="1">{"TAB1",#N/A,TRUE,"GENERAL";"TAB2",#N/A,TRUE,"GENERAL";"TAB3",#N/A,TRUE,"GENERAL";"TAB4",#N/A,TRUE,"GENERAL";"TAB5",#N/A,TRUE,"GENERAL"}</definedName>
    <definedName name="wrn.GENERAL." localSheetId="7" hidden="1">{"TAB1",#N/A,TRUE,"GENERAL";"TAB2",#N/A,TRUE,"GENERAL";"TAB3",#N/A,TRUE,"GENERAL";"TAB4",#N/A,TRUE,"GENERAL";"TAB5",#N/A,TRUE,"GENERAL"}</definedName>
    <definedName name="wrn.GENERAL." localSheetId="9" hidden="1">{"TAB1",#N/A,TRUE,"GENERAL";"TAB2",#N/A,TRUE,"GENERAL";"TAB3",#N/A,TRUE,"GENERAL";"TAB4",#N/A,TRUE,"GENERAL";"TAB5",#N/A,TRUE,"GENERAL"}</definedName>
    <definedName name="wrn.GENERAL." hidden="1">{"TAB1",#N/A,TRUE,"GENERAL";"TAB2",#N/A,TRUE,"GENERAL";"TAB3",#N/A,TRUE,"GENERAL";"TAB4",#N/A,TRUE,"GENERAL";"TAB5",#N/A,TRUE,"GENERAL"}</definedName>
    <definedName name="wrn.items." localSheetId="7" hidden="1">{#N/A,#N/A,FALSE,"Items"}</definedName>
    <definedName name="wrn.items." hidden="1">{#N/A,#N/A,FALSE,"Items"}</definedName>
    <definedName name="wrn.via." localSheetId="0" hidden="1">{"via1",#N/A,TRUE,"general";"via2",#N/A,TRUE,"general";"via3",#N/A,TRUE,"general"}</definedName>
    <definedName name="wrn.via." localSheetId="1" hidden="1">{"via1",#N/A,TRUE,"general";"via2",#N/A,TRUE,"general";"via3",#N/A,TRUE,"general"}</definedName>
    <definedName name="wrn.via." localSheetId="2" hidden="1">{"via1",#N/A,TRUE,"general";"via2",#N/A,TRUE,"general";"via3",#N/A,TRUE,"general"}</definedName>
    <definedName name="wrn.via." localSheetId="3" hidden="1">{"via1",#N/A,TRUE,"general";"via2",#N/A,TRUE,"general";"via3",#N/A,TRUE,"general"}</definedName>
    <definedName name="wrn.via." localSheetId="4" hidden="1">{"via1",#N/A,TRUE,"general";"via2",#N/A,TRUE,"general";"via3",#N/A,TRUE,"general"}</definedName>
    <definedName name="wrn.via." localSheetId="5" hidden="1">{"via1",#N/A,TRUE,"general";"via2",#N/A,TRUE,"general";"via3",#N/A,TRUE,"general"}</definedName>
    <definedName name="wrn.via." localSheetId="7" hidden="1">{"via1",#N/A,TRUE,"general";"via2",#N/A,TRUE,"general";"via3",#N/A,TRUE,"general"}</definedName>
    <definedName name="wrn.via." localSheetId="9" hidden="1">{"via1",#N/A,TRUE,"general";"via2",#N/A,TRUE,"general";"via3",#N/A,TRUE,"general"}</definedName>
    <definedName name="wrn.via." hidden="1">{"via1",#N/A,TRUE,"general";"via2",#N/A,TRUE,"general";"via3",#N/A,TRUE,"general"}</definedName>
    <definedName name="wrn1.items" localSheetId="7" hidden="1">{#N/A,#N/A,FALSE,"Items"}</definedName>
    <definedName name="wrn1.items" hidden="1">{#N/A,#N/A,FALSE,"Items"}</definedName>
    <definedName name="wsnhed" localSheetId="7" hidden="1">{"via1",#N/A,TRUE,"general";"via2",#N/A,TRUE,"general";"via3",#N/A,TRUE,"general"}</definedName>
    <definedName name="wsnhed" hidden="1">{"via1",#N/A,TRUE,"general";"via2",#N/A,TRUE,"general";"via3",#N/A,TRUE,"general"}</definedName>
    <definedName name="wswswsqa" localSheetId="7" hidden="1">{"via1",#N/A,TRUE,"general";"via2",#N/A,TRUE,"general";"via3",#N/A,TRUE,"general"}</definedName>
    <definedName name="wswswsqa" hidden="1">{"via1",#N/A,TRUE,"general";"via2",#N/A,TRUE,"general";"via3",#N/A,TRUE,"general"}</definedName>
    <definedName name="wtt" localSheetId="7" hidden="1">{"TAB1",#N/A,TRUE,"GENERAL";"TAB2",#N/A,TRUE,"GENERAL";"TAB3",#N/A,TRUE,"GENERAL";"TAB4",#N/A,TRUE,"GENERAL";"TAB5",#N/A,TRUE,"GENERAL"}</definedName>
    <definedName name="wtt" hidden="1">{"TAB1",#N/A,TRUE,"GENERAL";"TAB2",#N/A,TRUE,"GENERAL";"TAB3",#N/A,TRUE,"GENERAL";"TAB4",#N/A,TRUE,"GENERAL";"TAB5",#N/A,TRUE,"GENERAL"}</definedName>
    <definedName name="wvu.TAB1." localSheetId="7"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localSheetId="7"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localSheetId="7"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localSheetId="7"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localSheetId="7"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ded3" localSheetId="7" hidden="1">{"via1",#N/A,TRUE,"general";"via2",#N/A,TRUE,"general";"via3",#N/A,TRUE,"general"}</definedName>
    <definedName name="wwded3" hidden="1">{"via1",#N/A,TRUE,"general";"via2",#N/A,TRUE,"general";"via3",#N/A,TRUE,"general"}</definedName>
    <definedName name="wwwwe" localSheetId="7" hidden="1">{"TAB1",#N/A,TRUE,"GENERAL";"TAB2",#N/A,TRUE,"GENERAL";"TAB3",#N/A,TRUE,"GENERAL";"TAB4",#N/A,TRUE,"GENERAL";"TAB5",#N/A,TRUE,"GENERAL"}</definedName>
    <definedName name="wwwwe" hidden="1">{"TAB1",#N/A,TRUE,"GENERAL";"TAB2",#N/A,TRUE,"GENERAL";"TAB3",#N/A,TRUE,"GENERAL";"TAB4",#N/A,TRUE,"GENERAL";"TAB5",#N/A,TRUE,"GENERAL"}</definedName>
    <definedName name="wyty" localSheetId="7" hidden="1">{"via1",#N/A,TRUE,"general";"via2",#N/A,TRUE,"general";"via3",#N/A,TRUE,"general"}</definedName>
    <definedName name="wyty" hidden="1">{"via1",#N/A,TRUE,"general";"via2",#N/A,TRUE,"general";"via3",#N/A,TRUE,"general"}</definedName>
    <definedName name="xcbvbs" localSheetId="7" hidden="1">{"TAB1",#N/A,TRUE,"GENERAL";"TAB2",#N/A,TRUE,"GENERAL";"TAB3",#N/A,TRUE,"GENERAL";"TAB4",#N/A,TRUE,"GENERAL";"TAB5",#N/A,TRUE,"GENERAL"}</definedName>
    <definedName name="xcbvbs" hidden="1">{"TAB1",#N/A,TRUE,"GENERAL";"TAB2",#N/A,TRUE,"GENERAL";"TAB3",#N/A,TRUE,"GENERAL";"TAB4",#N/A,TRUE,"GENERAL";"TAB5",#N/A,TRUE,"GENERAL"}</definedName>
    <definedName name="xsxs" localSheetId="7" hidden="1">{"TAB1",#N/A,TRUE,"GENERAL";"TAB2",#N/A,TRUE,"GENERAL";"TAB3",#N/A,TRUE,"GENERAL";"TAB4",#N/A,TRUE,"GENERAL";"TAB5",#N/A,TRUE,"GENERAL"}</definedName>
    <definedName name="xsxs" hidden="1">{"TAB1",#N/A,TRUE,"GENERAL";"TAB2",#N/A,TRUE,"GENERAL";"TAB3",#N/A,TRUE,"GENERAL";"TAB4",#N/A,TRUE,"GENERAL";"TAB5",#N/A,TRUE,"GENERAL"}</definedName>
    <definedName name="xx" localSheetId="1">#REF!</definedName>
    <definedName name="xx" localSheetId="2">#REF!</definedName>
    <definedName name="xx" localSheetId="9">#REF!</definedName>
    <definedName name="xx">#REF!</definedName>
    <definedName name="xxfg" localSheetId="7" hidden="1">{"via1",#N/A,TRUE,"general";"via2",#N/A,TRUE,"general";"via3",#N/A,TRUE,"general"}</definedName>
    <definedName name="xxfg" hidden="1">{"via1",#N/A,TRUE,"general";"via2",#N/A,TRUE,"general";"via3",#N/A,TRUE,"general"}</definedName>
    <definedName name="xxxxxds" localSheetId="7" hidden="1">{"via1",#N/A,TRUE,"general";"via2",#N/A,TRUE,"general";"via3",#N/A,TRUE,"general"}</definedName>
    <definedName name="xxxxxds" hidden="1">{"via1",#N/A,TRUE,"general";"via2",#N/A,TRUE,"general";"via3",#N/A,TRUE,"general"}</definedName>
    <definedName name="xxxxxxxxxx29" localSheetId="7" hidden="1">{"via1",#N/A,TRUE,"general";"via2",#N/A,TRUE,"general";"via3",#N/A,TRUE,"general"}</definedName>
    <definedName name="xxxxxxxxxx29" hidden="1">{"via1",#N/A,TRUE,"general";"via2",#N/A,TRUE,"general";"via3",#N/A,TRUE,"general"}</definedName>
    <definedName name="XZXZV" localSheetId="7" hidden="1">{"via1",#N/A,TRUE,"general";"via2",#N/A,TRUE,"general";"via3",#N/A,TRUE,"general"}</definedName>
    <definedName name="XZXZV" hidden="1">{"via1",#N/A,TRUE,"general";"via2",#N/A,TRUE,"general";"via3",#N/A,TRUE,"general"}</definedName>
    <definedName name="y6y6" localSheetId="7" hidden="1">{"via1",#N/A,TRUE,"general";"via2",#N/A,TRUE,"general";"via3",#N/A,TRUE,"general"}</definedName>
    <definedName name="y6y6" hidden="1">{"via1",#N/A,TRUE,"general";"via2",#N/A,TRUE,"general";"via3",#N/A,TRUE,"general"}</definedName>
    <definedName name="yery" localSheetId="7" hidden="1">{"via1",#N/A,TRUE,"general";"via2",#N/A,TRUE,"general";"via3",#N/A,TRUE,"general"}</definedName>
    <definedName name="yery" hidden="1">{"via1",#N/A,TRUE,"general";"via2",#N/A,TRUE,"general";"via3",#N/A,TRUE,"general"}</definedName>
    <definedName name="yhy" localSheetId="7" hidden="1">{"TAB1",#N/A,TRUE,"GENERAL";"TAB2",#N/A,TRUE,"GENERAL";"TAB3",#N/A,TRUE,"GENERAL";"TAB4",#N/A,TRUE,"GENERAL";"TAB5",#N/A,TRUE,"GENERAL"}</definedName>
    <definedName name="yhy" hidden="1">{"TAB1",#N/A,TRUE,"GENERAL";"TAB2",#N/A,TRUE,"GENERAL";"TAB3",#N/A,TRUE,"GENERAL";"TAB4",#N/A,TRUE,"GENERAL";"TAB5",#N/A,TRUE,"GENERAL"}</definedName>
    <definedName name="yjyj" localSheetId="7" hidden="1">{"TAB1",#N/A,TRUE,"GENERAL";"TAB2",#N/A,TRUE,"GENERAL";"TAB3",#N/A,TRUE,"GENERAL";"TAB4",#N/A,TRUE,"GENERAL";"TAB5",#N/A,TRUE,"GENERAL"}</definedName>
    <definedName name="yjyj" hidden="1">{"TAB1",#N/A,TRUE,"GENERAL";"TAB2",#N/A,TRUE,"GENERAL";"TAB3",#N/A,TRUE,"GENERAL";"TAB4",#N/A,TRUE,"GENERAL";"TAB5",#N/A,TRUE,"GENERAL"}</definedName>
    <definedName name="yrey" localSheetId="7" hidden="1">{"via1",#N/A,TRUE,"general";"via2",#N/A,TRUE,"general";"via3",#N/A,TRUE,"general"}</definedName>
    <definedName name="yrey" hidden="1">{"via1",#N/A,TRUE,"general";"via2",#N/A,TRUE,"general";"via3",#N/A,TRUE,"general"}</definedName>
    <definedName name="yry" localSheetId="7" hidden="1">{"via1",#N/A,TRUE,"general";"via2",#N/A,TRUE,"general";"via3",#N/A,TRUE,"general"}</definedName>
    <definedName name="yry" hidden="1">{"via1",#N/A,TRUE,"general";"via2",#N/A,TRUE,"general";"via3",#N/A,TRUE,"general"}</definedName>
    <definedName name="ytj" localSheetId="7" hidden="1">{"TAB1",#N/A,TRUE,"GENERAL";"TAB2",#N/A,TRUE,"GENERAL";"TAB3",#N/A,TRUE,"GENERAL";"TAB4",#N/A,TRUE,"GENERAL";"TAB5",#N/A,TRUE,"GENERAL"}</definedName>
    <definedName name="ytj" hidden="1">{"TAB1",#N/A,TRUE,"GENERAL";"TAB2",#N/A,TRUE,"GENERAL";"TAB3",#N/A,TRUE,"GENERAL";"TAB4",#N/A,TRUE,"GENERAL";"TAB5",#N/A,TRUE,"GENERAL"}</definedName>
    <definedName name="ytjt6" localSheetId="7" hidden="1">{"via1",#N/A,TRUE,"general";"via2",#N/A,TRUE,"general";"via3",#N/A,TRUE,"general"}</definedName>
    <definedName name="ytjt6" hidden="1">{"via1",#N/A,TRUE,"general";"via2",#N/A,TRUE,"general";"via3",#N/A,TRUE,"general"}</definedName>
    <definedName name="ytrwyr" localSheetId="7" hidden="1">{"TAB1",#N/A,TRUE,"GENERAL";"TAB2",#N/A,TRUE,"GENERAL";"TAB3",#N/A,TRUE,"GENERAL";"TAB4",#N/A,TRUE,"GENERAL";"TAB5",#N/A,TRUE,"GENERAL"}</definedName>
    <definedName name="ytrwyr" hidden="1">{"TAB1",#N/A,TRUE,"GENERAL";"TAB2",#N/A,TRUE,"GENERAL";"TAB3",#N/A,TRUE,"GENERAL";"TAB4",#N/A,TRUE,"GENERAL";"TAB5",#N/A,TRUE,"GENERAL"}</definedName>
    <definedName name="ytry" localSheetId="7" hidden="1">{"via1",#N/A,TRUE,"general";"via2",#N/A,TRUE,"general";"via3",#N/A,TRUE,"general"}</definedName>
    <definedName name="ytry" hidden="1">{"via1",#N/A,TRUE,"general";"via2",#N/A,TRUE,"general";"via3",#N/A,TRUE,"general"}</definedName>
    <definedName name="ytryrty" localSheetId="7" hidden="1">{"via1",#N/A,TRUE,"general";"via2",#N/A,TRUE,"general";"via3",#N/A,TRUE,"general"}</definedName>
    <definedName name="ytryrty" hidden="1">{"via1",#N/A,TRUE,"general";"via2",#N/A,TRUE,"general";"via3",#N/A,TRUE,"general"}</definedName>
    <definedName name="YTRYUYT" localSheetId="7" hidden="1">{"TAB1",#N/A,TRUE,"GENERAL";"TAB2",#N/A,TRUE,"GENERAL";"TAB3",#N/A,TRUE,"GENERAL";"TAB4",#N/A,TRUE,"GENERAL";"TAB5",#N/A,TRUE,"GENERAL"}</definedName>
    <definedName name="YTRYUYT" hidden="1">{"TAB1",#N/A,TRUE,"GENERAL";"TAB2",#N/A,TRUE,"GENERAL";"TAB3",#N/A,TRUE,"GENERAL";"TAB4",#N/A,TRUE,"GENERAL";"TAB5",#N/A,TRUE,"GENERAL"}</definedName>
    <definedName name="ytudfgd" localSheetId="7" hidden="1">{"TAB1",#N/A,TRUE,"GENERAL";"TAB2",#N/A,TRUE,"GENERAL";"TAB3",#N/A,TRUE,"GENERAL";"TAB4",#N/A,TRUE,"GENERAL";"TAB5",#N/A,TRUE,"GENERAL"}</definedName>
    <definedName name="ytudfgd" hidden="1">{"TAB1",#N/A,TRUE,"GENERAL";"TAB2",#N/A,TRUE,"GENERAL";"TAB3",#N/A,TRUE,"GENERAL";"TAB4",#N/A,TRUE,"GENERAL";"TAB5",#N/A,TRUE,"GENERAL"}</definedName>
    <definedName name="yturtu7" localSheetId="7" hidden="1">{"TAB1",#N/A,TRUE,"GENERAL";"TAB2",#N/A,TRUE,"GENERAL";"TAB3",#N/A,TRUE,"GENERAL";"TAB4",#N/A,TRUE,"GENERAL";"TAB5",#N/A,TRUE,"GENERAL"}</definedName>
    <definedName name="yturtu7" hidden="1">{"TAB1",#N/A,TRUE,"GENERAL";"TAB2",#N/A,TRUE,"GENERAL";"TAB3",#N/A,TRUE,"GENERAL";"TAB4",#N/A,TRUE,"GENERAL";"TAB5",#N/A,TRUE,"GENERAL"}</definedName>
    <definedName name="yturu" localSheetId="7" hidden="1">{"TAB1",#N/A,TRUE,"GENERAL";"TAB2",#N/A,TRUE,"GENERAL";"TAB3",#N/A,TRUE,"GENERAL";"TAB4",#N/A,TRUE,"GENERAL";"TAB5",#N/A,TRUE,"GENERAL"}</definedName>
    <definedName name="yturu" hidden="1">{"TAB1",#N/A,TRUE,"GENERAL";"TAB2",#N/A,TRUE,"GENERAL";"TAB3",#N/A,TRUE,"GENERAL";"TAB4",#N/A,TRUE,"GENERAL";"TAB5",#N/A,TRUE,"GENERAL"}</definedName>
    <definedName name="ytuytfgh" localSheetId="7" hidden="1">{"via1",#N/A,TRUE,"general";"via2",#N/A,TRUE,"general";"via3",#N/A,TRUE,"general"}</definedName>
    <definedName name="ytuytfgh" hidden="1">{"via1",#N/A,TRUE,"general";"via2",#N/A,TRUE,"general";"via3",#N/A,TRUE,"general"}</definedName>
    <definedName name="yty" localSheetId="7" hidden="1">{"TAB1",#N/A,TRUE,"GENERAL";"TAB2",#N/A,TRUE,"GENERAL";"TAB3",#N/A,TRUE,"GENERAL";"TAB4",#N/A,TRUE,"GENERAL";"TAB5",#N/A,TRUE,"GENERAL"}</definedName>
    <definedName name="yty" hidden="1">{"TAB1",#N/A,TRUE,"GENERAL";"TAB2",#N/A,TRUE,"GENERAL";"TAB3",#N/A,TRUE,"GENERAL";"TAB4",#N/A,TRUE,"GENERAL";"TAB5",#N/A,TRUE,"GENERAL"}</definedName>
    <definedName name="ytyyh" localSheetId="7" hidden="1">{"via1",#N/A,TRUE,"general";"via2",#N/A,TRUE,"general";"via3",#N/A,TRUE,"general"}</definedName>
    <definedName name="ytyyh" hidden="1">{"via1",#N/A,TRUE,"general";"via2",#N/A,TRUE,"general";"via3",#N/A,TRUE,"general"}</definedName>
    <definedName name="ytzacdfg" localSheetId="7" hidden="1">{"TAB1",#N/A,TRUE,"GENERAL";"TAB2",#N/A,TRUE,"GENERAL";"TAB3",#N/A,TRUE,"GENERAL";"TAB4",#N/A,TRUE,"GENERAL";"TAB5",#N/A,TRUE,"GENERAL"}</definedName>
    <definedName name="ytzacdfg" hidden="1">{"TAB1",#N/A,TRUE,"GENERAL";"TAB2",#N/A,TRUE,"GENERAL";"TAB3",#N/A,TRUE,"GENERAL";"TAB4",#N/A,TRUE,"GENERAL";"TAB5",#N/A,TRUE,"GENERAL"}</definedName>
    <definedName name="yu" localSheetId="7" hidden="1">{"TAB1",#N/A,TRUE,"GENERAL";"TAB2",#N/A,TRUE,"GENERAL";"TAB3",#N/A,TRUE,"GENERAL";"TAB4",#N/A,TRUE,"GENERAL";"TAB5",#N/A,TRUE,"GENERAL"}</definedName>
    <definedName name="yu" hidden="1">{"TAB1",#N/A,TRUE,"GENERAL";"TAB2",#N/A,TRUE,"GENERAL";"TAB3",#N/A,TRUE,"GENERAL";"TAB4",#N/A,TRUE,"GENERAL";"TAB5",#N/A,TRUE,"GENERAL"}</definedName>
    <definedName name="yudre54" localSheetId="7" hidden="1">{"TAB1",#N/A,TRUE,"GENERAL";"TAB2",#N/A,TRUE,"GENERAL";"TAB3",#N/A,TRUE,"GENERAL";"TAB4",#N/A,TRUE,"GENERAL";"TAB5",#N/A,TRUE,"GENERAL"}</definedName>
    <definedName name="yudre54" hidden="1">{"TAB1",#N/A,TRUE,"GENERAL";"TAB2",#N/A,TRUE,"GENERAL";"TAB3",#N/A,TRUE,"GENERAL";"TAB4",#N/A,TRUE,"GENERAL";"TAB5",#N/A,TRUE,"GENERAL"}</definedName>
    <definedName name="yuf" localSheetId="0" hidden="1">{"TAB1",#N/A,TRUE,"GENERAL";"TAB2",#N/A,TRUE,"GENERAL";"TAB3",#N/A,TRUE,"GENERAL";"TAB4",#N/A,TRUE,"GENERAL";"TAB5",#N/A,TRUE,"GENERAL"}</definedName>
    <definedName name="yuf" localSheetId="1" hidden="1">{"TAB1",#N/A,TRUE,"GENERAL";"TAB2",#N/A,TRUE,"GENERAL";"TAB3",#N/A,TRUE,"GENERAL";"TAB4",#N/A,TRUE,"GENERAL";"TAB5",#N/A,TRUE,"GENERAL"}</definedName>
    <definedName name="yuf" localSheetId="2" hidden="1">{"TAB1",#N/A,TRUE,"GENERAL";"TAB2",#N/A,TRUE,"GENERAL";"TAB3",#N/A,TRUE,"GENERAL";"TAB4",#N/A,TRUE,"GENERAL";"TAB5",#N/A,TRUE,"GENERAL"}</definedName>
    <definedName name="yuf" localSheetId="3" hidden="1">{"TAB1",#N/A,TRUE,"GENERAL";"TAB2",#N/A,TRUE,"GENERAL";"TAB3",#N/A,TRUE,"GENERAL";"TAB4",#N/A,TRUE,"GENERAL";"TAB5",#N/A,TRUE,"GENERAL"}</definedName>
    <definedName name="yuf" localSheetId="4" hidden="1">{"TAB1",#N/A,TRUE,"GENERAL";"TAB2",#N/A,TRUE,"GENERAL";"TAB3",#N/A,TRUE,"GENERAL";"TAB4",#N/A,TRUE,"GENERAL";"TAB5",#N/A,TRUE,"GENERAL"}</definedName>
    <definedName name="yuf" localSheetId="5" hidden="1">{"TAB1",#N/A,TRUE,"GENERAL";"TAB2",#N/A,TRUE,"GENERAL";"TAB3",#N/A,TRUE,"GENERAL";"TAB4",#N/A,TRUE,"GENERAL";"TAB5",#N/A,TRUE,"GENERAL"}</definedName>
    <definedName name="yuf" localSheetId="7" hidden="1">{"TAB1",#N/A,TRUE,"GENERAL";"TAB2",#N/A,TRUE,"GENERAL";"TAB3",#N/A,TRUE,"GENERAL";"TAB4",#N/A,TRUE,"GENERAL";"TAB5",#N/A,TRUE,"GENERAL"}</definedName>
    <definedName name="yuf" localSheetId="9" hidden="1">{"TAB1",#N/A,TRUE,"GENERAL";"TAB2",#N/A,TRUE,"GENERAL";"TAB3",#N/A,TRUE,"GENERAL";"TAB4",#N/A,TRUE,"GENERAL";"TAB5",#N/A,TRUE,"GENERAL"}</definedName>
    <definedName name="yuf" hidden="1">{"TAB1",#N/A,TRUE,"GENERAL";"TAB2",#N/A,TRUE,"GENERAL";"TAB3",#N/A,TRUE,"GENERAL";"TAB4",#N/A,TRUE,"GENERAL";"TAB5",#N/A,TRUE,"GENERAL"}</definedName>
    <definedName name="yuhgh" localSheetId="7" hidden="1">{"TAB1",#N/A,TRUE,"GENERAL";"TAB2",#N/A,TRUE,"GENERAL";"TAB3",#N/A,TRUE,"GENERAL";"TAB4",#N/A,TRUE,"GENERAL";"TAB5",#N/A,TRUE,"GENERAL"}</definedName>
    <definedName name="yuhgh" hidden="1">{"TAB1",#N/A,TRUE,"GENERAL";"TAB2",#N/A,TRUE,"GENERAL";"TAB3",#N/A,TRUE,"GENERAL";"TAB4",#N/A,TRUE,"GENERAL";"TAB5",#N/A,TRUE,"GENERAL"}</definedName>
    <definedName name="yutu" localSheetId="7" hidden="1">{"via1",#N/A,TRUE,"general";"via2",#N/A,TRUE,"general";"via3",#N/A,TRUE,"general"}</definedName>
    <definedName name="yutu" hidden="1">{"via1",#N/A,TRUE,"general";"via2",#N/A,TRUE,"general";"via3",#N/A,TRUE,"general"}</definedName>
    <definedName name="yuuiiy" localSheetId="7" hidden="1">{"via1",#N/A,TRUE,"general";"via2",#N/A,TRUE,"general";"via3",#N/A,TRUE,"general"}</definedName>
    <definedName name="yuuiiy" hidden="1">{"via1",#N/A,TRUE,"general";"via2",#N/A,TRUE,"general";"via3",#N/A,TRUE,"general"}</definedName>
    <definedName name="yuuuuuu" localSheetId="7" hidden="1">{"via1",#N/A,TRUE,"general";"via2",#N/A,TRUE,"general";"via3",#N/A,TRUE,"general"}</definedName>
    <definedName name="yuuuuuu" hidden="1">{"via1",#N/A,TRUE,"general";"via2",#N/A,TRUE,"general";"via3",#N/A,TRUE,"general"}</definedName>
    <definedName name="yy" localSheetId="7" hidden="1">{"via1",#N/A,TRUE,"general";"via2",#N/A,TRUE,"general";"via3",#N/A,TRUE,"general"}</definedName>
    <definedName name="yy" hidden="1">{"via1",#N/A,TRUE,"general";"via2",#N/A,TRUE,"general";"via3",#N/A,TRUE,"general"}</definedName>
    <definedName name="yyy" localSheetId="7" hidden="1">{"TAB1",#N/A,TRUE,"GENERAL";"TAB2",#N/A,TRUE,"GENERAL";"TAB3",#N/A,TRUE,"GENERAL";"TAB4",#N/A,TRUE,"GENERAL";"TAB5",#N/A,TRUE,"GENERAL"}</definedName>
    <definedName name="yyy" hidden="1">{"TAB1",#N/A,TRUE,"GENERAL";"TAB2",#N/A,TRUE,"GENERAL";"TAB3",#N/A,TRUE,"GENERAL";"TAB4",#N/A,TRUE,"GENERAL";"TAB5",#N/A,TRUE,"GENERAL"}</definedName>
    <definedName name="yyyuh" localSheetId="7" hidden="1">{"TAB1",#N/A,TRUE,"GENERAL";"TAB2",#N/A,TRUE,"GENERAL";"TAB3",#N/A,TRUE,"GENERAL";"TAB4",#N/A,TRUE,"GENERAL";"TAB5",#N/A,TRUE,"GENERAL"}</definedName>
    <definedName name="yyyuh" hidden="1">{"TAB1",#N/A,TRUE,"GENERAL";"TAB2",#N/A,TRUE,"GENERAL";"TAB3",#N/A,TRUE,"GENERAL";"TAB4",#N/A,TRUE,"GENERAL";"TAB5",#N/A,TRUE,"GENERAL"}</definedName>
    <definedName name="yyyyhhh" localSheetId="7" hidden="1">{"TAB1",#N/A,TRUE,"GENERAL";"TAB2",#N/A,TRUE,"GENERAL";"TAB3",#N/A,TRUE,"GENERAL";"TAB4",#N/A,TRUE,"GENERAL";"TAB5",#N/A,TRUE,"GENERAL"}</definedName>
    <definedName name="yyyyhhh" hidden="1">{"TAB1",#N/A,TRUE,"GENERAL";"TAB2",#N/A,TRUE,"GENERAL";"TAB3",#N/A,TRUE,"GENERAL";"TAB4",#N/A,TRUE,"GENERAL";"TAB5",#N/A,TRUE,"GENERAL"}</definedName>
    <definedName name="yyyyyf" localSheetId="7" hidden="1">{"via1",#N/A,TRUE,"general";"via2",#N/A,TRUE,"general";"via3",#N/A,TRUE,"general"}</definedName>
    <definedName name="yyyyyf" hidden="1">{"via1",#N/A,TRUE,"general";"via2",#N/A,TRUE,"general";"via3",#N/A,TRUE,"general"}</definedName>
    <definedName name="Z_026CD6D7_F7CA_4BE8_B625_9A1778CFA739_.wvu.FilterData" hidden="1">[3]Presupuesto_Via_distribuidora!$A$9:$H$344</definedName>
    <definedName name="Z_026CD6D7_F7CA_4BE8_B625_9A1778CFA739_.wvu.PrintArea" hidden="1">[3]Presupuesto_Via_distribuidora!$A$390:$I$602</definedName>
    <definedName name="Z_026CD6D7_F7CA_4BE8_B625_9A1778CFA739_.wvu.PrintTitles" hidden="1">[3]Presupuesto_Via_distribuidora!$380:$389</definedName>
    <definedName name="Z_05670E35_1347_49D9_AD91_AA9A31A4EF61_.wvu.FilterData" hidden="1">[3]Presupuesto_Via_distribuidora!$A$9:$H$344</definedName>
    <definedName name="Z_05670E35_1347_49D9_AD91_AA9A31A4EF61_.wvu.PrintArea" hidden="1">[3]Presupuesto_Via_distribuidora!$C$1:$H$344</definedName>
    <definedName name="Z_05670E35_1347_49D9_AD91_AA9A31A4EF61_.wvu.PrintTitles" hidden="1">[3]Presupuesto_Via_distribuidora!$2:$8</definedName>
    <definedName name="Z_0890F28A_A8C8_451C_A3E6_C3AFDD239B64_.wvu.FilterData" hidden="1">[3]Presupuesto_Via_distribuidora!$A$9:$H$344</definedName>
    <definedName name="Z_0890F28A_A8C8_451C_A3E6_C3AFDD239B64_.wvu.PrintArea" hidden="1">[3]Presupuesto_Via_distribuidora!$A$392:$I$604</definedName>
    <definedName name="Z_0890F28A_A8C8_451C_A3E6_C3AFDD239B64_.wvu.PrintTitles" hidden="1">[3]Presupuesto_Via_distribuidora!$382:$391</definedName>
    <definedName name="Z_0A4C2D72_EA87_11DA_B6F6_00609720E0A1_.wvu.FilterData" hidden="1">[3]Presupuesto_Via_distribuidora!$A$9:$H$344</definedName>
    <definedName name="Z_0A4C2D72_EA87_11DA_B6F6_00609720E0A1_.wvu.PrintArea" hidden="1">[3]Presupuesto_Via_distribuidora!$A$10:$I$164</definedName>
    <definedName name="Z_0A4C2D72_EA87_11DA_B6F6_00609720E0A1_.wvu.PrintTitles" hidden="1">[3]Presupuesto_Via_distribuidora!$1:$9</definedName>
    <definedName name="Z_0A4C2D73_EA87_11DA_B6F6_00609720E0A1_.wvu.FilterData" hidden="1">[3]Presupuesto_Via_distribuidora!$A$9:$H$344</definedName>
    <definedName name="Z_0A4C2D73_EA87_11DA_B6F6_00609720E0A1_.wvu.PrintArea" hidden="1">[3]Presupuesto_Via_distribuidora!$A$176:$I$193</definedName>
    <definedName name="Z_0A4C2D74_EA87_11DA_B6F6_00609720E0A1_.wvu.FilterData" hidden="1">[3]Presupuesto_Via_distribuidora!$A$9:$H$344</definedName>
    <definedName name="Z_0A4C2D74_EA87_11DA_B6F6_00609720E0A1_.wvu.PrintArea" hidden="1">[3]Presupuesto_Via_distribuidora!$A$342:$I$541</definedName>
    <definedName name="Z_0A4C2D75_EA87_11DA_B6F6_00609720E0A1_.wvu.FilterData" hidden="1">[3]Presupuesto_Via_distribuidora!$A$9:$H$344</definedName>
    <definedName name="Z_0A4C2D75_EA87_11DA_B6F6_00609720E0A1_.wvu.PrintArea" hidden="1">[3]Presupuesto_Via_distribuidora!$A$557:$I$825</definedName>
    <definedName name="Z_0A4C2D75_EA87_11DA_B6F6_00609720E0A1_.wvu.PrintTitles" hidden="1">[3]Presupuesto_Via_distribuidora!$547:$556</definedName>
    <definedName name="Z_0A4C2D76_EA87_11DA_B6F6_00609720E0A1_.wvu.FilterData" hidden="1">[3]Presupuesto_Via_distribuidora!$A$9:$H$344</definedName>
    <definedName name="Z_0A4C2D76_EA87_11DA_B6F6_00609720E0A1_.wvu.PrintArea" hidden="1">[3]Presupuesto_Via_distribuidora!$A$839:$I$1037</definedName>
    <definedName name="Z_0A4C2D76_EA87_11DA_B6F6_00609720E0A1_.wvu.PrintTitles" hidden="1">[3]Presupuesto_Via_distribuidora!$829:$838</definedName>
    <definedName name="Z_0E0DE1F8_394A_4093_8E74_B2A631A3A88C_.wvu.FilterData" hidden="1">[3]Presupuesto_Via_distribuidora!$A$9:$H$344</definedName>
    <definedName name="Z_0E0DE1F8_394A_4093_8E74_B2A631A3A88C_.wvu.PrintArea" hidden="1">[3]Presupuesto_Via_distribuidora!$A$620:$I$888</definedName>
    <definedName name="Z_0E0DE1F8_394A_4093_8E74_B2A631A3A88C_.wvu.PrintTitles" hidden="1">[3]Presupuesto_Via_distribuidora!$610:$619</definedName>
    <definedName name="Z_18C710ED_70CF_48D0_92F5_038A88335068_.wvu.FilterData" hidden="1">[3]Presupuesto_Via_distribuidora!$A$9:$H$344</definedName>
    <definedName name="Z_18C710ED_70CF_48D0_92F5_038A88335068_.wvu.PrintArea" hidden="1">[3]Presupuesto_Via_distribuidora!$C$1:$H$344</definedName>
    <definedName name="Z_18C710ED_70CF_48D0_92F5_038A88335068_.wvu.PrintTitles" hidden="1">[3]Presupuesto_Via_distribuidora!$2:$8</definedName>
    <definedName name="Z_378D82E8_FE69_4712_AE73_9D578C4190DE_.wvu.FilterData" hidden="1">[3]Presupuesto_Via_distribuidora!$A$9:$H$344</definedName>
    <definedName name="Z_378D82E8_FE69_4712_AE73_9D578C4190DE_.wvu.PrintArea" hidden="1">[3]Presupuesto_Via_distribuidora!$C$1:$H$344</definedName>
    <definedName name="Z_378D82E8_FE69_4712_AE73_9D578C4190DE_.wvu.PrintTitles" hidden="1">[3]Presupuesto_Via_distribuidora!$2:$8</definedName>
    <definedName name="Z_381FCF61_DF95_4756_B103_A1118DFFDE02_.wvu.FilterData" hidden="1">[3]Presupuesto_Via_distribuidora!$A$9:$H$344</definedName>
    <definedName name="Z_381FCF61_DF95_4756_B103_A1118DFFDE02_.wvu.PrintArea" hidden="1">[3]Presupuesto_Via_distribuidora!$C$1:$H$344</definedName>
    <definedName name="Z_381FCF61_DF95_4756_B103_A1118DFFDE02_.wvu.PrintTitles" hidden="1">[3]Presupuesto_Via_distribuidora!$2:$8</definedName>
    <definedName name="Z_3B3C0CA1_2A9C_45FD_9823_50B200F6C0D1_.wvu.FilterData" hidden="1">[3]Presupuesto_Via_distribuidora!$A$9:$H$344</definedName>
    <definedName name="Z_3B3C0CA1_2A9C_45FD_9823_50B200F6C0D1_.wvu.PrintArea" hidden="1">[3]Presupuesto_Via_distribuidora!$C$1:$H$344</definedName>
    <definedName name="Z_3B3C0CA1_2A9C_45FD_9823_50B200F6C0D1_.wvu.PrintTitles" hidden="1">[3]Presupuesto_Via_distribuidora!$2:$8</definedName>
    <definedName name="Z_3E9430E5_6A83_435B_9E47_1B8F7E18D67C_.wvu.FilterData" hidden="1">[3]Presupuesto_Via_distribuidora!$A$9:$H$344</definedName>
    <definedName name="Z_3E9430E5_6A83_435B_9E47_1B8F7E18D67C_.wvu.PrintArea" hidden="1">[3]Presupuesto_Via_distribuidora!$C$1:$H$344</definedName>
    <definedName name="Z_3E9430E5_6A83_435B_9E47_1B8F7E18D67C_.wvu.PrintTitles" hidden="1">[3]Presupuesto_Via_distribuidora!$2:$8</definedName>
    <definedName name="Z_4A14CB5C_2287_4F6E_9A65_22F0A4D81D81_.wvu.FilterData" hidden="1">[3]Presupuesto_Via_distribuidora!$A$9:$H$344</definedName>
    <definedName name="Z_4A14CB5C_2287_4F6E_9A65_22F0A4D81D81_.wvu.PrintArea" hidden="1">[3]Presupuesto_Via_distribuidora!$C$1:$H$344</definedName>
    <definedName name="Z_4A14CB5C_2287_4F6E_9A65_22F0A4D81D81_.wvu.PrintTitles" hidden="1">[3]Presupuesto_Via_distribuidora!$2:$8</definedName>
    <definedName name="Z_4BBC24C4_A093_4EC9_8AFF_49C6F602CC39_.wvu.FilterData" hidden="1">[3]Presupuesto_Via_distribuidora!$A$9:$H$344</definedName>
    <definedName name="Z_4BBC24C4_A093_4EC9_8AFF_49C6F602CC39_.wvu.PrintArea" hidden="1">[3]Presupuesto_Via_distribuidora!$C$1:$H$344</definedName>
    <definedName name="Z_4BBC24C4_A093_4EC9_8AFF_49C6F602CC39_.wvu.PrintTitles" hidden="1">[3]Presupuesto_Via_distribuidora!$2:$8</definedName>
    <definedName name="Z_504A8F9D_2C46_439E_975A_DF1C1FA56E7B_.wvu.FilterData" hidden="1">[3]Presupuesto_Via_distribuidora!$A$9:$H$344</definedName>
    <definedName name="Z_504A8F9D_2C46_439E_975A_DF1C1FA56E7B_.wvu.PrintArea" hidden="1">[3]Presupuesto_Via_distribuidora!$C$1:$H$344</definedName>
    <definedName name="Z_504A8F9D_2C46_439E_975A_DF1C1FA56E7B_.wvu.PrintTitles" hidden="1">[3]Presupuesto_Via_distribuidora!$2:$8</definedName>
    <definedName name="Z_653348E7_CDAD_4F62_A236_641A4BB6425A_.wvu.FilterData" hidden="1">[3]Presupuesto_Via_distribuidora!$A$9:$H$344</definedName>
    <definedName name="Z_653348E7_CDAD_4F62_A236_641A4BB6425A_.wvu.PrintArea" hidden="1">[3]Presupuesto_Via_distribuidora!$A$221:$I$375</definedName>
    <definedName name="Z_653348E7_CDAD_4F62_A236_641A4BB6425A_.wvu.PrintTitles" hidden="1">[3]Presupuesto_Via_distribuidora!$211:$220</definedName>
    <definedName name="Z_68C48519_C8C2_4287_96F6_0F561F815CE8_.wvu.FilterData" hidden="1">[3]Presupuesto_Via_distribuidora!$A$9:$H$344</definedName>
    <definedName name="Z_68C48519_C8C2_4287_96F6_0F561F815CE8_.wvu.PrintArea" hidden="1">[3]Presupuesto_Via_distribuidora!$C$1:$H$344</definedName>
    <definedName name="Z_68C48519_C8C2_4287_96F6_0F561F815CE8_.wvu.PrintTitles" hidden="1">[3]Presupuesto_Via_distribuidora!$2:$8</definedName>
    <definedName name="Z_6BA141F2_E104_11DA_B6F6_00609720E0A1_.wvu.FilterData" hidden="1">[3]Presupuesto_Via_distribuidora!$A$9:$H$344</definedName>
    <definedName name="Z_6BA141F2_E104_11DA_B6F6_00609720E0A1_.wvu.PrintArea" hidden="1">[3]Presupuesto_Via_distribuidora!$A$10:$I$164</definedName>
    <definedName name="Z_6BA141F2_E104_11DA_B6F6_00609720E0A1_.wvu.PrintTitles" hidden="1">[3]Presupuesto_Via_distribuidora!$1:$9</definedName>
    <definedName name="Z_6BA141F3_E104_11DA_B6F6_00609720E0A1_.wvu.FilterData" hidden="1">[3]Presupuesto_Via_distribuidora!$A$9:$H$344</definedName>
    <definedName name="Z_6BA141F3_E104_11DA_B6F6_00609720E0A1_.wvu.PrintArea" hidden="1">[3]Presupuesto_Via_distribuidora!$A$176:$I$193</definedName>
    <definedName name="Z_6BA141F4_E104_11DA_B6F6_00609720E0A1_.wvu.FilterData" hidden="1">[3]Presupuesto_Via_distribuidora!$A$9:$H$344</definedName>
    <definedName name="Z_6BA141F4_E104_11DA_B6F6_00609720E0A1_.wvu.PrintArea" hidden="1">[3]Presupuesto_Via_distribuidora!$A$342:$I$541</definedName>
    <definedName name="Z_6BA141F5_E104_11DA_B6F6_00609720E0A1_.wvu.FilterData" hidden="1">[3]Presupuesto_Via_distribuidora!$A$9:$H$344</definedName>
    <definedName name="Z_6BA141F5_E104_11DA_B6F6_00609720E0A1_.wvu.PrintArea" hidden="1">[3]Presupuesto_Via_distribuidora!$A$557:$I$825</definedName>
    <definedName name="Z_6BA141F5_E104_11DA_B6F6_00609720E0A1_.wvu.PrintTitles" hidden="1">[3]Presupuesto_Via_distribuidora!$547:$556</definedName>
    <definedName name="Z_6BA141F6_E104_11DA_B6F6_00609720E0A1_.wvu.FilterData" hidden="1">[3]Presupuesto_Via_distribuidora!$A$9:$H$344</definedName>
    <definedName name="Z_6BA141F6_E104_11DA_B6F6_00609720E0A1_.wvu.PrintArea" hidden="1">[3]Presupuesto_Via_distribuidora!$A$839:$I$1037</definedName>
    <definedName name="Z_6BA141F6_E104_11DA_B6F6_00609720E0A1_.wvu.PrintTitles" hidden="1">[3]Presupuesto_Via_distribuidora!$829:$838</definedName>
    <definedName name="Z_726673D2_C579_4EF3_83C7_45DC3792EA6A_.wvu.FilterData" hidden="1">[3]Presupuesto_Via_distribuidora!$A$9:$H$344</definedName>
    <definedName name="Z_726673D2_C579_4EF3_83C7_45DC3792EA6A_.wvu.PrintArea" hidden="1">[3]Presupuesto_Via_distribuidora!$A$10:$I$208</definedName>
    <definedName name="Z_726673D2_C579_4EF3_83C7_45DC3792EA6A_.wvu.PrintTitles" hidden="1">[3]Presupuesto_Via_distribuidora!$1:$9</definedName>
    <definedName name="Z_729969D8_DFDA_47B9_ADA2_E05CF62B3DEF_.wvu.FilterData" hidden="1">[3]Presupuesto_Via_distribuidora!$A$9:$H$344</definedName>
    <definedName name="Z_729969D8_DFDA_47B9_ADA2_E05CF62B3DEF_.wvu.PrintArea" hidden="1">[3]Presupuesto_Via_distribuidora!$A$618:$I$886</definedName>
    <definedName name="Z_729969D8_DFDA_47B9_ADA2_E05CF62B3DEF_.wvu.PrintTitles" hidden="1">[3]Presupuesto_Via_distribuidora!$608:$617</definedName>
    <definedName name="Z_75EDDC88_CA8C_4671_911D_25D74F37EC47_.wvu.FilterData" hidden="1">[3]Presupuesto_Via_distribuidora!$A$9:$H$344</definedName>
    <definedName name="Z_75EDDC88_CA8C_4671_911D_25D74F37EC47_.wvu.PrintArea" hidden="1">[3]Presupuesto_Via_distribuidora!$A$902:$I$1100</definedName>
    <definedName name="Z_75EDDC88_CA8C_4671_911D_25D74F37EC47_.wvu.PrintTitles" hidden="1">[3]Presupuesto_Via_distribuidora!$892:$901</definedName>
    <definedName name="Z_80573755_2D8B_4158_BD3A_CC331B950748_.wvu.FilterData" hidden="1">[3]Presupuesto_Via_distribuidora!$A$9:$H$344</definedName>
    <definedName name="Z_80573755_2D8B_4158_BD3A_CC331B950748_.wvu.PrintArea" hidden="1">[3]Presupuesto_Via_distribuidora!$A$221:$I$375</definedName>
    <definedName name="Z_80573755_2D8B_4158_BD3A_CC331B950748_.wvu.PrintTitles" hidden="1">[3]Presupuesto_Via_distribuidora!$211:$220</definedName>
    <definedName name="Z_9C7B0D6D_4DDE_4C72_B23F_2E183F63ECB1_.wvu.FilterData" hidden="1">[3]Presupuesto_Via_distribuidora!$A$9:$H$344</definedName>
    <definedName name="Z_9C7B0D6D_4DDE_4C72_B23F_2E183F63ECB1_.wvu.PrintArea" hidden="1">[3]Presupuesto_Via_distribuidora!$C$1:$H$344</definedName>
    <definedName name="Z_9C7B0D6D_4DDE_4C72_B23F_2E183F63ECB1_.wvu.PrintTitles" hidden="1">[3]Presupuesto_Via_distribuidora!$2:$8</definedName>
    <definedName name="Z_9C8B6436_249F_426A_96DC_EEE5E7CB7D1B_.wvu.FilterData" hidden="1">[3]Presupuesto_Via_distribuidora!$A$9:$H$344</definedName>
    <definedName name="Z_9C8B6436_249F_426A_96DC_EEE5E7CB7D1B_.wvu.PrintArea" hidden="1">[3]Presupuesto_Via_distribuidora!$C$1:$H$344</definedName>
    <definedName name="Z_9C8B6436_249F_426A_96DC_EEE5E7CB7D1B_.wvu.PrintTitles" hidden="1">[3]Presupuesto_Via_distribuidora!$2:$8</definedName>
    <definedName name="Z_9FCFD0D5_270B_4F36_B422_02EF7A3700B8_.wvu.FilterData" hidden="1">[3]Presupuesto_Via_distribuidora!$A$9:$H$344</definedName>
    <definedName name="Z_9FCFD0D5_270B_4F36_B422_02EF7A3700B8_.wvu.PrintArea" hidden="1">[3]Presupuesto_Via_distribuidora!$A$390:$I$602</definedName>
    <definedName name="Z_9FCFD0D5_270B_4F36_B422_02EF7A3700B8_.wvu.PrintTitles" hidden="1">[3]Presupuesto_Via_distribuidora!$380:$389</definedName>
    <definedName name="Z_9FE8FF3F_4486_44D6_9AFB_43CC5B824BF9_.wvu.FilterData" hidden="1">[3]Presupuesto_Via_distribuidora!$A$9:$H$344</definedName>
    <definedName name="Z_9FE8FF3F_4486_44D6_9AFB_43CC5B824BF9_.wvu.PrintArea" hidden="1">[3]Presupuesto_Via_distribuidora!$C$1:$H$344</definedName>
    <definedName name="Z_9FE8FF3F_4486_44D6_9AFB_43CC5B824BF9_.wvu.PrintTitles" hidden="1">[3]Presupuesto_Via_distribuidora!$2:$8</definedName>
    <definedName name="Z_A3DE26BA_CF48_4654_9BE9_FAEB3C301C95_.wvu.FilterData" hidden="1">[3]Presupuesto_Via_distribuidora!$A$9:$H$344</definedName>
    <definedName name="Z_A3DE26BA_CF48_4654_9BE9_FAEB3C301C95_.wvu.PrintArea" hidden="1">[3]Presupuesto_Via_distribuidora!$A$221:$I$377</definedName>
    <definedName name="Z_A3DE26BA_CF48_4654_9BE9_FAEB3C301C95_.wvu.PrintTitles" hidden="1">[3]Presupuesto_Via_distribuidora!$211:$220</definedName>
    <definedName name="Z_AAA1DD33_F1E3_423A_B1F2_E8567F4D95A5_.wvu.FilterData" hidden="1">[3]Presupuesto_Via_distribuidora!$A$9:$H$344</definedName>
    <definedName name="Z_AAA1DD33_F1E3_423A_B1F2_E8567F4D95A5_.wvu.PrintArea" hidden="1">[3]Presupuesto_Via_distribuidora!$A$900:$I$1098</definedName>
    <definedName name="Z_AAA1DD33_F1E3_423A_B1F2_E8567F4D95A5_.wvu.PrintTitles" hidden="1">[3]Presupuesto_Via_distribuidora!$890:$899</definedName>
    <definedName name="Z_B4899972_EBDC_11DA_B6F6_00609720E0A1_.wvu.FilterData" hidden="1">[3]Presupuesto_Via_distribuidora!$A$9:$H$344</definedName>
    <definedName name="Z_B4899972_EBDC_11DA_B6F6_00609720E0A1_.wvu.PrintArea" hidden="1">[3]Presupuesto_Via_distribuidora!$A$10:$I$164</definedName>
    <definedName name="Z_B4899972_EBDC_11DA_B6F6_00609720E0A1_.wvu.PrintTitles" hidden="1">[3]Presupuesto_Via_distribuidora!$1:$9</definedName>
    <definedName name="Z_B4899973_EBDC_11DA_B6F6_00609720E0A1_.wvu.FilterData" hidden="1">[3]Presupuesto_Via_distribuidora!$A$9:$H$344</definedName>
    <definedName name="Z_B4899973_EBDC_11DA_B6F6_00609720E0A1_.wvu.PrintArea" hidden="1">[3]Presupuesto_Via_distribuidora!$A$176:$I$193</definedName>
    <definedName name="Z_B4899974_EBDC_11DA_B6F6_00609720E0A1_.wvu.FilterData" hidden="1">[3]Presupuesto_Via_distribuidora!$A$9:$H$344</definedName>
    <definedName name="Z_B4899974_EBDC_11DA_B6F6_00609720E0A1_.wvu.PrintArea" hidden="1">[3]Presupuesto_Via_distribuidora!$A$342:$I$541</definedName>
    <definedName name="Z_B4899975_EBDC_11DA_B6F6_00609720E0A1_.wvu.FilterData" hidden="1">[3]Presupuesto_Via_distribuidora!$A$9:$H$344</definedName>
    <definedName name="Z_B4899975_EBDC_11DA_B6F6_00609720E0A1_.wvu.PrintArea" hidden="1">[3]Presupuesto_Via_distribuidora!$A$557:$I$825</definedName>
    <definedName name="Z_B4899975_EBDC_11DA_B6F6_00609720E0A1_.wvu.PrintTitles" hidden="1">[3]Presupuesto_Via_distribuidora!$547:$556</definedName>
    <definedName name="Z_B4899976_EBDC_11DA_B6F6_00609720E0A1_.wvu.FilterData" hidden="1">[3]Presupuesto_Via_distribuidora!$A$9:$H$344</definedName>
    <definedName name="Z_B4899976_EBDC_11DA_B6F6_00609720E0A1_.wvu.PrintArea" hidden="1">[3]Presupuesto_Via_distribuidora!$A$839:$I$1037</definedName>
    <definedName name="Z_B4899976_EBDC_11DA_B6F6_00609720E0A1_.wvu.PrintTitles" hidden="1">[3]Presupuesto_Via_distribuidora!$829:$838</definedName>
    <definedName name="Z_C24E6469_C4CC_430B_8814_72DD019DF2C8_.wvu.FilterData" hidden="1">[3]Presupuesto_Via_distribuidora!$A$9:$H$344</definedName>
    <definedName name="Z_C24E6469_C4CC_430B_8814_72DD019DF2C8_.wvu.PrintArea" hidden="1">[3]Presupuesto_Via_distribuidora!$A$900:$I$1098</definedName>
    <definedName name="Z_C24E6469_C4CC_430B_8814_72DD019DF2C8_.wvu.PrintTitles" hidden="1">[3]Presupuesto_Via_distribuidora!$890:$899</definedName>
    <definedName name="Z_CA61CA57_E7CE_4A4D_974A_F3124BCA2797_.wvu.FilterData" hidden="1">[3]Presupuesto_Via_distribuidora!$A$9:$H$344</definedName>
    <definedName name="Z_CA61CA57_E7CE_4A4D_974A_F3124BCA2797_.wvu.PrintArea" hidden="1">[3]Presupuesto_Via_distribuidora!$A$618:$I$886</definedName>
    <definedName name="Z_CA61CA57_E7CE_4A4D_974A_F3124BCA2797_.wvu.PrintTitles" hidden="1">[3]Presupuesto_Via_distribuidora!$608:$617</definedName>
    <definedName name="Z_DA4D5A8F_12FA_42F5_A8BB_526600E97433_.wvu.FilterData" hidden="1">[3]Presupuesto_Via_distribuidora!$A$9:$H$344</definedName>
    <definedName name="Z_DA4D5A8F_12FA_42F5_A8BB_526600E97433_.wvu.PrintArea" hidden="1">[3]Presupuesto_Via_distribuidora!$C$1:$H$344</definedName>
    <definedName name="Z_DA4D5A8F_12FA_42F5_A8BB_526600E97433_.wvu.PrintTitles" hidden="1">[3]Presupuesto_Via_distribuidora!$2:$8</definedName>
    <definedName name="Z_DFB4C5EB_A8D3_475E_B627_EA98F95F9220_.wvu.FilterData" hidden="1">[3]Presupuesto_Via_distribuidora!$A$9:$H$344</definedName>
    <definedName name="Z_DFB4C5EB_A8D3_475E_B627_EA98F95F9220_.wvu.PrintArea" hidden="1">[3]Presupuesto_Via_distribuidora!$A$10:$I$208</definedName>
    <definedName name="Z_DFB4C5EB_A8D3_475E_B627_EA98F95F9220_.wvu.PrintTitles" hidden="1">[3]Presupuesto_Via_distribuidora!$1:$9</definedName>
    <definedName name="Z_F2B990A1_57B3_4766_8C3D_4D3A5265BAEF_.wvu.FilterData" hidden="1">[3]Presupuesto_Via_distribuidora!$A$9:$H$344</definedName>
    <definedName name="Z_F2B990A1_57B3_4766_8C3D_4D3A5265BAEF_.wvu.PrintArea" hidden="1">[3]Presupuesto_Via_distribuidora!$C$1:$H$344</definedName>
    <definedName name="Z_F2B990A1_57B3_4766_8C3D_4D3A5265BAEF_.wvu.PrintTitles" hidden="1">[3]Presupuesto_Via_distribuidora!$2:$8</definedName>
    <definedName name="Z_F9482E1F_92B8_43D8_949A_7DDCF2E63A19_.wvu.FilterData" hidden="1">[3]Presupuesto_Via_distribuidora!$A$9:$H$344</definedName>
    <definedName name="Z_F9482E1F_92B8_43D8_949A_7DDCF2E63A19_.wvu.PrintArea" hidden="1">[3]Presupuesto_Via_distribuidora!$A$10:$I$208</definedName>
    <definedName name="Z_F9482E1F_92B8_43D8_949A_7DDCF2E63A19_.wvu.PrintTitles" hidden="1">[3]Presupuesto_Via_distribuidora!$1:$9</definedName>
    <definedName name="zdervr" localSheetId="7" hidden="1">{"via1",#N/A,TRUE,"general";"via2",#N/A,TRUE,"general";"via3",#N/A,TRUE,"general"}</definedName>
    <definedName name="zdervr" hidden="1">{"via1",#N/A,TRUE,"general";"via2",#N/A,TRUE,"general";"via3",#N/A,TRUE,"general"}</definedName>
    <definedName name="zxczds" localSheetId="7" hidden="1">{"TAB1",#N/A,TRUE,"GENERAL";"TAB2",#N/A,TRUE,"GENERAL";"TAB3",#N/A,TRUE,"GENERAL";"TAB4",#N/A,TRUE,"GENERAL";"TAB5",#N/A,TRUE,"GENERAL"}</definedName>
    <definedName name="zxczds" hidden="1">{"TAB1",#N/A,TRUE,"GENERAL";"TAB2",#N/A,TRUE,"GENERAL";"TAB3",#N/A,TRUE,"GENERAL";"TAB4",#N/A,TRUE,"GENERAL";"TAB5",#N/A,TRUE,"GENERAL"}</definedName>
    <definedName name="zxsdftyu" localSheetId="7" hidden="1">{"via1",#N/A,TRUE,"general";"via2",#N/A,TRUE,"general";"via3",#N/A,TRUE,"general"}</definedName>
    <definedName name="zxsdftyu" hidden="1">{"via1",#N/A,TRUE,"general";"via2",#N/A,TRUE,"general";"via3",#N/A,TRUE,"general"}</definedName>
    <definedName name="zxvxczv" localSheetId="7" hidden="1">{"via1",#N/A,TRUE,"general";"via2",#N/A,TRUE,"general";"via3",#N/A,TRUE,"general"}</definedName>
    <definedName name="zxvxczv" hidden="1">{"via1",#N/A,TRUE,"general";"via2",#N/A,TRUE,"general";"via3",#N/A,TRUE,"general"}</definedName>
  </definedNames>
  <calcPr calcId="152511" iterate="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F492" i="109" l="1"/>
  <c r="F491" i="109"/>
  <c r="F490" i="109"/>
  <c r="F489" i="109"/>
  <c r="F488" i="109"/>
  <c r="F487" i="109"/>
  <c r="F486" i="109"/>
  <c r="F485" i="109"/>
  <c r="F484" i="109"/>
  <c r="F483" i="109"/>
  <c r="F481" i="109"/>
  <c r="F480" i="109"/>
  <c r="F478" i="109"/>
  <c r="F477" i="109"/>
  <c r="F475" i="109"/>
  <c r="F474" i="109"/>
  <c r="F471" i="109"/>
  <c r="F470" i="109"/>
  <c r="F468" i="109"/>
  <c r="F467" i="109"/>
  <c r="F465" i="109"/>
  <c r="F464" i="109"/>
  <c r="F463" i="109"/>
  <c r="F462" i="109"/>
  <c r="F460" i="109"/>
  <c r="F459" i="109"/>
  <c r="F456" i="109"/>
  <c r="F455" i="109"/>
  <c r="F452" i="109"/>
  <c r="F451" i="109"/>
  <c r="F450" i="109"/>
  <c r="F449" i="109"/>
  <c r="F448" i="109"/>
  <c r="F447" i="109"/>
  <c r="F446" i="109"/>
  <c r="F445" i="109"/>
  <c r="F444" i="109"/>
  <c r="F443" i="109"/>
  <c r="F442" i="109"/>
  <c r="F441" i="109"/>
  <c r="F440" i="109"/>
  <c r="F439" i="109"/>
  <c r="F438" i="109"/>
  <c r="F437" i="109"/>
  <c r="F435" i="109"/>
  <c r="F434" i="109"/>
  <c r="F433" i="109"/>
  <c r="F432" i="109"/>
  <c r="F430" i="109"/>
  <c r="F429" i="109"/>
  <c r="F428" i="109"/>
  <c r="F427" i="109"/>
  <c r="F426" i="109"/>
  <c r="F425" i="109"/>
  <c r="F424" i="109"/>
  <c r="F423" i="109"/>
  <c r="F422" i="109"/>
  <c r="F420" i="109"/>
  <c r="F419" i="109"/>
  <c r="F418" i="109"/>
  <c r="F417" i="109"/>
  <c r="F416" i="109"/>
  <c r="F415" i="109"/>
  <c r="F414" i="109"/>
  <c r="F413" i="109"/>
  <c r="F412" i="109"/>
  <c r="F411" i="109"/>
  <c r="F410" i="109"/>
  <c r="F409" i="109"/>
  <c r="F408" i="109"/>
  <c r="F407" i="109"/>
  <c r="F406" i="109"/>
  <c r="F405" i="109"/>
  <c r="F404" i="109"/>
  <c r="F403" i="109"/>
  <c r="F402" i="109"/>
  <c r="F401" i="109"/>
  <c r="F400" i="109"/>
  <c r="F399" i="109"/>
  <c r="F397" i="109"/>
  <c r="F396" i="109"/>
  <c r="F395" i="109"/>
  <c r="F394" i="109"/>
  <c r="F393" i="109"/>
  <c r="F392" i="109"/>
  <c r="F391" i="109"/>
  <c r="F390" i="109"/>
  <c r="F389" i="109"/>
  <c r="F388" i="109"/>
  <c r="F387" i="109"/>
  <c r="F386" i="109"/>
  <c r="F385" i="109"/>
  <c r="F384" i="109"/>
  <c r="F383" i="109"/>
  <c r="F382" i="109"/>
  <c r="F381" i="109"/>
  <c r="F380" i="109"/>
  <c r="F379" i="109"/>
  <c r="F378" i="109"/>
  <c r="F377" i="109"/>
  <c r="F376" i="109"/>
  <c r="F375" i="109"/>
  <c r="F374" i="109"/>
  <c r="F373" i="109"/>
  <c r="F372" i="109"/>
  <c r="F371" i="109"/>
  <c r="F370" i="109"/>
  <c r="F369" i="109"/>
  <c r="F368" i="109"/>
  <c r="F367" i="109"/>
  <c r="F365" i="109"/>
  <c r="F364" i="109"/>
  <c r="F363" i="109"/>
  <c r="F362" i="109"/>
  <c r="F361" i="109"/>
  <c r="F360" i="109"/>
  <c r="F359" i="109"/>
  <c r="F358" i="109"/>
  <c r="F357" i="109"/>
  <c r="F356" i="109"/>
  <c r="F355" i="109"/>
  <c r="F354" i="109"/>
  <c r="F353" i="109"/>
  <c r="F352" i="109"/>
  <c r="F351" i="109"/>
  <c r="F350" i="109"/>
  <c r="F348" i="109"/>
  <c r="F347" i="109"/>
  <c r="F346" i="109"/>
  <c r="F345" i="109"/>
  <c r="F344" i="109"/>
  <c r="F343" i="109"/>
  <c r="F342" i="109"/>
  <c r="F341" i="109"/>
  <c r="F340" i="109"/>
  <c r="F339" i="109"/>
  <c r="F338" i="109"/>
  <c r="F337" i="109"/>
  <c r="F336" i="109"/>
  <c r="F335" i="109"/>
  <c r="F334" i="109"/>
  <c r="F333" i="109"/>
  <c r="F332" i="109"/>
  <c r="F331" i="109"/>
  <c r="F330" i="109"/>
  <c r="F329" i="109"/>
  <c r="F328" i="109"/>
  <c r="F327" i="109"/>
  <c r="F326" i="109"/>
  <c r="F325" i="109"/>
  <c r="F324" i="109"/>
  <c r="F323" i="109"/>
  <c r="F322" i="109"/>
  <c r="F321" i="109"/>
  <c r="F320" i="109"/>
  <c r="F319" i="109"/>
  <c r="F318" i="109"/>
  <c r="F317" i="109"/>
  <c r="F316" i="109"/>
  <c r="F315" i="109"/>
  <c r="F314" i="109"/>
  <c r="F313" i="109"/>
  <c r="F312" i="109"/>
  <c r="F311" i="109"/>
  <c r="F310" i="109"/>
  <c r="F309" i="109"/>
  <c r="F308" i="109"/>
  <c r="F307" i="109"/>
  <c r="F306" i="109"/>
  <c r="F305" i="109"/>
  <c r="F304" i="109"/>
  <c r="F303" i="109"/>
  <c r="F302" i="109"/>
  <c r="F301" i="109"/>
  <c r="F299" i="109"/>
  <c r="F298" i="109"/>
  <c r="F297" i="109"/>
  <c r="F296" i="109"/>
  <c r="F295" i="109"/>
  <c r="F294" i="109"/>
  <c r="F293" i="109"/>
  <c r="F292" i="109"/>
  <c r="F291" i="109"/>
  <c r="F290" i="109"/>
  <c r="F289" i="109"/>
  <c r="F288" i="109"/>
  <c r="F287" i="109"/>
  <c r="F286" i="109"/>
  <c r="F285" i="109"/>
  <c r="F284" i="109"/>
  <c r="F283" i="109"/>
  <c r="F282" i="109"/>
  <c r="F280" i="109"/>
  <c r="F279" i="109"/>
  <c r="F278" i="109"/>
  <c r="F277" i="109"/>
  <c r="F276" i="109"/>
  <c r="F275" i="109"/>
  <c r="F274" i="109"/>
  <c r="F273" i="109"/>
  <c r="F272" i="109"/>
  <c r="F271" i="109"/>
  <c r="F270" i="109"/>
  <c r="F267" i="109"/>
  <c r="F266" i="109"/>
  <c r="F265" i="109"/>
  <c r="F264" i="109"/>
  <c r="F263" i="109"/>
  <c r="F261" i="109"/>
  <c r="F260" i="109"/>
  <c r="F259" i="109"/>
  <c r="F258" i="109"/>
  <c r="F257" i="109"/>
  <c r="F256" i="109"/>
  <c r="F255" i="109"/>
  <c r="F254" i="109"/>
  <c r="F253" i="109"/>
  <c r="F252" i="109"/>
  <c r="F251" i="109"/>
  <c r="F250" i="109"/>
  <c r="F249" i="109"/>
  <c r="F248" i="109"/>
  <c r="F247" i="109"/>
  <c r="F246" i="109"/>
  <c r="F245" i="109"/>
  <c r="F244" i="109"/>
  <c r="F242" i="109"/>
  <c r="F241" i="109"/>
  <c r="F240" i="109"/>
  <c r="F239" i="109"/>
  <c r="F238" i="109"/>
  <c r="F237" i="109"/>
  <c r="F236" i="109"/>
  <c r="F235" i="109"/>
  <c r="F233" i="109"/>
  <c r="F232" i="109"/>
  <c r="F230" i="109"/>
  <c r="F229" i="109"/>
  <c r="F228" i="109"/>
  <c r="F226" i="109"/>
  <c r="F225" i="109"/>
  <c r="F224" i="109"/>
  <c r="F223" i="109"/>
  <c r="F222" i="109"/>
  <c r="F221" i="109"/>
  <c r="F219" i="109"/>
  <c r="F218" i="109"/>
  <c r="F216" i="109"/>
  <c r="F215" i="109"/>
  <c r="F214" i="109"/>
  <c r="F213" i="109"/>
  <c r="F211" i="109"/>
  <c r="F210" i="109"/>
  <c r="F209" i="109"/>
  <c r="F208" i="109"/>
  <c r="F207" i="109"/>
  <c r="F205" i="109"/>
  <c r="F203" i="109"/>
  <c r="F201" i="109"/>
  <c r="F200" i="109"/>
  <c r="F198" i="109"/>
  <c r="F197" i="109"/>
  <c r="F196" i="109"/>
  <c r="F195" i="109"/>
  <c r="F193" i="109"/>
  <c r="F192" i="109"/>
  <c r="F190" i="109"/>
  <c r="F189" i="109"/>
  <c r="F188" i="109"/>
  <c r="F187" i="109"/>
  <c r="F186" i="109"/>
  <c r="F185" i="109"/>
  <c r="F183" i="109"/>
  <c r="F182" i="109"/>
  <c r="F181" i="109"/>
  <c r="F180" i="109"/>
  <c r="F178" i="109"/>
  <c r="F177" i="109"/>
  <c r="F176" i="109"/>
  <c r="F175" i="109"/>
  <c r="F173" i="109"/>
  <c r="F171" i="109"/>
  <c r="F170" i="109"/>
  <c r="F169" i="109"/>
  <c r="F168" i="109"/>
  <c r="F167" i="109"/>
  <c r="F165" i="109"/>
  <c r="F164" i="109"/>
  <c r="F163" i="109"/>
  <c r="F161" i="109"/>
  <c r="F160" i="109"/>
  <c r="F159" i="109"/>
  <c r="F157" i="109"/>
  <c r="F156" i="109"/>
  <c r="F155" i="109"/>
  <c r="F153" i="109"/>
  <c r="F152" i="109"/>
  <c r="F150" i="109"/>
  <c r="F149" i="109"/>
  <c r="F148" i="109"/>
  <c r="F147" i="109"/>
  <c r="F146" i="109"/>
  <c r="F145" i="109"/>
  <c r="F142" i="109"/>
  <c r="F141" i="109"/>
  <c r="F140" i="109"/>
  <c r="F139" i="109"/>
  <c r="F137" i="109"/>
  <c r="F136" i="109"/>
  <c r="F135" i="109"/>
  <c r="F134" i="109"/>
  <c r="F133" i="109"/>
  <c r="F132" i="109"/>
  <c r="F131" i="109"/>
  <c r="F129" i="109"/>
  <c r="F128" i="109"/>
  <c r="F127" i="109"/>
  <c r="F123" i="109"/>
  <c r="F122" i="109"/>
  <c r="F121" i="109"/>
  <c r="F120" i="109"/>
  <c r="F118" i="109"/>
  <c r="F117" i="109"/>
  <c r="F116" i="109"/>
  <c r="F115" i="109"/>
  <c r="F113" i="109"/>
  <c r="F110" i="109"/>
  <c r="F109" i="109"/>
  <c r="F108" i="109"/>
  <c r="F107" i="109"/>
  <c r="F105" i="109"/>
  <c r="F104" i="109"/>
  <c r="F102" i="109"/>
  <c r="F101" i="109"/>
  <c r="F99" i="109"/>
  <c r="F98" i="109"/>
  <c r="F96" i="109"/>
  <c r="F95" i="109"/>
  <c r="F93" i="109"/>
  <c r="F92" i="109"/>
  <c r="F90" i="109"/>
  <c r="F89" i="109"/>
  <c r="F87" i="109"/>
  <c r="F85" i="109"/>
  <c r="F84" i="109"/>
  <c r="F83" i="109"/>
  <c r="F82" i="109"/>
  <c r="F80" i="109"/>
  <c r="F77" i="109"/>
  <c r="F76" i="109"/>
  <c r="F75" i="109"/>
  <c r="F74" i="109"/>
  <c r="F73" i="109"/>
  <c r="F72" i="109"/>
  <c r="F71" i="109"/>
  <c r="F70" i="109"/>
  <c r="F69" i="109"/>
  <c r="F67" i="109"/>
  <c r="F66" i="109"/>
  <c r="F65" i="109"/>
  <c r="F64" i="109"/>
  <c r="F63" i="109"/>
  <c r="F62" i="109"/>
  <c r="F61" i="109"/>
  <c r="F59" i="109"/>
  <c r="F58" i="109"/>
  <c r="F57" i="109"/>
  <c r="F55" i="109"/>
  <c r="F53" i="109"/>
  <c r="F52" i="109"/>
  <c r="F50" i="109"/>
  <c r="F49" i="109"/>
  <c r="F48" i="109"/>
  <c r="F47" i="109"/>
  <c r="F46" i="109"/>
  <c r="F44" i="109"/>
  <c r="F43" i="109"/>
  <c r="F42" i="109"/>
  <c r="F41" i="109"/>
  <c r="F40" i="109"/>
  <c r="F39" i="109"/>
  <c r="F38" i="109"/>
  <c r="F35" i="109"/>
  <c r="F34" i="109"/>
  <c r="F33" i="109"/>
  <c r="F32" i="109"/>
  <c r="F31" i="109"/>
  <c r="F30" i="109"/>
  <c r="F27" i="109"/>
  <c r="F26" i="109"/>
  <c r="F24" i="109"/>
  <c r="F23" i="109"/>
  <c r="F22" i="109"/>
  <c r="F21" i="109"/>
  <c r="F19" i="109"/>
  <c r="F18" i="109"/>
  <c r="F15" i="109"/>
  <c r="F493" i="109" s="1"/>
  <c r="H22" i="110" l="1"/>
  <c r="H27" i="110" s="1"/>
  <c r="H33" i="110"/>
  <c r="C24" i="106" l="1"/>
  <c r="C26" i="106" s="1"/>
  <c r="A5" i="106"/>
  <c r="A3" i="106"/>
  <c r="A5" i="100"/>
  <c r="A3" i="100"/>
  <c r="A6" i="99"/>
  <c r="A4" i="99"/>
  <c r="A5" i="104"/>
  <c r="A3" i="104"/>
  <c r="A5" i="103"/>
  <c r="A3" i="103"/>
  <c r="F495" i="109"/>
  <c r="F494" i="109"/>
</calcChain>
</file>

<file path=xl/sharedStrings.xml><?xml version="1.0" encoding="utf-8"?>
<sst xmlns="http://schemas.openxmlformats.org/spreadsheetml/2006/main" count="1664" uniqueCount="1178">
  <si>
    <t>No.</t>
  </si>
  <si>
    <t xml:space="preserve">CONTRATOS EN EJECUCIÓN </t>
  </si>
  <si>
    <t>OBJETO DEL CONTRATO</t>
  </si>
  <si>
    <t>CONTRATANTE</t>
  </si>
  <si>
    <t>FORMA DE</t>
  </si>
  <si>
    <t>% DE</t>
  </si>
  <si>
    <t>PARTICIPACIÓN</t>
  </si>
  <si>
    <t>CONTRATO</t>
  </si>
  <si>
    <t>Nombre del Proponente:</t>
  </si>
  <si>
    <t>EXPERIENCIA DEL PROPONENTE</t>
  </si>
  <si>
    <t>FECHA DE
INICIACIÓN
(mes - año)</t>
  </si>
  <si>
    <t>EN PESOS</t>
  </si>
  <si>
    <t>Año</t>
  </si>
  <si>
    <t>Valor</t>
  </si>
  <si>
    <t>INFORMACIÓN SOBRE MULTAS Y SANCIONES</t>
  </si>
  <si>
    <t>RESOLUCION MULTA</t>
  </si>
  <si>
    <t>RESOLUCION SANCIÓN</t>
  </si>
  <si>
    <t>FECHA EJECUTORIADA LA SANCIÓN</t>
  </si>
  <si>
    <t>FECHA EJECUTORIADA LA MULTA</t>
  </si>
  <si>
    <t>2.1</t>
  </si>
  <si>
    <t>El formulario debe ser diligenciado en su totalidad. En todo caso la evaluación se efectuara conforme lo dispuesto en el pliego.</t>
  </si>
  <si>
    <t xml:space="preserve">Los contratos relacionados deben estar debidamente certificados </t>
  </si>
  <si>
    <t xml:space="preserve">EN SMMLV </t>
  </si>
  <si>
    <t>Firma representante legal</t>
  </si>
  <si>
    <t xml:space="preserve">EXPERIENCIA DEL PROPONENTE PARA LA Cr </t>
  </si>
  <si>
    <t>Nombre del socio y/o profesional de la arquitectura, ingenieria o geologia</t>
  </si>
  <si>
    <t>No. Matricula profecional</t>
  </si>
  <si>
    <t>Numero y año del contrato laboral o de prestacion de servicios profecionales</t>
  </si>
  <si>
    <t>Vigencia del Contrato</t>
  </si>
  <si>
    <t>____________________________________</t>
  </si>
  <si>
    <t>Firma representante legal del Oferente</t>
  </si>
  <si>
    <t>Firma del auditor o revisor fiscal</t>
  </si>
  <si>
    <t>Nombre:</t>
  </si>
  <si>
    <t>Cargo:</t>
  </si>
  <si>
    <t>Documento de Identidad:</t>
  </si>
  <si>
    <t>SALARIO BÁSICO</t>
  </si>
  <si>
    <t>Prestaciones Sociales</t>
  </si>
  <si>
    <t>Prima Anual</t>
  </si>
  <si>
    <t>2.2</t>
  </si>
  <si>
    <t>Cesantías anual</t>
  </si>
  <si>
    <t>2.3</t>
  </si>
  <si>
    <t>Interés a las cesantías</t>
  </si>
  <si>
    <t>2.4</t>
  </si>
  <si>
    <t>Vacaciones</t>
  </si>
  <si>
    <t>2.5</t>
  </si>
  <si>
    <t>Salud</t>
  </si>
  <si>
    <t>2.6</t>
  </si>
  <si>
    <t>Pension</t>
  </si>
  <si>
    <t>2.7</t>
  </si>
  <si>
    <t>Subsidio familiar</t>
  </si>
  <si>
    <t>2.8</t>
  </si>
  <si>
    <t>SENA</t>
  </si>
  <si>
    <t>2.9</t>
  </si>
  <si>
    <t>ICBF</t>
  </si>
  <si>
    <t>2.10</t>
  </si>
  <si>
    <t>Subtotal 2 - Prestaciones Sociales</t>
  </si>
  <si>
    <t xml:space="preserve"> FACTOR PRESTACIONAL</t>
  </si>
  <si>
    <t>Profesión</t>
  </si>
  <si>
    <t>TOTAL</t>
  </si>
  <si>
    <r>
      <t>(2)</t>
    </r>
    <r>
      <rPr>
        <sz val="9"/>
        <rFont val="Arial"/>
        <family val="2"/>
      </rPr>
      <t xml:space="preserve"> Indicar si el contrato se ejecuta en forma Individual (I), en Consorcio (C) o Unión Temporal (UT).</t>
    </r>
  </si>
  <si>
    <t>% DE PARTICIPACION</t>
  </si>
  <si>
    <t>FECHA INICIO
(dd/mm/aaaa)</t>
  </si>
  <si>
    <r>
      <t xml:space="preserve">CONTRATO
NO. </t>
    </r>
    <r>
      <rPr>
        <b/>
        <vertAlign val="superscript"/>
        <sz val="9"/>
        <rFont val="Arial"/>
        <family val="2"/>
      </rPr>
      <t>(1)</t>
    </r>
    <r>
      <rPr>
        <b/>
        <sz val="8"/>
        <rFont val="Arial"/>
        <family val="2"/>
      </rPr>
      <t xml:space="preserve"> </t>
    </r>
  </si>
  <si>
    <r>
      <t xml:space="preserve">FORMA DE EJECUCIÓN </t>
    </r>
    <r>
      <rPr>
        <b/>
        <vertAlign val="superscript"/>
        <sz val="9"/>
        <rFont val="Arial"/>
        <family val="2"/>
      </rPr>
      <t>(2)</t>
    </r>
  </si>
  <si>
    <r>
      <t>VALOR
COP</t>
    </r>
    <r>
      <rPr>
        <b/>
        <vertAlign val="superscript"/>
        <sz val="9"/>
        <rFont val="Arial"/>
        <family val="2"/>
      </rPr>
      <t xml:space="preserve"> (3)</t>
    </r>
  </si>
  <si>
    <r>
      <t xml:space="preserve"> PLAZO
(MESES) </t>
    </r>
    <r>
      <rPr>
        <b/>
        <vertAlign val="superscript"/>
        <sz val="9"/>
        <rFont val="Arial"/>
        <family val="2"/>
      </rPr>
      <t>(4)</t>
    </r>
  </si>
  <si>
    <r>
      <t xml:space="preserve">SUSPENSIONES </t>
    </r>
    <r>
      <rPr>
        <b/>
        <vertAlign val="superscript"/>
        <sz val="9"/>
        <rFont val="Arial"/>
        <family val="2"/>
      </rPr>
      <t>(5)</t>
    </r>
  </si>
  <si>
    <t>FECHA TERMINACIÓN 
(dd/mm/aaaa)</t>
  </si>
  <si>
    <r>
      <t>(1)</t>
    </r>
    <r>
      <rPr>
        <sz val="9"/>
        <rFont val="Arial"/>
        <family val="2"/>
      </rPr>
      <t xml:space="preserve"> Contratos de obras civiles en ejecución, incluyendo los suspendidos y aquellos que no tengan acta de inicio.</t>
    </r>
  </si>
  <si>
    <r>
      <t>(4)</t>
    </r>
    <r>
      <rPr>
        <sz val="9"/>
        <rFont val="Arial"/>
        <family val="2"/>
      </rPr>
      <t xml:space="preserve"> Plazo total de contrato incluyendo las ampliaciones.</t>
    </r>
  </si>
  <si>
    <r>
      <t>(5)</t>
    </r>
    <r>
      <rPr>
        <sz val="9"/>
        <rFont val="Arial"/>
        <family val="2"/>
      </rPr>
      <t xml:space="preserve"> Si el contrato presenta mas de una suspensión deberán informarlas todas, Si a la fecha de cierre del presente proceso en contrato se encuentra suspendido no diligenciar la "Fecha de Terminación".</t>
    </r>
  </si>
  <si>
    <r>
      <t>CONTRATO No.</t>
    </r>
    <r>
      <rPr>
        <b/>
        <sz val="9"/>
        <rFont val="Arial"/>
        <family val="2"/>
      </rPr>
      <t xml:space="preserve"> </t>
    </r>
    <r>
      <rPr>
        <b/>
        <vertAlign val="superscript"/>
        <sz val="9"/>
        <rFont val="Arial"/>
        <family val="2"/>
      </rPr>
      <t>(1)</t>
    </r>
  </si>
  <si>
    <r>
      <t xml:space="preserve">VALOR DEL CONTRATO </t>
    </r>
    <r>
      <rPr>
        <b/>
        <vertAlign val="superscript"/>
        <sz val="9"/>
        <rFont val="Arial"/>
        <family val="2"/>
      </rPr>
      <t>(3)</t>
    </r>
  </si>
  <si>
    <r>
      <t>EJECUCIÓN</t>
    </r>
    <r>
      <rPr>
        <b/>
        <sz val="9"/>
        <rFont val="Arial"/>
        <family val="2"/>
      </rPr>
      <t xml:space="preserve"> </t>
    </r>
    <r>
      <rPr>
        <b/>
        <vertAlign val="superscript"/>
        <sz val="9"/>
        <rFont val="Arial"/>
        <family val="2"/>
      </rPr>
      <t>(2)</t>
    </r>
  </si>
  <si>
    <r>
      <rPr>
        <b/>
        <vertAlign val="superscript"/>
        <sz val="10"/>
        <rFont val="Arial"/>
        <family val="2"/>
      </rPr>
      <t>(1)</t>
    </r>
    <r>
      <rPr>
        <sz val="9"/>
        <rFont val="Arial"/>
        <family val="2"/>
      </rPr>
      <t xml:space="preserve"> Contratos relacionados con la actividad de la construcción - Segmento 72 Clasificador UNSPSC</t>
    </r>
  </si>
  <si>
    <t>SALARIO MÍNIMO MENSUAL LEGAL (SMMLV)</t>
  </si>
  <si>
    <r>
      <rPr>
        <b/>
        <vertAlign val="superscript"/>
        <sz val="10"/>
        <rFont val="Arial"/>
        <family val="2"/>
      </rPr>
      <t>(2)</t>
    </r>
    <r>
      <rPr>
        <sz val="9"/>
        <rFont val="Arial"/>
        <family val="2"/>
      </rPr>
      <t xml:space="preserve"> Indicar si el contrato se ejecuta en forma Individual (I), en Consorcio (C) o Unión Temporal (UT).</t>
    </r>
  </si>
  <si>
    <t>Marcar con una X</t>
  </si>
  <si>
    <t>Socio</t>
  </si>
  <si>
    <t>Empleado</t>
  </si>
  <si>
    <r>
      <t xml:space="preserve">No. Del contrato en el RUP (No. Consecutivo o No. de Orden) </t>
    </r>
    <r>
      <rPr>
        <b/>
        <vertAlign val="superscript"/>
        <sz val="9"/>
        <rFont val="Arial"/>
        <family val="2"/>
      </rPr>
      <t>(1)</t>
    </r>
  </si>
  <si>
    <r>
      <t xml:space="preserve">CONTRATO No. </t>
    </r>
    <r>
      <rPr>
        <b/>
        <vertAlign val="superscript"/>
        <sz val="9"/>
        <rFont val="Arial"/>
        <family val="2"/>
      </rPr>
      <t>(2)</t>
    </r>
  </si>
  <si>
    <r>
      <t xml:space="preserve">FECHA DE
TERMINACIÓN </t>
    </r>
    <r>
      <rPr>
        <b/>
        <vertAlign val="superscript"/>
        <sz val="9"/>
        <rFont val="Arial"/>
        <family val="2"/>
      </rPr>
      <t>(3)</t>
    </r>
    <r>
      <rPr>
        <b/>
        <sz val="8"/>
        <rFont val="Arial"/>
        <family val="2"/>
      </rPr>
      <t xml:space="preserve">
(mes - año)</t>
    </r>
  </si>
  <si>
    <r>
      <t>FORMA DE
EJECUCIÓN</t>
    </r>
    <r>
      <rPr>
        <b/>
        <sz val="9"/>
        <rFont val="Arial"/>
        <family val="2"/>
      </rPr>
      <t xml:space="preserve"> </t>
    </r>
    <r>
      <rPr>
        <b/>
        <vertAlign val="superscript"/>
        <sz val="9"/>
        <rFont val="Arial"/>
        <family val="2"/>
      </rPr>
      <t>(4)</t>
    </r>
  </si>
  <si>
    <r>
      <t xml:space="preserve">VALOR DEL CONTRATO </t>
    </r>
    <r>
      <rPr>
        <b/>
        <vertAlign val="superscript"/>
        <sz val="9"/>
        <rFont val="Arial"/>
        <family val="2"/>
      </rPr>
      <t>(5)</t>
    </r>
  </si>
  <si>
    <r>
      <t xml:space="preserve">CLASIFICACIÓN </t>
    </r>
    <r>
      <rPr>
        <b/>
        <vertAlign val="superscript"/>
        <sz val="9"/>
        <rFont val="Arial"/>
        <family val="2"/>
      </rPr>
      <t>(6)</t>
    </r>
  </si>
  <si>
    <t>EN PESOS (COP)</t>
  </si>
  <si>
    <r>
      <rPr>
        <b/>
        <vertAlign val="superscript"/>
        <sz val="12"/>
        <rFont val="Arial"/>
        <family val="2"/>
      </rPr>
      <t>(1)</t>
    </r>
    <r>
      <rPr>
        <vertAlign val="superscript"/>
        <sz val="11"/>
        <rFont val="Arial"/>
        <family val="2"/>
      </rPr>
      <t xml:space="preserve"> </t>
    </r>
    <r>
      <rPr>
        <sz val="11"/>
        <rFont val="Arial"/>
        <family val="2"/>
      </rPr>
      <t>Posición o ubicación del contrato, según el orden en que son relacionados los contratos reportados en el aparte EXPERIENCIA del RUP.</t>
    </r>
  </si>
  <si>
    <r>
      <rPr>
        <b/>
        <vertAlign val="superscript"/>
        <sz val="12"/>
        <rFont val="Arial"/>
        <family val="2"/>
      </rPr>
      <t>(2)</t>
    </r>
    <r>
      <rPr>
        <sz val="11"/>
        <rFont val="Arial"/>
        <family val="2"/>
      </rPr>
      <t xml:space="preserve"> Contratos terminados y registrados en el RUP.</t>
    </r>
  </si>
  <si>
    <r>
      <rPr>
        <b/>
        <vertAlign val="superscript"/>
        <sz val="12"/>
        <rFont val="Arial"/>
        <family val="2"/>
      </rPr>
      <t>(3)</t>
    </r>
    <r>
      <rPr>
        <sz val="11"/>
        <rFont val="Arial"/>
        <family val="2"/>
      </rPr>
      <t xml:space="preserve"> Fecha de terminación. </t>
    </r>
  </si>
  <si>
    <r>
      <rPr>
        <b/>
        <vertAlign val="superscript"/>
        <sz val="12"/>
        <rFont val="Arial"/>
        <family val="2"/>
      </rPr>
      <t>(4)</t>
    </r>
    <r>
      <rPr>
        <sz val="11"/>
        <rFont val="Arial"/>
        <family val="2"/>
      </rPr>
      <t xml:space="preserve"> Indicar si el contrato se ejecutó en forma Individual (I), en Consorcio (C) o Unión Temporal (UT).</t>
    </r>
  </si>
  <si>
    <r>
      <rPr>
        <b/>
        <vertAlign val="superscript"/>
        <sz val="12"/>
        <rFont val="Arial"/>
        <family val="2"/>
      </rPr>
      <t>(6)</t>
    </r>
    <r>
      <rPr>
        <sz val="11"/>
        <rFont val="Arial"/>
        <family val="2"/>
      </rPr>
      <t xml:space="preserve"> Indicar las clasificaciones del contrato en el RUP según los códigos del Clasificador de Bienes y Servicios de las Naciones Unidas para estandarizar productos y servicios (UNSPSC), DEBE corresponder con las exigidas en el PLIEGO.</t>
    </r>
  </si>
  <si>
    <t>____________________________________________</t>
  </si>
  <si>
    <t>SI EL PROPONENTE NO TIENE CONTRATOS EN EJECUCIÓN, EN ESTE FORMULARIO DEBE DEJAR CONSTANCIA EXPRESA DE ESA CIRCUNSTANCIA</t>
  </si>
  <si>
    <t>Para el caso de proponentes plurales se debe entregar formulario por cada uno de los integrantes</t>
  </si>
  <si>
    <t>Para el caso de proponentes plurales se debe entregar formulario por cada uno de los integrantes.</t>
  </si>
  <si>
    <r>
      <rPr>
        <b/>
        <vertAlign val="superscript"/>
        <sz val="10"/>
        <rFont val="Arial"/>
        <family val="2"/>
      </rPr>
      <t>(3)</t>
    </r>
    <r>
      <rPr>
        <sz val="9"/>
        <rFont val="Arial"/>
        <family val="2"/>
      </rPr>
      <t xml:space="preserve"> </t>
    </r>
    <r>
      <rPr>
        <b/>
        <sz val="9"/>
        <rFont val="Arial"/>
        <family val="2"/>
      </rPr>
      <t>Valor total del contrato</t>
    </r>
    <r>
      <rPr>
        <sz val="9"/>
        <rFont val="Arial"/>
        <family val="2"/>
      </rPr>
      <t>, en Pesos (COP) y SMMLV a la fecha de TERMINACIÓN del contrato</t>
    </r>
  </si>
  <si>
    <r>
      <t>(3)</t>
    </r>
    <r>
      <rPr>
        <b/>
        <sz val="9"/>
        <rFont val="Arial"/>
        <family val="2"/>
      </rPr>
      <t xml:space="preserve"> Valor total del contrato</t>
    </r>
    <r>
      <rPr>
        <sz val="9"/>
        <rFont val="Arial"/>
        <family val="2"/>
      </rPr>
      <t xml:space="preserve"> expresado en moneda legal colombiana.</t>
    </r>
  </si>
  <si>
    <t>Nombre del Proponente Individual o Integrante del Consorcio:</t>
  </si>
  <si>
    <t>CAPACIDAD TÉCNICA - Cr</t>
  </si>
  <si>
    <r>
      <rPr>
        <b/>
        <vertAlign val="superscript"/>
        <sz val="12"/>
        <rFont val="Arial"/>
        <family val="2"/>
      </rPr>
      <t>(5)</t>
    </r>
    <r>
      <rPr>
        <sz val="11"/>
        <rFont val="Arial"/>
        <family val="2"/>
      </rPr>
      <t xml:space="preserve"> </t>
    </r>
    <r>
      <rPr>
        <b/>
        <sz val="11"/>
        <color rgb="FFFF0000"/>
        <rFont val="Arial"/>
        <family val="2"/>
      </rPr>
      <t>Valor total del contrato</t>
    </r>
    <r>
      <rPr>
        <sz val="11"/>
        <rFont val="Arial"/>
        <family val="2"/>
      </rPr>
      <t>, en Pesos (COP) y SMMLV a la fecha de TERMINACIÓN del contrato.</t>
    </r>
  </si>
  <si>
    <r>
      <t xml:space="preserve">Diligenciarlos los item </t>
    </r>
    <r>
      <rPr>
        <b/>
        <sz val="10"/>
        <rFont val="Arial"/>
        <family val="2"/>
      </rPr>
      <t xml:space="preserve">2.5, 2.8 y 2.9 </t>
    </r>
    <r>
      <rPr>
        <sz val="10"/>
        <rFont val="Arial"/>
        <family val="2"/>
      </rPr>
      <t>de acuerdo con la característica tributaria, respecto de SI es Responsable o No de los Parafiscales de SENA, ICBF y de SALUD.</t>
    </r>
  </si>
  <si>
    <t>El factor prestacional indicado debe ser el mismo utilizado en el calculo del AU- Formulario 6</t>
  </si>
  <si>
    <t>2.11</t>
  </si>
  <si>
    <r>
      <rPr>
        <b/>
        <sz val="10"/>
        <rFont val="Arial"/>
        <family val="2"/>
      </rPr>
      <t>Otras Prestaciones</t>
    </r>
    <r>
      <rPr>
        <sz val="10"/>
        <rFont val="Arial"/>
        <family val="2"/>
      </rPr>
      <t xml:space="preserve"> (se deben indicar claramente cuales son y para la etapa de ejecución aportar los respectivos certificados del pago de las misma)</t>
    </r>
  </si>
  <si>
    <t>SECRETARÍA DE SUMINISTROS Y SERVICIOS</t>
  </si>
  <si>
    <t>INFORMACIÓN FINANCIERA EXTRANJEROS</t>
  </si>
  <si>
    <t>INFORMACIÓN FINANCIERA CON LA ÚLTIMA FECHA DE CORTE DEL PAÍS CORRESPONDIENTE</t>
  </si>
  <si>
    <t xml:space="preserve">Oferente: </t>
  </si>
  <si>
    <t>Resumen de cuentas de Balance General y Estado de Resultados que sean necesarias para verificar los requisitos habilitantes de capacidad financiera y organizacional</t>
  </si>
  <si>
    <t>Oferente singular</t>
  </si>
  <si>
    <t>Consorcio o Unión Temporal</t>
  </si>
  <si>
    <t>Cuenta</t>
  </si>
  <si>
    <t>(Valores en pesos colombianos)</t>
  </si>
  <si>
    <t>Integrante N.1 
(Valores en pesos colombianos)</t>
  </si>
  <si>
    <t>Integrante N.2 
(Valores en pesos colombianos)</t>
  </si>
  <si>
    <t>Integrante N.3 
(Valores en pesos colombianos)</t>
  </si>
  <si>
    <t>BALANCE GENERAL</t>
  </si>
  <si>
    <t>Efectivo</t>
  </si>
  <si>
    <t>Activo Corriente</t>
  </si>
  <si>
    <t>Activo Total</t>
  </si>
  <si>
    <t>Pasivo Corriente</t>
  </si>
  <si>
    <t>Pasivo Total</t>
  </si>
  <si>
    <t>Patrimonio</t>
  </si>
  <si>
    <t>ESTADO DE RESULTADOS</t>
  </si>
  <si>
    <t>Utilidad Operacional</t>
  </si>
  <si>
    <t>Gastos de Intereses</t>
  </si>
  <si>
    <t>________________________________</t>
  </si>
  <si>
    <t>FIRMA REPRESENTANTE LEGAL</t>
  </si>
  <si>
    <t>FIRMA REVISOR FISCAL</t>
  </si>
  <si>
    <t>T.P</t>
  </si>
  <si>
    <t>FIRMA CONTADOR</t>
  </si>
  <si>
    <t>ARL</t>
  </si>
  <si>
    <t xml:space="preserve">Formulario No. 1.1 </t>
  </si>
  <si>
    <t xml:space="preserve">Formulario No. 1  </t>
  </si>
  <si>
    <t xml:space="preserve">Formulario No. 1.2  </t>
  </si>
  <si>
    <t xml:space="preserve">Formulario No. 2  </t>
  </si>
  <si>
    <t xml:space="preserve">Formulario No. 4 </t>
  </si>
  <si>
    <t>Objeto:</t>
  </si>
  <si>
    <t>Formulario No. 8</t>
  </si>
  <si>
    <t xml:space="preserve">Formulario No. 9 </t>
  </si>
  <si>
    <t>Formulario No. 5</t>
  </si>
  <si>
    <t>ANÁLISIS DE PRECIOS UNITARIOS</t>
  </si>
  <si>
    <t>PROYECTO:</t>
  </si>
  <si>
    <t>DESCRIPCION DEL ÍTEM:</t>
  </si>
  <si>
    <t>ITEM:</t>
  </si>
  <si>
    <t>UNIDAD:</t>
  </si>
  <si>
    <t>I. EQUIPO</t>
  </si>
  <si>
    <t>Descripción</t>
  </si>
  <si>
    <t>Tipo</t>
  </si>
  <si>
    <t>Tarifa/Hora</t>
  </si>
  <si>
    <t>Rendimiento</t>
  </si>
  <si>
    <t>Valor Unit.</t>
  </si>
  <si>
    <t>Sub-Total</t>
  </si>
  <si>
    <t>II. MATERIALES EN OBRA</t>
  </si>
  <si>
    <t>Unidad</t>
  </si>
  <si>
    <t>Precio Unit.</t>
  </si>
  <si>
    <t>Cantidad</t>
  </si>
  <si>
    <t>III. TRANSPORTES</t>
  </si>
  <si>
    <t>Material</t>
  </si>
  <si>
    <t>Vol., peso o cant.</t>
  </si>
  <si>
    <t>Distancia</t>
  </si>
  <si>
    <r>
      <t>m</t>
    </r>
    <r>
      <rPr>
        <vertAlign val="superscript"/>
        <sz val="8"/>
        <rFont val="Arial"/>
        <family val="2"/>
      </rPr>
      <t>3</t>
    </r>
    <r>
      <rPr>
        <sz val="8"/>
        <rFont val="Arial"/>
        <family val="2"/>
      </rPr>
      <t>-km</t>
    </r>
  </si>
  <si>
    <t>Tarifa</t>
  </si>
  <si>
    <t>IV. MANO DE OBRA</t>
  </si>
  <si>
    <t>Trabajador</t>
  </si>
  <si>
    <t>Jornal</t>
  </si>
  <si>
    <t>Prestaciones</t>
  </si>
  <si>
    <t>Total Costo Directo</t>
  </si>
  <si>
    <t>V. COSTOS INDIRECTOS</t>
  </si>
  <si>
    <t>Porcentaje</t>
  </si>
  <si>
    <t>Valor Total</t>
  </si>
  <si>
    <t>ADMINISTRACION</t>
  </si>
  <si>
    <t>UTILIDAD</t>
  </si>
  <si>
    <t>PRECIO UNITARIO TOTAL (aproximado al peso)</t>
  </si>
  <si>
    <t>Mayor ingreso operacional en los últimos cinco (5) años anteriores a la fecha de corte</t>
  </si>
  <si>
    <t>LICITACIÓN PÚBLICA - MENOR CUANTIA No.</t>
  </si>
  <si>
    <t>LICITACION PUBLICA - MENOR CUANTIA No.</t>
  </si>
  <si>
    <t>MUNICIPIO DE MEDELLÍN</t>
  </si>
  <si>
    <t>SECRETARIA DE EDUCACION</t>
  </si>
  <si>
    <t>SUBSECRETARIA ADMINISTRATIVA</t>
  </si>
  <si>
    <t>UNIDAD DE INFRAESTRUCTURA</t>
  </si>
  <si>
    <t>Formulario No. 3</t>
  </si>
  <si>
    <t>CANTIDADES DE OBRA Y PRECIOS UNITARIOS</t>
  </si>
  <si>
    <t>OBJETO: MANTENIMIENTO Y REPARACIONES MENORES DE LA INFRAESTRUCTURA FÍSICA EDUCATIVA DE LAS COMUNAS 1, 2, 3 y 4</t>
  </si>
  <si>
    <t>Ubicación: Municipio de Medellín</t>
  </si>
  <si>
    <t>Plazo: 180 Dias calendario</t>
  </si>
  <si>
    <t>ITEM</t>
  </si>
  <si>
    <t>DESCRIPCION ACTIVIDAD</t>
  </si>
  <si>
    <t>UN.</t>
  </si>
  <si>
    <t>CANT.</t>
  </si>
  <si>
    <t>VR. UNITARIO</t>
  </si>
  <si>
    <t>VR. TOTAL</t>
  </si>
  <si>
    <t>PRELIMINARES</t>
  </si>
  <si>
    <t>1.3</t>
  </si>
  <si>
    <t>m²</t>
  </si>
  <si>
    <t>MOVIMIENTO DE TIERRA Y EXCAVACIONES</t>
  </si>
  <si>
    <t>2.1.1</t>
  </si>
  <si>
    <t>De 0.00 a 2.00 mt. de profundidad. A mano</t>
  </si>
  <si>
    <t>m³</t>
  </si>
  <si>
    <t>2.1.3</t>
  </si>
  <si>
    <t>De 2.00 a 4.00 mt. de profundidad. A mano</t>
  </si>
  <si>
    <t xml:space="preserve">Excavación para pilas en cualquier tipo de material heterogeneo, bajo cualquier grado de humedad, Incluye: molinete, entibados y/o lo que se requiera para su protección  según diseño especifico y acarreo del material desde el sitio de excavación hasta el sitio de cargue. </t>
  </si>
  <si>
    <t>2.2.1</t>
  </si>
  <si>
    <t>De 0 a 2 mt.         De profundidad</t>
  </si>
  <si>
    <t>2.2.2</t>
  </si>
  <si>
    <t>De 2 a 4 mt.         De profundidad</t>
  </si>
  <si>
    <t>2.2.3</t>
  </si>
  <si>
    <t>De 4 a 6 mt.         De profundidad</t>
  </si>
  <si>
    <t>2.2.4</t>
  </si>
  <si>
    <t>De 6 a 8 mt.         De profundidad</t>
  </si>
  <si>
    <t>Excavación en roca bajo cualquier grado de humedad y profundidad,donde se requiera para volumenes  de roca individual que exedan los 0.35 m³. Incluye acarreo desde el sitio de la excavación hasta el sitio de cargue.</t>
  </si>
  <si>
    <t>2.3.1</t>
  </si>
  <si>
    <t>Metro cubico</t>
  </si>
  <si>
    <t>2.3.2</t>
  </si>
  <si>
    <t>Excavación en roca cemento demoledor no explosivo CRAS. Incluye cemento demoledor a una dosificación de 7,2 kg por metro cubico, desembombe, cargue, transporte y botada a donde lo indique la interventoria. Se pagará como roca compacta. Se deben seguir las recomendaciones del productor y garantizar la aplicación de personal autorizado. se medira como roca compacta</t>
  </si>
  <si>
    <t>Construccion de llenos compactados,  incluye cargue del material desde el sitio de descargue hasta el sitio a llenar.</t>
  </si>
  <si>
    <t>2.5.1</t>
  </si>
  <si>
    <t>Construccion de llenos compactados con arenilla</t>
  </si>
  <si>
    <t>2.5.1.1</t>
  </si>
  <si>
    <t>En brechas, apiques y zonas abiertas</t>
  </si>
  <si>
    <t>2.5.6</t>
  </si>
  <si>
    <t>En  material  seleccionado  proveniente de las excavaciones, incluye transporte local.</t>
  </si>
  <si>
    <t>Cargue y botada de escombros provenientes de explanaciones y excavaciones, medido en sitio compactado. El precio incluye el factor de expansión de material</t>
  </si>
  <si>
    <t>DEMOLICIONES Y RETIROS</t>
  </si>
  <si>
    <t>3.1</t>
  </si>
  <si>
    <t xml:space="preserve">Demoliciones y retiros con o sin revoques o enchapes, incluyen cargue y botada de escombros a cualquier distancia. Los retiros incluyen las demoliciones necesarias, los elementos adosados, la proteccion de elementos existentes si fuere necesario, la recuperacion y el trasporte de los materiales reutilizables hasta el sitio determinado por la interventoria </t>
  </si>
  <si>
    <t>3.1.1</t>
  </si>
  <si>
    <t>Demolicion de muros en ladrillo e = 10cm.</t>
  </si>
  <si>
    <t>3.1.2</t>
  </si>
  <si>
    <t>Demolicion de muros en ladrillo e = 15/20 cm.</t>
  </si>
  <si>
    <t>3.1.3</t>
  </si>
  <si>
    <t>Demolicion de muros en bloque de concreto e=10/15 cm.</t>
  </si>
  <si>
    <t>3.1.4</t>
  </si>
  <si>
    <t>Demolicion de muros en bloque de concreto e=20 cm.</t>
  </si>
  <si>
    <t>3.2</t>
  </si>
  <si>
    <t>Demolicion de concreto de cualquier tipo: reforzado, simple, ciclopeo donde se requiera como en columnas, vigas, fundaciones, losas, muros, muertos en concreto y demás estructuras diferentes a las especificadas en otros items del presente capitulo.incluye cargue y botada de escombros</t>
  </si>
  <si>
    <t>3.3</t>
  </si>
  <si>
    <t>Demolicion de pisos en concreto , incluye demolicion de guarda escobas existente, retiro, cargue y botada .</t>
  </si>
  <si>
    <t>3.3.1</t>
  </si>
  <si>
    <t>De 0,10 m. de espesor</t>
  </si>
  <si>
    <t>3.4</t>
  </si>
  <si>
    <t>Demolicion de pisos en baldosa de cualquier espesor, incluye demolicion de guardaescobas existente, mortero de pega , cargue y botada de escombros</t>
  </si>
  <si>
    <t>3.5</t>
  </si>
  <si>
    <t>Demolicion de pisos en baldosa de cualquier espesor, incluye demolicion de guardaescobas existente,de mortero de pega, retiro recebo y entresuelo, cargue y botada de escombros.</t>
  </si>
  <si>
    <t>3.6</t>
  </si>
  <si>
    <t>Demolición orinales y lavamanos corridos.</t>
  </si>
  <si>
    <t>ml</t>
  </si>
  <si>
    <t>3.8</t>
  </si>
  <si>
    <t>Retiro de sanitarios.</t>
  </si>
  <si>
    <t>3.8.1</t>
  </si>
  <si>
    <t>un</t>
  </si>
  <si>
    <t>3.8.2</t>
  </si>
  <si>
    <t>En mal estado.Incluye: cargue y botada</t>
  </si>
  <si>
    <t>3.9</t>
  </si>
  <si>
    <t xml:space="preserve">Retiro de lavamanos y/o orinales </t>
  </si>
  <si>
    <t>3.9.2</t>
  </si>
  <si>
    <t xml:space="preserve">En mal estado .Incluye : cargue y botada </t>
  </si>
  <si>
    <t>3.10</t>
  </si>
  <si>
    <t>Desmonte de cubierta: incluye: demolición de estructura y materiales en mal estado,cargue y botada de escombros y/o el retiro de material recuperable. Medido en proyeccion horizontal.</t>
  </si>
  <si>
    <t>3.10.1</t>
  </si>
  <si>
    <t>Techo en asbesto cemento.</t>
  </si>
  <si>
    <t>3.10.2</t>
  </si>
  <si>
    <t xml:space="preserve">Techo en teja de barro </t>
  </si>
  <si>
    <t>3.10.3</t>
  </si>
  <si>
    <t>Techo en cañabrava.</t>
  </si>
  <si>
    <t>3.12</t>
  </si>
  <si>
    <t>Retiro de ruanas y canoas.</t>
  </si>
  <si>
    <t>3.12.1</t>
  </si>
  <si>
    <t xml:space="preserve">De canoas </t>
  </si>
  <si>
    <t>3.12.2</t>
  </si>
  <si>
    <t>De ruanas</t>
  </si>
  <si>
    <t>3.13</t>
  </si>
  <si>
    <t>Retiro de bajantes.</t>
  </si>
  <si>
    <t>3.14</t>
  </si>
  <si>
    <t>3.15</t>
  </si>
  <si>
    <t>Retiro de todo tipo de  puertas. Incluye los marcos. De 0,70/1,0 m.</t>
  </si>
  <si>
    <t>3.17</t>
  </si>
  <si>
    <t xml:space="preserve">Retiro de todo tipo de ventanas. Inluye marcos y vidrios,transporte y bodegaje donde lo indique la supervisión </t>
  </si>
  <si>
    <t>3.32</t>
  </si>
  <si>
    <t xml:space="preserve">Retiro de malla eslabonada.Incluye: demolición de pisamalla ,retiro de alambre de puas 6 hilos, transporte al sitio que indique la interventoria </t>
  </si>
  <si>
    <t>3.35.1</t>
  </si>
  <si>
    <t>3.36</t>
  </si>
  <si>
    <t>Demolicion de enchapes en ceramica. Incluye cargue  y botada de escombros.</t>
  </si>
  <si>
    <t>3.37</t>
  </si>
  <si>
    <t>Demolicion de revoque . Incluye cargue  y botada de escombros.</t>
  </si>
  <si>
    <t>3.44</t>
  </si>
  <si>
    <t>Corte de pisos en concreto por medios mecanicos</t>
  </si>
  <si>
    <t>3.45</t>
  </si>
  <si>
    <t>Corte  de muros en mamposteria (bloque y/o ladrillo ) por medios mecanicos hasta 2"</t>
  </si>
  <si>
    <t>CONCRETOS</t>
  </si>
  <si>
    <t>4.1</t>
  </si>
  <si>
    <t>Suministro y colocacion de concreto ciclopeo f' c= 21 Mpa (210 Kg/cm2), 40% en piedra, incluye formaleta, proteccion y curado de acuerdo con las diferentes dimensiones según diseño.</t>
  </si>
  <si>
    <t>4.1.5</t>
  </si>
  <si>
    <t>Para recintes de todo tipo.</t>
  </si>
  <si>
    <t>m3</t>
  </si>
  <si>
    <t>4.2</t>
  </si>
  <si>
    <t>Suministro y colocacion de concreto  f' c= 21 Mpa (210 Kg/cm2),  incluye formaleta, proteccion y curado para estructuras de acuerdo con las diferentes dimensiones establecidas en los planos y diseños.</t>
  </si>
  <si>
    <t>4.2.1</t>
  </si>
  <si>
    <t>4.2.2</t>
  </si>
  <si>
    <t>Para zapatas.</t>
  </si>
  <si>
    <t>4.2.4</t>
  </si>
  <si>
    <t>Para pilas.</t>
  </si>
  <si>
    <t>4.2.6</t>
  </si>
  <si>
    <t>Suministro,  transporte y colocación de concreto de de 17,5 Mpa. Para  anillos de pilas según diseño Incluye formaleta, prorección y curado</t>
  </si>
  <si>
    <t>4.3</t>
  </si>
  <si>
    <t>Suministro y colocacion de concreto. Incluye formaleta en *madera para acabado a la vista, molduras en aristas, distanciadores , protección y curado según planos.                                                                                                                                                                                                        * Madera para acabado a la vista: se hará en triplex de 19 mm., o en madera de primera calidada cepillada, o en madera de espesor minimo 20 mm. forrada en triplex de 6 mm.</t>
  </si>
  <si>
    <t>4.3.1</t>
  </si>
  <si>
    <t>Para columnas y vigas aereas</t>
  </si>
  <si>
    <t>4.8</t>
  </si>
  <si>
    <t>Suministro y colocacion de concreto para atraques.</t>
  </si>
  <si>
    <t>4.8.1</t>
  </si>
  <si>
    <t>De f'c= 21 MPa (210 kg/cm2) para atraques y empotramiento de tuberías y accesorios.</t>
  </si>
  <si>
    <t>4.8.3</t>
  </si>
  <si>
    <t>En concreto f'c= 14MPa ( 140kg/cm2 ). Para solados,De espesor 0,05 m.</t>
  </si>
  <si>
    <t>4.9</t>
  </si>
  <si>
    <t>Suministro y colocacion de concreto f' c=21MPa (210 Kg/cm2) para muros de contecion; incluye: formaleta en madera para acabado a la vista en la cara expuesta, biseles, molduras, proteccion y curado según diseños.</t>
  </si>
  <si>
    <t>4.9.2</t>
  </si>
  <si>
    <t>Elevación.</t>
  </si>
  <si>
    <t>4.10.15</t>
  </si>
  <si>
    <t>Construcción de muro tipo pantalla en bloque de concreto 0,20 x 0,20 x 0,40 m.R13 2P .Incluye: concreto de 21 Mpa. Para columnas de 20 x 20 cm cada 0,50 m. a eje,y para vigas de amarre intermedia y superior DE 20 X 20 cm. , concreto grauting, mortero de pega 1:4 , formaleta para acabado a la vista, molduras , protección y curadao (No incluye concreto para fundación ni acero de refuerzo)</t>
  </si>
  <si>
    <t>4.12</t>
  </si>
  <si>
    <t>Construcción de dinteles en concreto de 21 Mpa. Incluye: formaleta, protección y curado. No incluye refuerzo.</t>
  </si>
  <si>
    <t>4.12.1</t>
  </si>
  <si>
    <t>De 0,10x0,15m.</t>
  </si>
  <si>
    <t>4.12.2</t>
  </si>
  <si>
    <t>De 0,15x0,20m.</t>
  </si>
  <si>
    <t>4.14</t>
  </si>
  <si>
    <t>Construcción de lagrimales vaciados en concreto de 21 Mpa. Según diseño, vaciado en el sitio. Incluye: refuerzo, formaleta para acabado a la vista, protección, curado, biseles y cortagoteras.</t>
  </si>
  <si>
    <t>4.14.1</t>
  </si>
  <si>
    <t>Para muro de e=0,20m.</t>
  </si>
  <si>
    <t>4.14.2</t>
  </si>
  <si>
    <t>Para muro de e=0,15m.</t>
  </si>
  <si>
    <t>4.15</t>
  </si>
  <si>
    <t xml:space="preserve">Suministro e instalación de lagrimal prefabricado en concreto.Incluye mortero de pega 1:4 </t>
  </si>
  <si>
    <t>4.15.1</t>
  </si>
  <si>
    <t>4.17</t>
  </si>
  <si>
    <t xml:space="preserve">Construcción de sillar en concreto de 21 Mpa., vaciado en el sitio según diseño; incluye: refuerzo, formaleta para acabado a la vista, protección, curado, biseles y cortagoteras para: </t>
  </si>
  <si>
    <t>4.17.3</t>
  </si>
  <si>
    <t xml:space="preserve">Sillares para muro de 0,20m.    </t>
  </si>
  <si>
    <t>4.20</t>
  </si>
  <si>
    <t>CUNETAS</t>
  </si>
  <si>
    <t>4.20.1</t>
  </si>
  <si>
    <t>4.20.2</t>
  </si>
  <si>
    <t>4.24</t>
  </si>
  <si>
    <t>Concreto grouting para vaciado en mamposteria estructural. De 17,5 Mpa.</t>
  </si>
  <si>
    <t>4.28</t>
  </si>
  <si>
    <t>Micropilotes en concreto de 21 Mpa.diametro de 30 cm incluye excavación y botada.</t>
  </si>
  <si>
    <t>ACERO DE REFUERZO</t>
  </si>
  <si>
    <t>5.1</t>
  </si>
  <si>
    <t>Suministro, figuracion y colocacion de acero de refuerzo para estructuras en general, para conectores necesarios para el cumplimiento de la norma sismo resistente y para dovelas en mamposteria.</t>
  </si>
  <si>
    <t>5.1.1</t>
  </si>
  <si>
    <t>F y = 420 Mpa. (4200 kg/cm².)</t>
  </si>
  <si>
    <t>kg</t>
  </si>
  <si>
    <t>5.3</t>
  </si>
  <si>
    <t>Suministro y colocacion de malla electrosoldada. No se miden traslapos, estos se incluyen en el valor unitario.</t>
  </si>
  <si>
    <t>5.3.1</t>
  </si>
  <si>
    <t>Malla electrosoldada tipo U 50.</t>
  </si>
  <si>
    <t>5.3.7</t>
  </si>
  <si>
    <t>Malla electrosoldada tipo D 84.</t>
  </si>
  <si>
    <t>5.3.8</t>
  </si>
  <si>
    <t>Malla electrosoldada tipo D 106.</t>
  </si>
  <si>
    <t>5.3.9</t>
  </si>
  <si>
    <t>Malla electrosoldada tipo D 131.</t>
  </si>
  <si>
    <t>5.6</t>
  </si>
  <si>
    <t>Suministro y colocación de fijacion quimica, sobre elementos de concreto, incluye perforación. Limpieza, y epóxico. No incluye refuerzo</t>
  </si>
  <si>
    <t>5.6.1</t>
  </si>
  <si>
    <t xml:space="preserve">Fijación en 3/8", Broca de 1/2", Prof. 4" </t>
  </si>
  <si>
    <t>5.6.2</t>
  </si>
  <si>
    <t xml:space="preserve">Fijación en 1/2", Broca de 5/8", Prof. 5" </t>
  </si>
  <si>
    <t>5.7</t>
  </si>
  <si>
    <t>Kg</t>
  </si>
  <si>
    <t>5.8</t>
  </si>
  <si>
    <t>Suministro y colocación de  pasamanos metálico en tubo rectangular PTS 2"x 1"(colocado horizontalmente en la parte superior)+ varilla redonda de 3/4" colocada verticalmente cada 0,10 m y apoyos verticales en  doble platina de 2" x 1/2" cada 1.00 m. colocados sobre platina de 1/2" anclada a losa mediante 4 pernos de 1/2"; y  platina de 2" x 1/2" colocado horizontalmente en la parte inferior del pasamanos . Incluye base anticorrosiva, catalizador acabado final en pintura esmalte semibrillante para exteriores tipo poliuretano, color negro.Según diseño. h=1.10 m.</t>
  </si>
  <si>
    <t>MAMPOSTERÍA</t>
  </si>
  <si>
    <t>6.5</t>
  </si>
  <si>
    <t>Construcción de mamposteria,incluye mortero de pega 1:4, trabas, columnas,machones, cuchillas, buitrones (para bajantes de redes en general), remates de enrases, de aristas con esquineros de fabrica, encorozados, aticos y chapas necesarias por detalles de construcción que se ejecuten en  el mismo material que se esta midiendo.Todos los cortes seran realizados a maquina. (Según norma Icontec 451, 296 y la Astm C-652 y C-34)</t>
  </si>
  <si>
    <t>6.5.3</t>
  </si>
  <si>
    <t>En ladrillo para revocar ambas caras. ( primera calidad )</t>
  </si>
  <si>
    <t>6.5.3.1</t>
  </si>
  <si>
    <t>De  10 x 20 x 40 cm.      e = 10 cm.</t>
  </si>
  <si>
    <t>6.5.3.2</t>
  </si>
  <si>
    <t>De  15 x 20 x 40 cm.      e = 15 cm.</t>
  </si>
  <si>
    <t>6.5.3.3</t>
  </si>
  <si>
    <t>De  15 x 20 x 40 cm.      e = 20 cm.</t>
  </si>
  <si>
    <t>6.5.8</t>
  </si>
  <si>
    <t>En bloque de concreto ranurado ambas caras. ( bloque de primera calidad, según norma icontec 247) )</t>
  </si>
  <si>
    <t>6.5.8.1</t>
  </si>
  <si>
    <t>De 20 x 20 x 40 cm.      e = 20 cm.</t>
  </si>
  <si>
    <t>6.5.8.2</t>
  </si>
  <si>
    <t>6.20</t>
  </si>
  <si>
    <t>Suministro, transporte e instalación de malla para cerramiento eslabonada galvanizada ojo 5 calibre 10.Incluye: alambre galvanizado c. 12 para amarres</t>
  </si>
  <si>
    <t>6.21</t>
  </si>
  <si>
    <t>Suministro, transporte e instalación  de tuberia galvanizada para cerramientos de 1,9".Incluye: soldaduras, pintura anticorosiva y pintura de acabado colr aluminio en empates y soldaduras</t>
  </si>
  <si>
    <t>6.26</t>
  </si>
  <si>
    <t>Impermeabilizaciòn de muro con igol denso  de sika o similar Incluye: igol imprimante.</t>
  </si>
  <si>
    <t>6.28</t>
  </si>
  <si>
    <t>Suministro y aplicaciòn de hidrófugo impermeabilizante del tipo siliconite o similar para mamposteria de fachadas dos manos</t>
  </si>
  <si>
    <t>6.30</t>
  </si>
  <si>
    <t>Suministro y apliación de acido nitrico e hidrosolve proporción 1:1:5 para lavada de :</t>
  </si>
  <si>
    <t>6.30.1</t>
  </si>
  <si>
    <t>Fachadas (muros exteriores)</t>
  </si>
  <si>
    <t>6.30.2</t>
  </si>
  <si>
    <t>Muros interiores</t>
  </si>
  <si>
    <t>6.47</t>
  </si>
  <si>
    <t>Suministro, transporte e instalación de malla de Nylon Ref.  21090  ojo 10 x 10 para escenarios deportivos . Incluye: cable de acero galvanizado C. 3/16" donde se requiera , amarres en el mismo material de la malla, elementos de fijación (anclaje argolla de 1/2" x 3", tensor trabajo pesado de 3/8" x 6", perro galvanizado  de 3/16" y demás elementos necesario para su correcto funcionamiento</t>
  </si>
  <si>
    <t>INSTALACIONES HIDRÁULICAS Y SANITARIAS</t>
  </si>
  <si>
    <t>7.1</t>
  </si>
  <si>
    <t xml:space="preserve">Suministro  y colocación de tubería   PVC-S  para aguas negras. Incluye: accesorios, limpiador y soldaduras </t>
  </si>
  <si>
    <t>7.1.1</t>
  </si>
  <si>
    <t>Ø =  2".</t>
  </si>
  <si>
    <t>7.1.2</t>
  </si>
  <si>
    <t>Ø =  3".</t>
  </si>
  <si>
    <t>7.1.3</t>
  </si>
  <si>
    <t>Ø =  4".</t>
  </si>
  <si>
    <t>7.1.4</t>
  </si>
  <si>
    <t>Ø =  6".</t>
  </si>
  <si>
    <t>7.1.5</t>
  </si>
  <si>
    <t>Ø =  8".Tipo novafor</t>
  </si>
  <si>
    <t>7.1.6</t>
  </si>
  <si>
    <t>Ø =  10".Tipo novafor</t>
  </si>
  <si>
    <t>7.3</t>
  </si>
  <si>
    <t>7.3.1</t>
  </si>
  <si>
    <t>7.3.2</t>
  </si>
  <si>
    <t>7.4</t>
  </si>
  <si>
    <t>7.4.1</t>
  </si>
  <si>
    <t>En 2 pulgadas, de L=1,50/2,00 m.</t>
  </si>
  <si>
    <t>sal</t>
  </si>
  <si>
    <t>7.4.3</t>
  </si>
  <si>
    <t>En 3 pulgadas, de L=1,50/2,00 m.</t>
  </si>
  <si>
    <t>7.4.5</t>
  </si>
  <si>
    <t>En 4 pulgadas, de L=1,50/2,00 m.</t>
  </si>
  <si>
    <t>7.6</t>
  </si>
  <si>
    <t>Suministro y colocación de tubería  PVC.  Presión , incluye accesorios,limpiador y soldaduras</t>
  </si>
  <si>
    <t>7.6.1</t>
  </si>
  <si>
    <t>Ø =  ½" RDE 9</t>
  </si>
  <si>
    <t>7.6.2</t>
  </si>
  <si>
    <t>Ø =  ¾".RDE 11</t>
  </si>
  <si>
    <t>7.6.3</t>
  </si>
  <si>
    <t>Ø =  1". RDE 13,5</t>
  </si>
  <si>
    <t>7.9</t>
  </si>
  <si>
    <t>7.9.1</t>
  </si>
  <si>
    <t>Ø =  ½" RDE 9, 500 PSI</t>
  </si>
  <si>
    <t>7.10.1</t>
  </si>
  <si>
    <t>Construcción de caja de inspección y/o empalme en bloque de 40 x 40 x 70 cm., Incluye tapa. Según diseño.</t>
  </si>
  <si>
    <t>7.10.3</t>
  </si>
  <si>
    <t>Construcción de caja de inspección  en concreto de 21 Mpa. de 60 x 60 x 80 cm., Incluye tapa con herraje. Según diseño.</t>
  </si>
  <si>
    <t>7.26</t>
  </si>
  <si>
    <t xml:space="preserve">Instalación de sanitarios </t>
  </si>
  <si>
    <t>7.26.1</t>
  </si>
  <si>
    <t>Con mortero</t>
  </si>
  <si>
    <t>7.26.2</t>
  </si>
  <si>
    <t>Con brida de fijación</t>
  </si>
  <si>
    <t>7.27</t>
  </si>
  <si>
    <t>Suministro, transporte e instalaciòn de tapa  registro en PVC de 0,20 x 0,20 m.Incluye: elementos de fijaciòn</t>
  </si>
  <si>
    <t>7.28</t>
  </si>
  <si>
    <t>Construcción de trampa de grasas  en concreto de 21 Mpa. De 60 x 60 x 80/90  cm., Incluye:  herraje para marco y tapa  dividido en dos tapas de 70x35 .  Y demas elementos  necesarios par su correcto funcionamiento Según diseño.</t>
  </si>
  <si>
    <t>APARATOS SANITARIOS Y MUEBLES</t>
  </si>
  <si>
    <t>8.2</t>
  </si>
  <si>
    <t>Suministro y colocación de Sanitario bajo consumo, a color. Incluye: brida de fijación, tapon con rosca para brida del color del sanitario, grifería, abasto metálico,( con manguera flexible), emboquillado con silicona antihongos  y todos los elementos necesarios para su correcto funcionamiento.</t>
  </si>
  <si>
    <t>8.3</t>
  </si>
  <si>
    <t>Suministro y colocación de sanitario pequeño para preescolar, incluye: brida de fijación, tapon con rosca para brida del color del sanitario, griferia, abasto metalico, emboquillado con silicona antihongos y todos los elementos necesarios para su correcto funcionamiento.</t>
  </si>
  <si>
    <t>8.4</t>
  </si>
  <si>
    <t>Suministro y colocación de Lavamanos Integral, a color. Incluye grifería metálica individual (marruecos ref.791110001) y llave de abastos,  y todos los elementos necesarios para su correcto funcionamiento.</t>
  </si>
  <si>
    <t>8.5</t>
  </si>
  <si>
    <t>Suministro y colocación de Lavamanos ovalado, de sobreponer, color a definir por la interventoría, incluye , grifería metálica individual (marruecos ref. 791110001)y llave de abastos metalica con manguera,valvula de regulación OMNI de 1,5 GPM,  y todos los elementos necesarios para su correcto funcionamiento</t>
  </si>
  <si>
    <t>8.11</t>
  </si>
  <si>
    <t>Suministro y colocación de rejilla de piso combinada en cobre y aluminio.</t>
  </si>
  <si>
    <t>8.11.1</t>
  </si>
  <si>
    <t>8.11.2</t>
  </si>
  <si>
    <t>8.11.3</t>
  </si>
  <si>
    <t>Suministro e instalacion de llave lavadero cromada, boca de manguera con extensión</t>
  </si>
  <si>
    <t>8.14</t>
  </si>
  <si>
    <t>Suministro e instalación de llaves de paso, tipo incluye todos los accesorios necesarios para su correcto funcionamiento, de :</t>
  </si>
  <si>
    <t>8.14.1</t>
  </si>
  <si>
    <t>Diametro 1/2"</t>
  </si>
  <si>
    <t>8.14.2</t>
  </si>
  <si>
    <t>Diametro 3/4"</t>
  </si>
  <si>
    <t>8.14.3</t>
  </si>
  <si>
    <t>Diametro 1"</t>
  </si>
  <si>
    <t>8.22</t>
  </si>
  <si>
    <t xml:space="preserve">Suministro y colocaciòn de orinal infantil  incluye griferia orinal porcelana,  y desague sifón </t>
  </si>
  <si>
    <t>8.23</t>
  </si>
  <si>
    <t>Suministro y colocaciòn de orinal mediano tipo institucional incluye griferia orinal tradicional ,  y desague sifón</t>
  </si>
  <si>
    <t>CARPINTERÍA METÁLICA Y DE MADERA.</t>
  </si>
  <si>
    <t>9.37</t>
  </si>
  <si>
    <t>Suministro y colocación de malla de protecciòn  para ventanas en angulo de 1" x 3/16", malla  ondulada plana  de 1" x 1", pintura anticorrosiva y de acabado final ademas  fijaciòn con soldadura y pernos y todo lo necesario para su correcta instalación.</t>
  </si>
  <si>
    <t>9.40</t>
  </si>
  <si>
    <t xml:space="preserve">VIDRIOS </t>
  </si>
  <si>
    <t>9.40.1</t>
  </si>
  <si>
    <t>Suministro y colocación de vidrio de 4mm. Incluye pisavidrios en masilla, pintura a base de aceite, cortes según ventana.</t>
  </si>
  <si>
    <t>9.44</t>
  </si>
  <si>
    <t>Suministro e instalación de chapas de primera calidad tipo yale o similar para puertas existentes, con pistillo fijo, doble cilindro, incluye jaladeras de aluminio y desmonte de la existente.</t>
  </si>
  <si>
    <t>REVOQUES, ENCHAPES Y PINTURAS</t>
  </si>
  <si>
    <t>10.1</t>
  </si>
  <si>
    <t xml:space="preserve">Impermeabilización de losa en concreto con manto foil de aluminio , incluye: emulsion asfaltica, mortero 1:4 de 0,05 m. </t>
  </si>
  <si>
    <t>10.3</t>
  </si>
  <si>
    <t>10.3.1</t>
  </si>
  <si>
    <t>En cielos.</t>
  </si>
  <si>
    <t>10.3.2</t>
  </si>
  <si>
    <t>En muros.</t>
  </si>
  <si>
    <t>10.4</t>
  </si>
  <si>
    <t>10.5</t>
  </si>
  <si>
    <t>10.6</t>
  </si>
  <si>
    <t>10.7</t>
  </si>
  <si>
    <t>10.7.1</t>
  </si>
  <si>
    <t>10.7.2</t>
  </si>
  <si>
    <t>10.11.1</t>
  </si>
  <si>
    <t>10.14</t>
  </si>
  <si>
    <t>10.14.1</t>
  </si>
  <si>
    <t>10.14.2</t>
  </si>
  <si>
    <t>En muro.</t>
  </si>
  <si>
    <t>10.18</t>
  </si>
  <si>
    <t>Suministro y aplicación de pintura tipo coraza acrílica para exterior (hidrorepelente), de primera calidad sobre pintura existente, incluye adecuación de la superficie,  resanes, tres manos, color a definir, aprobado por la interventoría.</t>
  </si>
  <si>
    <t>10.18.2</t>
  </si>
  <si>
    <t>En muro y/o zocalos</t>
  </si>
  <si>
    <t>10.19</t>
  </si>
  <si>
    <t>Suministro y aplicación de PINTURA EPOXICA EN MUROS Y CIELOS  (dos componentes proporción 1:3, no tóxica) tipo epoxiconstrucción de pintuco o equivalente, de primera calidad, semimate, sobre estuco plástico, 2 a 3 manos o las necesarias para lograr una suerficie homogenea</t>
  </si>
  <si>
    <t>10.21</t>
  </si>
  <si>
    <t>Pintura a  base  de  aceite  para  puertas de 0,80/1,00mm .  Incluye marco y ala. Color a definir, aprobado por la interventoría. Se debe adecuar la superficie en caso de ser necesario.</t>
  </si>
  <si>
    <t>10.27</t>
  </si>
  <si>
    <t>Pintura a base de aceite para ventanas.  Color a definir, aprobado por la interventoría.Incluye: pintura anticorrosiva donde sea necesario su medida sera el m2 considerando ambas caras</t>
  </si>
  <si>
    <t>10.30</t>
  </si>
  <si>
    <t>Pintura para canoas, bajantes, cerchas, perlines  a base de aceite de primera calidad.  Color a definir, aprobado por la interventoría.</t>
  </si>
  <si>
    <t>10.31</t>
  </si>
  <si>
    <t>Pintura a base de aceite en malla eslabonada. Incluye preparación de la superficie.  Color a definir, aprobado por la interventoría.</t>
  </si>
  <si>
    <t>10.31.1</t>
  </si>
  <si>
    <t>Para malla protectora de ventanas (ambas caras)</t>
  </si>
  <si>
    <t>10.31.2</t>
  </si>
  <si>
    <t>Para malla eslabonada; incluye parales (ambas caras)</t>
  </si>
  <si>
    <t>PISOS</t>
  </si>
  <si>
    <t>11.1</t>
  </si>
  <si>
    <t>Suministro y colocaciòn de entresuelo en piedra de e= 15 cms, y recebo en gravilla limpia de 5 cms, nivelada y compactada.</t>
  </si>
  <si>
    <t>11.2</t>
  </si>
  <si>
    <t>Reacomodamiento,nivelación y recebada de piedra de entresuelo existente e= 15 cm., incluye recebo  nuevo compactado en gravilla limpia e = 5 cm.</t>
  </si>
  <si>
    <t>11.4</t>
  </si>
  <si>
    <t>Construcción de piso en  concreto de   21 Mpa., Incluye juntas de dilatación y acabado como lo determine la interventoría.</t>
  </si>
  <si>
    <t>11.4.1</t>
  </si>
  <si>
    <t>De espesor  0,08 m.</t>
  </si>
  <si>
    <t>11.4.2</t>
  </si>
  <si>
    <t>De espesor  0,10m.</t>
  </si>
  <si>
    <t>11.6</t>
  </si>
  <si>
    <t>Construcción de anden en concreto de 21 Mpa. e=0.08 m.junta fria, vaciado alternado, segun diseño, incluye entresuelo en piedra e=0.15 m. y 0.05 m. de gravilla  limpia compactada segun diseño.</t>
  </si>
  <si>
    <t>11.7</t>
  </si>
  <si>
    <t xml:space="preserve">Construcción de graderias y/o escalas sobre terreno  en concreto de 21 Mpa. e=0.08 m. Incluye:  entresuelo en piedra e=0.15 m. y 0.05 m. de gravilla  limpia compactada , ancho de la huella 0,60 m. y 0,40 m. de contrahuella , formaleta en tripex de 19 mm. para acabado a la vista, biseles en los vertices , protección y curado,  la medida para su pago se hara en proyección horizontal </t>
  </si>
  <si>
    <t>11.10</t>
  </si>
  <si>
    <t>Suministro e instalación de Pisos en baldosa monocolor de 25 x 25 cm., incluye mortero de nivelación 1:4, lechada, bordillos y remates en las contrahuellas  en cemento esmaltado del mismo color,( para reparaciones electricas)</t>
  </si>
  <si>
    <t>11.12.2</t>
  </si>
  <si>
    <t>Suministro e instalación de piso ceramica tipo mikonos de 33,8 mm. X33,8 mm. color a definir en obra ,para unidades sanitarias y restaurantes , incluye mortero de nivelación 1:5 y pegacor.</t>
  </si>
  <si>
    <t>11.18</t>
  </si>
  <si>
    <t>Suministro e instalación de Piso en baldosa de grano  No.1-2 de 30 x 30 cm., para uso intenso de primera calidad aprobada por la supervisión que cumpla la norma NTC 2849,  incluye varilla de dilataciòn en plástico de 4 mm, en cuadriculas de  2,10 x 2,10 mt., lechada, destroncada , pulida, brillada en el sitio, mortero de pega 1:4, protecciòn de muros, puertas y desagues,  polietileno en primer nivel, cera polimerica liquida, para el mortero de primer nivel agregar 3 % de cal del peso del cemento . Según los espacios la interventoria entregara el diseño en tapetes o franjas combinando los colores ( maximo dos colores ).Los ensayos que se requieran seran por cuenta del contratista y las muestras se escogeran del material puesto en obra.</t>
  </si>
  <si>
    <t>11.23</t>
  </si>
  <si>
    <t>Suministro y colocaciòn de Guarda escoba en granito  No1, h= 7.5 cm, tableta de 30x7.5 cm., biselada, incluye todo lo necesario para su correcta instalaciòn.</t>
  </si>
  <si>
    <t>CUBIERTA</t>
  </si>
  <si>
    <t>12.1</t>
  </si>
  <si>
    <t>Construcción  de  techo  en  teja de barro.El contratista calculara la  estructura para una carga de 210 kg/m2  se requiere diseño estructural y memorias con previa aprobaciòn  de la interventoria, incluye: alfardas  de secciòn 21/2"x6"  comerciales, solera 21/2"x 6" anclada  a la viga de amarre con  varilla cada 1.5 mts las  alfardas y soleras en abarco rojo de primera calidad, cepilladas, canteadas, inmunizadas con merulex o similar y barnizadas, que cumplan las secciones minimas para evitar pandeos, tablilla de pino cipres machihenbrada de primera calidad libre de pasador, viragüe y carboncillo, madera con textura y color homogeneo, pulida, inmunizada y barnizada.Impermeabilización en frio con manto de 3 mm.termosellado ( membrana prefabricada a base de asfalto modificado con polimeros y elastomeros ) y elementos complementarios según normas, teja de barro a maquina, la teja pegada con mortero 1:4 y colocación de mezcla en los remates,emboquillado y caballete, la medida para el pago se hara en proyección horizontal</t>
  </si>
  <si>
    <t>12.2</t>
  </si>
  <si>
    <t>Construcción  de  techo  en  teja de barro.El contratista calculara la  estructura para una carga de 210 kg/m2  se requiere diseño estructural y memorias con previa aprobaciòn  de la interventoria, incluye: alfardas  de secciòn 21/2"x6"  comerciales, solera 21/2"x 6" anclada  a la viga de amarre con  varilla cada 1.5 mts las  alfardas y soleras en abarco rojo de primera calidad, cepilladas, canteadas, inmunizadas con merulex o similar y barnizadas, que cumplan las secciones minimas para evitar pandeos, tablilla de pino cipres machihenbrada de primera calidad libre de pasador, viragüe y carboncillo, madera con textura y color homogeneo, pulida, inmunizada y barnizada.Impermeabilización con tela asfaltica imperpoliester irrompible de 1,5 mm. de 185 gr/cm2 tipo proim o equivalente y elementos complementarios según normas, teja de barro a maquina, la teja pegada con mortero 1:4 y colocación de mezcla en los remates,emboquillado y caballete, la medida para el pago se hara en proyección horizontal</t>
  </si>
  <si>
    <t>12.16</t>
  </si>
  <si>
    <t>Reparación de techo en teja de barro.  Incluye: retiro de manto existente si es necesario, retiro  de teja existente, reistalación de la misma, suministro y colocación de teja (del 20%), tablilla (del 20%) , impermeabilización con manto de 3mm, fibra de vidrio, barniz en tablilla cambiada, mortero 1:4 para fijación de teja,emboquillado, remates y en caballete cargue y botada de escombros, medido en proyecciòn horizontal para su pago.</t>
  </si>
  <si>
    <t>12.17</t>
  </si>
  <si>
    <t>Reparación de techo en teja de barro.  Incluye: retiro de manto existente si es necesario, retiro  de teja existente, reistalación de la misma, suministro y colocación de teja (del 20%), tablilla (del 20%) , impermeabilización con tela asfaltica imperpoliester irrompible de 1,5mm.185gr/cm2 tipo proim o equivalente,  barniz en tablilla cambiada, mortero 1:4 para fijación de teja,emboquillado, remates y en caballete cargue y botada de escombros, medido en proyecciòn horizontal para su pago.</t>
  </si>
  <si>
    <t>12.23</t>
  </si>
  <si>
    <t>Suministro e instalación de  tejas de barro.Incluye : mortero 1:4 para fijación de teja , medido en proyección horizontal</t>
  </si>
  <si>
    <t>12.24</t>
  </si>
  <si>
    <t>Encorozado para techos, incluye : ladrillos,  revoque,  por ambas caras y demas elementos necesarios para su correcto funcionamiento.</t>
  </si>
  <si>
    <t>12.36</t>
  </si>
  <si>
    <t>Suministro, transporte y colocación de muros en Drywall con placas en yeso 2 CARAS, con un espesor de aprox de 9 cm (ancho del perfil mas espesor de placa). Incluye estructura metálica para armado y soporte parales separados a 61 cm, perfiles esquineros,  placa de drywall de 1/2", cinta en fibra de vidrio de 5 cm., tornillería de 6x1", masilla, acabado en vinilo tipo 1 (acabado tipo 4 segun normas necesarias hasta obtener una superficie pareja y homogénea), y todos los demás elementos necesarios para su correcta instalación y funcionamiento.</t>
  </si>
  <si>
    <t>12.40</t>
  </si>
  <si>
    <t>Suministro y colocación de canoa en U en lamina galvanizada calibre 24 moldurada, grafada  y soldada en las uniones, desarrollo 0.70 m., incluye:embudos, boquillas, tapas, ganchos de fijación, pintura anticorrosiva verde y de acabado color a definir por interventoria ,   y todos los elementos para su correcta fijaciòn.</t>
  </si>
  <si>
    <t>12.41</t>
  </si>
  <si>
    <t>Suministro y colocación de canoa en U en lamina galvanizada calibre 24 moldurada, grafada  y soldada en las uniones, desarrollo 1,00 m., incluye:embudos, boquillas, tapas, ganchos de fijación, pintura anticorrosiva verde y de acabado color a definir por interventoria ,   y todos los elementos para su correcta fijaciòn.</t>
  </si>
  <si>
    <t>12.42</t>
  </si>
  <si>
    <t>Suministro y colocación de canoa en L en lamina galvanizada calibre 24 , grafada  y soldada en las uniones, desarrollo 1,00 m., incluye aplicación de pintura  base epoxi-poliamida (de pintuco o similar), anticorrosivo verde y pintura de acabado final, enbudos y fajas de mortero de fijaciòn y todos los elementos para su correcta fijaciòn.</t>
  </si>
  <si>
    <t>12.43</t>
  </si>
  <si>
    <t>Suministro  y colocación de ruanas en lámina galvanizada calibre 24, incluye mortero, pintura anticorrosiva y a base de aceite, desarrollo 33 cm., pestaña de 5 cm. Canchada de muro, faja en revoque impermeabilizado con filete y todo lo necesario para su correcta instalación.</t>
  </si>
  <si>
    <t>12.50</t>
  </si>
  <si>
    <t>Mantenimiento de canoas: Incluye: limpeza, cargue y botada de escombros ,pintura anticorrosivo y pintura base de aceite y soldaduras donde se necesario</t>
  </si>
  <si>
    <t>12.51</t>
  </si>
  <si>
    <t xml:space="preserve">Suministro, transporte e instalación de teja termoacustica .Incluye: amares y demás elementos necesarios par su correcta instalación y funcionamiento  </t>
  </si>
  <si>
    <t>m2</t>
  </si>
  <si>
    <t>12.52</t>
  </si>
  <si>
    <t>Suministro y colocación de teja termoacústica en sándwich compuesta por un alma en fibra de carbono y recubrimiento en Upvc blanco,de 2mm de espesor, incluye tornillo autoperforante de cabeza hexagonal y arandela de neopreno, Clip fijador metálico, Dilatador térmico en caucho EPDM y Caballete de ser necesario, según diseño medido en proyeccciòn horizontal para su pago.</t>
  </si>
  <si>
    <t>12.53</t>
  </si>
  <si>
    <t>Suministro y colocación de caballete  termoacùstica en sándwich compuesta por un alma en fibra de carbono y recubrimiento en Upvc blanco,de 2 mm de espesor, incluye tornillo autoperforante de cabeza hexagonal y arandela de neopreno, Clip fijador metálico, Dilatador térmico en caucho EPDM y Caballete de ser necesario, según diseño medido en proyeccciòn horizontal para su pago.</t>
  </si>
  <si>
    <t>Jornal oficial. Incluye:Herramienta menor</t>
  </si>
  <si>
    <t>dia</t>
  </si>
  <si>
    <t>Jornal ayudante.Incluye: herramienta menor</t>
  </si>
  <si>
    <t>Suministro, transporte e instalación de geotextil NT1600, para filtro. Incluye todo lo necesario para su correcta instalación.</t>
  </si>
  <si>
    <t>Suministro, transporte e instalación de tubería de Ø=4", para filtro. Incluye todo lo necesario para su correcta instalación.</t>
  </si>
  <si>
    <t>Suministro, transporte y riego de triturado limpio de 1 "  para filtro.</t>
  </si>
  <si>
    <t>VÍAS</t>
  </si>
  <si>
    <t>14.1</t>
  </si>
  <si>
    <t>Suministro y colocación de subbase granular de máximo Ø 2 1/2", reacomodado con medios mecánicos y compactado al 98% mínimo del ensayo del proctor modificado, e= 40 cm., según normas para la construcción de pavimentos en Área Metropolitana versión 1993.</t>
  </si>
  <si>
    <t>14.2</t>
  </si>
  <si>
    <t>Suministro y colocación de base granular de máximo Ø  1/2", reacomodado con medios mecánicos y compactado al 98% mínimo del ensayo del proctor modificado, e= 30 cm., según normas para la construcción de pavimentos en Área Metropolitana versión 1993</t>
  </si>
  <si>
    <t xml:space="preserve"> INSTALACIONES ELECTRICAS</t>
  </si>
  <si>
    <t>15.1</t>
  </si>
  <si>
    <t>BANDEJA PORTACABLES,CANALETA  Y DUCTOS</t>
  </si>
  <si>
    <t>15.1.3</t>
  </si>
  <si>
    <t>15.1.4</t>
  </si>
  <si>
    <t>15.1.5</t>
  </si>
  <si>
    <t>15.1.6</t>
  </si>
  <si>
    <t>15.1.7</t>
  </si>
  <si>
    <t>15.1.10</t>
  </si>
  <si>
    <t>15.1.13</t>
  </si>
  <si>
    <t>Suministro, transporte e instalación de  BANDEJA PORTACABLE tipo Malla de 20X5,4 cm, gavanizada. certificada por el Cidet,  Incluye soporte peldaño o mensula, varilla roscada, anclajes, puesta a tierra en cable desnudo No. 8AWG y demás accesorios para su correcta instalación y puesta en funcionamiento.</t>
  </si>
  <si>
    <t>Suministro, transporte e instalación de  TUBERIA IMC de 3/4" para bajante. Incluye adaptadores, uniones, curvas, accesorios de sujeción, pintura de identificación  , resanes en mortero 1:5 y demás accesorios necesarios para su correcta instalación.</t>
  </si>
  <si>
    <t>Suministro, transporte e instalacion de Torre metalica para fijar canaleta Altura 40cm. Incluye todos los elementos para su correcta instalacion.</t>
  </si>
  <si>
    <t>15.2</t>
  </si>
  <si>
    <t>CAJAS, TABLEROS DE CIRCUITOS ,GABINETES Y RACKS</t>
  </si>
  <si>
    <t>15.2.3</t>
  </si>
  <si>
    <t>15.2.4</t>
  </si>
  <si>
    <t>Suministro, transporte e instalación de caja metálica 12X12X5 de sobreponer con tapa atornillada, para energía, sonido, imagen y/o telecomunicaciones tipo metálico con lamina calibre 20 USG con fondo metálico y pintura electrostática .Incluye accesorios y elementos de sujeción para su correcta instalación.</t>
  </si>
  <si>
    <t>15.2.5</t>
  </si>
  <si>
    <t>15.2.6</t>
  </si>
  <si>
    <t>Suministro, transporte   e  instalación  de caja metálica galvanizada de 4"x4" y / PVC para empotrar con tapa lisa   para energía, sonido, imagen  y/o telecomunicaciones  en  lámina calibre 20 USG . Incluye accesorios para su instalación.</t>
  </si>
  <si>
    <t>15.2.8</t>
  </si>
  <si>
    <t>Suministro e instalación de caja de piso y según normas de EE.PP.M. Incluye excavacion ,botada de material sobrante, concreto, mortero,  bloques de concreto ,herraje tipo pesado, tapa tipo pesado   y demas elementos necesarios para su correcta instalacion y según norma RS3-016 de EE.PP.M.(30X30X40 centimetros libre).</t>
  </si>
  <si>
    <t>15.2.10</t>
  </si>
  <si>
    <t>15.2.11</t>
  </si>
  <si>
    <t>15.2.13</t>
  </si>
  <si>
    <t>15.2.15</t>
  </si>
  <si>
    <t xml:space="preserve">Retiro de instalaciones y elementos eléctricos existentes incluye el reintegro donde la interventoría lo indique. </t>
  </si>
  <si>
    <t>pareja/día</t>
  </si>
  <si>
    <t>15.3</t>
  </si>
  <si>
    <t>SALIDAS DE ENERGIA E ILUMINACION</t>
  </si>
  <si>
    <t>15.3.1</t>
  </si>
  <si>
    <t>15.3.2</t>
  </si>
  <si>
    <t>15.3.28</t>
  </si>
  <si>
    <t>15.3.29</t>
  </si>
  <si>
    <t>15.3.30</t>
  </si>
  <si>
    <t>15.3.31</t>
  </si>
  <si>
    <t>15.3.32</t>
  </si>
  <si>
    <t>15.3.33</t>
  </si>
  <si>
    <t>15.3.34</t>
  </si>
  <si>
    <t>15.3.35</t>
  </si>
  <si>
    <t>15.3.36</t>
  </si>
  <si>
    <t>15.3.37</t>
  </si>
  <si>
    <t>15.3.38</t>
  </si>
  <si>
    <t>15.3.39</t>
  </si>
  <si>
    <t>15.3.43</t>
  </si>
  <si>
    <t>15.3.45</t>
  </si>
  <si>
    <t>15.3.46</t>
  </si>
  <si>
    <t>15.3.47</t>
  </si>
  <si>
    <t>15.3.48</t>
  </si>
  <si>
    <t>15.4</t>
  </si>
  <si>
    <t>PROTECCIONES ELECTRICAS</t>
  </si>
  <si>
    <t>15.4.1</t>
  </si>
  <si>
    <t>Suministro e instalación de interruptor automático monopolar (breaker) de 20-30A, Icc=10kA a  240V, no reparable, sellado y contramarcado tipo enchufable.</t>
  </si>
  <si>
    <t>15.4.2</t>
  </si>
  <si>
    <t>Suministro e instalación de interruptor automático monopolar (breaker) de 40-50A, Icc=10kA a  240V, no reparable, sellado y contramarcado tipo enchufable.</t>
  </si>
  <si>
    <t>15.4.3</t>
  </si>
  <si>
    <t>Suministro e instalación de interruptor automático bipolar (breaker) de 20-30A, Icc=10kA a  240V, no reparable, sellado y contramarcado tipo enchufable.</t>
  </si>
  <si>
    <t>15.4.4</t>
  </si>
  <si>
    <t>Suministro e instalación de interruptor automático bipolar (breaker) de 40-50A, Icc=10kA a  240V, no reparable, sellado y contramarcado tipo enchufable.</t>
  </si>
  <si>
    <t>15.4.5</t>
  </si>
  <si>
    <t>Suministro e instalación de interruptor automático tripolar (breaker) de 40-60A, Icc=10kA a  240V, no reparable, sellado y contramarcado tipo enchufable.</t>
  </si>
  <si>
    <t>15.4.6</t>
  </si>
  <si>
    <t>15.4.7</t>
  </si>
  <si>
    <t>15.4.8</t>
  </si>
  <si>
    <t>15.4.9</t>
  </si>
  <si>
    <t>15.4.10</t>
  </si>
  <si>
    <t>15.4.11</t>
  </si>
  <si>
    <t>15.4.12</t>
  </si>
  <si>
    <t>15.4.13</t>
  </si>
  <si>
    <t>15.4.14</t>
  </si>
  <si>
    <t>15.5</t>
  </si>
  <si>
    <t>ACOMETIDAS DE ENERGIA</t>
  </si>
  <si>
    <t>15.5.16</t>
  </si>
  <si>
    <t>15.5.17</t>
  </si>
  <si>
    <t>15.5.18</t>
  </si>
  <si>
    <t>15.5.19</t>
  </si>
  <si>
    <t>15.5.20</t>
  </si>
  <si>
    <t>15.5.21</t>
  </si>
  <si>
    <t>15.5.22</t>
  </si>
  <si>
    <t>15.5.23</t>
  </si>
  <si>
    <t>15.5.24</t>
  </si>
  <si>
    <t>15.5.25</t>
  </si>
  <si>
    <t>15.5.26</t>
  </si>
  <si>
    <t>15.5.27</t>
  </si>
  <si>
    <t>15.5.28</t>
  </si>
  <si>
    <t>15.5.29</t>
  </si>
  <si>
    <t>15.5.30</t>
  </si>
  <si>
    <t>15.5.31</t>
  </si>
  <si>
    <t>15.6</t>
  </si>
  <si>
    <t>LAMPARAS, LUMINARIAS , PROYECTORES Y REFLECTORES</t>
  </si>
  <si>
    <t>15.6.2</t>
  </si>
  <si>
    <t>15.6.15</t>
  </si>
  <si>
    <t>15.6.16</t>
  </si>
  <si>
    <t>15.6.17</t>
  </si>
  <si>
    <t>15.6.18</t>
  </si>
  <si>
    <t>15.6.19</t>
  </si>
  <si>
    <t>15.7</t>
  </si>
  <si>
    <t>15.7.1</t>
  </si>
  <si>
    <t>15.7.2</t>
  </si>
  <si>
    <t>Suministro, transporte e instalación de  PUNTA CAPTADORA con la base de 5/8" x 60 cm, tipo Blunt, Aluminio. Incluye accesorios y fijación.</t>
  </si>
  <si>
    <t>15.7.4</t>
  </si>
  <si>
    <t>Suministro, transporte e instalación de conector a compresión bimetálico para cables calibre 1/0.</t>
  </si>
  <si>
    <t>15.7.5</t>
  </si>
  <si>
    <t>Suministro, transporte e instalación de terminal a compresión bimetálico, para cables calibres 1/0 AWG, 3M ref 40032 .</t>
  </si>
  <si>
    <t>15.7.8</t>
  </si>
  <si>
    <t>Suministro e instalación de soldadura cadweld o exotérmica  115 gramos .Incluye todos los elementos necesarios para su correcta instalación.</t>
  </si>
  <si>
    <t>15.7.9</t>
  </si>
  <si>
    <t>Suministro, transporte e instalación de  CABLE DE ALUMINIO desnudo 1/0 ACSR. Para anillo en cubierta</t>
  </si>
  <si>
    <t>15.7.10</t>
  </si>
  <si>
    <t>Suministro, transporte e instalación de  SOPORTE tipo Snap de 36mm para fijación de conductor en muro.</t>
  </si>
  <si>
    <t>15.7.11</t>
  </si>
  <si>
    <t>Suministro, transporte e instalación de  SOPORTE tipo Snap para cables en tejado con altura de 0.066m.</t>
  </si>
  <si>
    <t>15.10</t>
  </si>
  <si>
    <t>ELEMENTOS Y CABLES PARA RED DE VOZ Y DATOS</t>
  </si>
  <si>
    <t>15.10.3</t>
  </si>
  <si>
    <t>Suministro, transporte e instalación de  patch panel de 24 puertos modular categoría 6 certificado . Incluye marcación, accesorios de fijación y conexión de Jack.</t>
  </si>
  <si>
    <t>15.10.4</t>
  </si>
  <si>
    <t>Suministro, transporte e instalación de  patch panel de 48 puertos modular categoría 6 certificado . Incluye marcación, accesorios de fijación y conexión de Jack.</t>
  </si>
  <si>
    <t>15.10.5</t>
  </si>
  <si>
    <t>Suministro, transporte e instalación de organizadores de cables frontales 40x40. Incluye accesorios de fijación.</t>
  </si>
  <si>
    <t>15.10.7</t>
  </si>
  <si>
    <t xml:space="preserve">Suministro, transporte e instalación de Multitoma grado hospitalario horizontal para Rack de 6 Tomacorrientes dobles. Incluye fijación </t>
  </si>
  <si>
    <t>15.10.10</t>
  </si>
  <si>
    <t>Suministro, transporte e instalación de de patch cord Cat 6 de 1.5 MT, color azul.</t>
  </si>
  <si>
    <t>15.10.12</t>
  </si>
  <si>
    <t>Suministro, transporte e instalación de de patch cord Cat 6 de 90 CM, color azul.</t>
  </si>
  <si>
    <t>15.10.14</t>
  </si>
  <si>
    <t>Suministro, transporte e instalación de de patch cord Fibra optica de 90 CM, color Amarillo.</t>
  </si>
  <si>
    <t>15.10.22</t>
  </si>
  <si>
    <t>Suministro, transporte e instalación de salida sencilla de voz o datos RJ- 45 cat 6, aplicable a normas TIA 568A/TIA 568B, cumpla standares industriales y estén en el listado UL. incluye el toma de voz y datos, faceplates, módulos y elementos asociados, marcación con placa en acrílico o térmica, Certificacion del punto de Red y demás elementos necesarios para su correcta instalación.(para instalar en caja o canaleta).</t>
  </si>
  <si>
    <t>15.10.27</t>
  </si>
  <si>
    <t>Suministro e instalación de Cable  UTP cat.6 calibre 22AWG-23AWG, incluye marcación y correas de amarre .</t>
  </si>
  <si>
    <t>15.10.29</t>
  </si>
  <si>
    <t>Suministro e instalación de fibra óptica de 12 hilos, 50/125, uso interior. OM4.</t>
  </si>
  <si>
    <t>15.10.30</t>
  </si>
  <si>
    <t>Suministro e instalación de Conector LC-LC para fibra optica</t>
  </si>
  <si>
    <t>15.10.31</t>
  </si>
  <si>
    <t>Certificación de fibra óptica</t>
  </si>
  <si>
    <t>15.10.33</t>
  </si>
  <si>
    <t xml:space="preserve">Retiro de instalaciones y elementos de la red de Voz y datos existentes incluye el reintegro donde la interventoría lo indique. </t>
  </si>
  <si>
    <t>pareja/dia</t>
  </si>
  <si>
    <t>INSTALACIONES REDES PARA GAS</t>
  </si>
  <si>
    <t>16.1</t>
  </si>
  <si>
    <t>GABINETES</t>
  </si>
  <si>
    <t>16.1.1</t>
  </si>
  <si>
    <t>Colocación de gabinete metálico de 0,60x0,60x0,22 m.para gas. Incluye suministro y transporte de los materiales y todo lo necesario para su correcta instalación y funcionamiento.</t>
  </si>
  <si>
    <t>16.1.2</t>
  </si>
  <si>
    <t>Colocación de gabinete metálico de 0,40 x 0,40x 0,22 m. para gas. Incluye suministro y transporte de los materiales y todo lo necesario para su correcta instalación y funcionamiento.</t>
  </si>
  <si>
    <t>16.2</t>
  </si>
  <si>
    <t>MEDIDORES</t>
  </si>
  <si>
    <t>16.2.1</t>
  </si>
  <si>
    <t>Suministro transporte e instalación  de  centro de medicion.Incluye: ,universal macho,niples galvanizados de 3/4, presion regulada: 140mbar,caudal=6m3/h) , codos galvanizados. Medidor para gas tipo METREX , SENSUS o similar  , pintura epóxica color amarillo ocre y todos los elementos necesarios para su correcta instalación cumpliendo con las normas de EEPPM</t>
  </si>
  <si>
    <t>16.2.1.1</t>
  </si>
  <si>
    <t>Medidor  G4</t>
  </si>
  <si>
    <t>16.2.1.2</t>
  </si>
  <si>
    <t>Medidor  G6</t>
  </si>
  <si>
    <t>16.3</t>
  </si>
  <si>
    <t>REGULADORES</t>
  </si>
  <si>
    <t>16.3.1</t>
  </si>
  <si>
    <t>Colocación de regulador etapa única, tipo Humcar o equivalente modelo R7UE,  presión de entrada entre 1-4 Bar y presión de salida entre 0.018 - 0.023 Bar, caudal máximo de 7m3/h. Incluye suministro y transporte de los materiales y todo lo necesario para su correcta instalación y funcionamiento.</t>
  </si>
  <si>
    <t>16.3.2</t>
  </si>
  <si>
    <t>Suministro, transporte e instalación de regulador primera etapa en medidor, presión de entrada entre 1.38 y 4 bar, presión de salida 140 milibares, caudal máximo 15 m3/h . Incluye suministro y transporte de los materiales y todo lo necesario para su correcta instalación y funcionamiento.</t>
  </si>
  <si>
    <t>16.3.3</t>
  </si>
  <si>
    <t>Suministro, transporte e instalación de regulador SEGUNDA etapa EN CADA ARTEFACTO, presión de entrada entre 70 Y 140 milibares, PRESION DE SALIDA ENTRE 18 Y 25 MILIBARES, caudal MINIMO 3,2 m3/h . Incluye suministro y transporte de los materiales y todo lo necesario para su correcta instalación y funcionamiento.</t>
  </si>
  <si>
    <t>16.3.4</t>
  </si>
  <si>
    <t>Suministro, transporte e instalación de regulador SEGUNDA etapa PARA LABORATORIO, TIPO OARA 90 presión de entrada entre 70 Y 140 milibares, PRESION DE SALIDA ENTRE 18 Y 25 MILIBARES, caudal 3,2 A 6 m3/h . Incluye suministro y transporte de los materiales y todo lo necesario para su correcta instalación y funcionamiento.</t>
  </si>
  <si>
    <t>16.4</t>
  </si>
  <si>
    <t xml:space="preserve">VÁLVULAS </t>
  </si>
  <si>
    <t>16.4.1</t>
  </si>
  <si>
    <t>Colocación de válvula de bola  de 1/2" de maneral largo.empotrada. Incluye: suministro y transporte de los materiales y todos los accesorios necesarios para su correcta instalación y funcionamiento.</t>
  </si>
  <si>
    <t>16.4.2</t>
  </si>
  <si>
    <t>Colocación de válvula de bola  de 3/4" de maneral largo.empotrada. Incluye: suministro y transporte de los materiales y todos los accesorios necesarios para su correcta instalación y funcionamiento.</t>
  </si>
  <si>
    <t>16.5</t>
  </si>
  <si>
    <t>AVISOS</t>
  </si>
  <si>
    <t>16.5.1</t>
  </si>
  <si>
    <t>Suministro, transporte y colocación de aviso acrílico para regulación de gas. Incluye todo los elementos necesarios para su correcta instalación y funcionamiento.</t>
  </si>
  <si>
    <t>16.5.2</t>
  </si>
  <si>
    <t>Suministro, transporte y colocación de aviso acrílico abierto-cerrado para válvulas. Incluye todos los elementos necesarios para su correcta instalación y funcionamiento.</t>
  </si>
  <si>
    <t>16.6</t>
  </si>
  <si>
    <t>TUBERIAS</t>
  </si>
  <si>
    <t>Colocación de tubería de acero de carbon empotrada  . Incluye: canchada, resane con mortero 1:4, el suministro y transporte de los materiales, accesorios, materiales varios como estopa, traba química fuerza alta y media, fundente, soldadura de antimonio , cargue y botada de escombros y todos los elementos necesarios para su correcta instalación y funcionamiento.</t>
  </si>
  <si>
    <t>16.6.1</t>
  </si>
  <si>
    <t>Acero al carbon de 1/2" empotrada</t>
  </si>
  <si>
    <t>16.6.2</t>
  </si>
  <si>
    <t>Acero al carbon de 3/4" empotrada</t>
  </si>
  <si>
    <t>16.7</t>
  </si>
  <si>
    <t>Colocación de tubería de acero de carbon expuesta   . Incluye: perfil mecano, el suministro y transporte de los materiales, accesorios, materiales varios como estopa, traba química fuerza alta y media, fundente, soldadura de antimonio , cargue y botada de escombros y todos los elementos necesarios para su correcta instalación y funcionamiento.</t>
  </si>
  <si>
    <t>16.7.1</t>
  </si>
  <si>
    <t xml:space="preserve">Acero al carbon de 1/2" expuesta </t>
  </si>
  <si>
    <t>16.7.2</t>
  </si>
  <si>
    <t>Acero al carbon de 3/4" expuesta</t>
  </si>
  <si>
    <t>Suministro, transporte e instalación de tubería de CU TL soldada y empotrada en muro , pintada color amarillo ocre . Incluye: canchada, resane con mortero 1:4, suministro y transporte de los materiales, accesorios,  materiales varios como estopa, pintura de señalización, traba química fuerza alta y media, fundente, soldadura de estaño , y todo lo necesario para su correcta instalación y funcionamiento.</t>
  </si>
  <si>
    <t>16.8.1</t>
  </si>
  <si>
    <t>Tuberia de cobre tipo L de 1/2" empotrada</t>
  </si>
  <si>
    <t>16.8.2</t>
  </si>
  <si>
    <t>Tuberia de cobre tipo L de 3/4" empotrada</t>
  </si>
  <si>
    <t>16.9</t>
  </si>
  <si>
    <t>Suministro, transporte e instalación de tubería de CU TL , expuesta  , pintada color amarillo ocre . Incluye: perfil mecano, suministro y transporte de los materiales, accesorios,  materiales varios como estopa, pintura de señalización, traba química fuerza alta y media, fundente, soldadura de estaño , y todo lo necesario para su correcta instalación y funcionamiento.</t>
  </si>
  <si>
    <t>16.9.1</t>
  </si>
  <si>
    <t>Tuberia de cobre tipo L de 1/2" expuesta</t>
  </si>
  <si>
    <t>16.9.2</t>
  </si>
  <si>
    <t>Tuberia de cobre tipo L de 3/4" expuesta</t>
  </si>
  <si>
    <t>16.10</t>
  </si>
  <si>
    <t>Suminstro y colocación de tubería polietileno 25mm. Incluye :  cinta de señalización, tendido de tubería, y todos los  elementos necesarios para su correcta instalación y funcionamiento. No incluye excavación ni llenos</t>
  </si>
  <si>
    <t>16.11</t>
  </si>
  <si>
    <t>Suministro e instalación de tapon en polietileno de 25 mm. . Incluye: termofusión del accesorio y todos los elementos necesarios para su correcta instalción y funcionamiento</t>
  </si>
  <si>
    <t>16.12</t>
  </si>
  <si>
    <t>Colocación de elevador 25 mm en bronce  tipo Gricol o equivalente. (transitoma). Incluye suministro y transporte de los materiales y todos los elementos necesarios para su correcta instalación y funcionamiento.</t>
  </si>
  <si>
    <t>16.13</t>
  </si>
  <si>
    <t>Colocación de conector para cocina. Incluye todos los elementos y accesorios necesarios para su correcta instalación y funcionamiento.</t>
  </si>
  <si>
    <t>16.14</t>
  </si>
  <si>
    <t xml:space="preserve">Diseño redes de gas. Incluye: memorias de cálculos, planos en medio escrito y magnético, legalizacion ante el operador de red EPM.planos con sello de construcción </t>
  </si>
  <si>
    <t>gl</t>
  </si>
  <si>
    <t>16.15</t>
  </si>
  <si>
    <t xml:space="preserve">Suministro de materiales mano de obra y transporte para prueba de hermeticidad de la red después de constuida.  </t>
  </si>
  <si>
    <t>16.16</t>
  </si>
  <si>
    <t>Actualización de plano y trámites de aprobación por organismo de inspección particular y del operador de red EPM.</t>
  </si>
  <si>
    <t>16.17</t>
  </si>
  <si>
    <t xml:space="preserve">Retiro de instalaciones y elementos de la red de gas expuesta existentes, incluye el reintegro donde la interventoría lo indique. </t>
  </si>
  <si>
    <t>COSTO DIRECTO PARCIAL</t>
  </si>
  <si>
    <t>COSTO TOTAL PARCIAL</t>
  </si>
  <si>
    <t>Formulario No. 6</t>
  </si>
  <si>
    <t>Personal</t>
  </si>
  <si>
    <t>Dedicación</t>
  </si>
  <si>
    <t>Salario o valor</t>
  </si>
  <si>
    <t>F.P</t>
  </si>
  <si>
    <t>Plazo</t>
  </si>
  <si>
    <t>Vr. Total</t>
  </si>
  <si>
    <t>Otros gastos</t>
  </si>
  <si>
    <t>mes</t>
  </si>
  <si>
    <t>global</t>
  </si>
  <si>
    <t>Impuestos</t>
  </si>
  <si>
    <t xml:space="preserve">Gravamen a los movimientos Financieros -GMF-  Art. 115 ET Deducible 50% </t>
  </si>
  <si>
    <t>Estampilla Procultura  - Capítulo XVIII Acuerdo 066/2017</t>
  </si>
  <si>
    <t/>
  </si>
  <si>
    <t>Estampilla Adulto Mayor  - Capítulo XIX Acuerdo 066/2017</t>
  </si>
  <si>
    <t>Estampilla U de A  - Capítulo XX Acuerdo 066/2017</t>
  </si>
  <si>
    <t xml:space="preserve">Contribución Especial  Artículo 11 del Decreto 399 de 2011 y el inciso 2 del artículo 6 de la Ley 1106 de 2006. </t>
  </si>
  <si>
    <t>Subtotal costos Administración</t>
  </si>
  <si>
    <t>Costo directo de obra</t>
  </si>
  <si>
    <t xml:space="preserve">Porcentaje Administración </t>
  </si>
  <si>
    <t>Utilidad</t>
  </si>
  <si>
    <t>SUBTOTAL A.U</t>
  </si>
  <si>
    <t xml:space="preserve">   </t>
  </si>
  <si>
    <t>Otros costos indirectos</t>
  </si>
  <si>
    <t>Legalización Contrato</t>
  </si>
  <si>
    <t>Pólizas - Gasto Reembolsable-</t>
  </si>
  <si>
    <t xml:space="preserve">Impacto Comunitario </t>
  </si>
  <si>
    <t>Inversión Ambiental - Socioambiental - Valor fijo-</t>
  </si>
  <si>
    <t xml:space="preserve">TOTAL COSTO DE OBRA </t>
  </si>
  <si>
    <t>Nota 1: El valor definido por la Entidad por concepto de pólizas es un valor fijo e inmodificable, que deberá ser comprobable y demostrable por el contratista en el momento de presentar la primer factura o documento equivalente, para el efecto, el contratista deberá presentar los documentos que soporten el valor facturado, que en todo caso no podrá ser superior al valor presupuestado por la Entidad.</t>
  </si>
  <si>
    <t>Nota 2: El valor de la Inversión ambiental es un valor fijo, corresponden al monto estimado con el cual se atenderán las actividades correspondientes. La entidad pagara al contratista el valor establecido en el presente formulario siempre y cuando pueda evidenciarse las actividades descritas en el pliego de condiciones.</t>
  </si>
  <si>
    <t>LICITACIÓN PÚBLICA -MENOR CUANTIA No. 29031</t>
  </si>
  <si>
    <t>OBJETO:  MANTENIMIENTO Y REPARACIONES MENORES DE LA INFRAESTRUCTURA FÍSICA EDUCATIVA DE LAS COMUNAS 1, 2, 3 y 4</t>
  </si>
  <si>
    <t>ROCERÍA Y LIMPIEZA, Incluye cargue, transporte y botada de material en botaderos oficiales o donde indique la interventoría, hasta altura de la vegetación de 0,50 m, La rocería se realizará a ras de piso. Se utilizará guadaña o machete.</t>
  </si>
  <si>
    <t>Excavacion  a mano o a maquina en material heterogeneo (rocas hasta volumenes de 0.10) bajo cualquier grado de humedad, para estructuras (diferentes a pilas), para redes y obras complementarias. Incluye acarreo desde el sitio de excavación hasta el sitio de cargue.</t>
  </si>
  <si>
    <t>2.5.4</t>
  </si>
  <si>
    <t>Construccion de llenos compactados con material de subbase granular.</t>
  </si>
  <si>
    <t>3.1.5</t>
  </si>
  <si>
    <t xml:space="preserve">Demoliciones de mamposteria en bloque de concreto  y o adobe de  espesor 15 cm. Incluye: demolición de revoque , demolición de enchapes , cargue y botada de escombros </t>
  </si>
  <si>
    <t>3.1.6</t>
  </si>
  <si>
    <t xml:space="preserve">Demoliciones de mamposteria en adobe de  espesor 10 cm. Incluye: demolición de revoque , demolición de enchapes , cargue y botada de escombros </t>
  </si>
  <si>
    <t>3.7</t>
  </si>
  <si>
    <t>Demolicion de lavaescobas.</t>
  </si>
  <si>
    <t>Para  reintegrar</t>
  </si>
  <si>
    <t>Retiro tubería sanitria enterrada de 2" a 6".Incluye: cargue y botada de escombros</t>
  </si>
  <si>
    <t>3.34</t>
  </si>
  <si>
    <t>Demolicion de cordones, andenes , cuneta. Incluye retiro de entresuelo en mal estado, cargue y botada de escombros</t>
  </si>
  <si>
    <t>3.34.1</t>
  </si>
  <si>
    <t>DEMOLICIÓN DE ANDENES Y PISOS en concreto (acabado y soporte) de espesor máximo de 0.30 m. incluye cargue, transporte y botada de escombros en sitio oficial. Incluye compresor neumático con martillo, retiros de tapas de instalaciones de servicios públicos, además recuperación de los materiales aprovechables y transporte hasta el sitio de almacenamiento que indique la interventoría.</t>
  </si>
  <si>
    <t>3.34.2</t>
  </si>
  <si>
    <t>Demolición de cordones. Incluye: cargue y botada de escombros</t>
  </si>
  <si>
    <t>3.34.3</t>
  </si>
  <si>
    <t>cunetas</t>
  </si>
  <si>
    <t>Demolicion de pavimento asfaltico hasta 4 " de espesor: incluye demarcacion, corte, cargue y botada de escombros a cualquier distancia.</t>
  </si>
  <si>
    <t>3.46</t>
  </si>
  <si>
    <t>Retiro de pasamanos. Incluye: transporte al sitio que indique la interventoria</t>
  </si>
  <si>
    <t>Para vigas de amarre de fundación, y muros de contención</t>
  </si>
  <si>
    <t>4.15.2</t>
  </si>
  <si>
    <t>Para muro de e=0,15 m.</t>
  </si>
  <si>
    <t>4.17.2</t>
  </si>
  <si>
    <t xml:space="preserve">Sillares para muro de 0,15 m.    </t>
  </si>
  <si>
    <t>Cuneta en "V" en concreto de 21 Mpa.  Incluye:  entresuelo en subbase granular de espesor 0,10 m. , juntas y acabado escobiado o paletiado. Según diseño de ancho 0,60m. e= 0,10m. La excavación y el refuerzo se paga en su item respectivo</t>
  </si>
  <si>
    <t>Construcción de cuneta semicircular en concreto de 21 Mpa.   desarrollo= 0.30 m, e= 0.10 m.  Incluye: entresuelo en subabse granular de espesor 0,10 m.  juntas y acabado escobiado o paletiado . segun diseño diseño. La excavación,  y acero de refuerzo se pagarán en su ítem respectivo.</t>
  </si>
  <si>
    <t>Construcción, transporte y montaje de ESTRUCTURA METÁLICA, en PERFILERIA TIPO IPE, HEA, PHR-C, PTE, W, C para elementos de cubierta, rampas o áreas de circulación metálicas, soporte de fachadas, tensores, vigas de apoyo, entre otros, según diseño. Incluye: suministro y transporte de perfiles, láminas, platinas, uniones, soldaduras de acabado o presentación, anclajes y pernos a estructura de concreto y madera, cortes, doblajes. Todos los elementos deben llevar dos manos minimo de pintura anticorrosiva cromato de zinc (2) dos manos minimo de esmalte acrilico de 50 micrones (2) dos manos, color por definir, ensayos a soldaduras, anticorrosivos y pinturas, obra falsa y todo el equipo y la herramienta necesaria para el montaje.</t>
  </si>
  <si>
    <t>6.12</t>
  </si>
  <si>
    <t>Constrrucción  de cerramiento en bloque de concreto  y  malla eslabonada, calibre 10 ojo 5, Incluye: concreto de 21 Mpa para funadación, concreto de 21 Mpa para columnas, viga superior, pisamalla con cortagoteras ( vaciado monolitico con viga superior) , muro en bloque de concreto 20x20x40 cm. e= 20 cm  ( 2 hiladas) tuberia galvanizada de 1,9" para postes con  gallinazo doble cada 2,20 m. ( H poste = 3,00m. incluido gallinazos) y para pieamigos en esquinas e intermedios ( L = 3,00 m.), angulo superior de 11/2" x 11/2" x 1/8" tratado con pintura anticirrosiva y pintura de acabado color aluminio, tapones en lamina galvanizada,  6 hilos alambre de puas  c. 12 y , varilla de 1/4"  para coser malla y soldar al angulo y demas elementos necesarios para su correcto funcionamiento.</t>
  </si>
  <si>
    <t>6.52</t>
  </si>
  <si>
    <t>Costura de mamposteria en bloque y/o ladrillo. Incluye: canchada de muro, acero de refuerzo en varilla de 3/8", resane con mortero 1:3 , cargue y botada de escombros</t>
  </si>
  <si>
    <t>Suministro y colocación de tubería PVC, para bajantes de aguas lluvias . Incluye: accesorios, abrazaderas con empaque de caucho y fijación mecánica, limpiador y soldadura, y pintura abase de aceite (de uso esxterior) para acabado final , color a definir por la interventoria.</t>
  </si>
  <si>
    <t>Construcción de salidas sanitarias en tuberia PVC-S; incluye accesorios (considerada de la Yee al aparato)</t>
  </si>
  <si>
    <t>Construcción de salida hidraulica en tuberia PVC-P; incluye: tuberia , accesorios, camara de aire y terminales en cobre, limpiador , soldadura, L= 0,50 a 2,00 m. (considerada de red principal al aparato)</t>
  </si>
  <si>
    <t>7.30</t>
  </si>
  <si>
    <t>Suministro, transporte e instalación de griferia ahorradora para sanitarios, tipo grival .Incluye: retiro de la existente en mal estado (valvula de entrada y valvula de salida)</t>
  </si>
  <si>
    <t>7.31</t>
  </si>
  <si>
    <t>Suministro, transporte e instalación de abasto llave metalica.Incluye: retiro del existente</t>
  </si>
  <si>
    <t>7.31.1</t>
  </si>
  <si>
    <t>Para sanitarios,  lavamanos y pozuelos</t>
  </si>
  <si>
    <t>8.12</t>
  </si>
  <si>
    <t>8.15.7</t>
  </si>
  <si>
    <t xml:space="preserve">Suministro, transporte e instalación de lavaescobas prefabricado  en granito + cemento blanco  de 0,60 m. x 0,42 x 0,25 m. tipo Cimbrados. Incluye : desagüe conformado por 1 unión,  tubería PVC- S de 11/2", 1  sifón con tapón roscado, 1 codo de 90 c x c, 1  adaptador sifón, llave boca manguera,  y todos los demás elementos necesarios para su correcta instalación y funcionamiento. </t>
  </si>
  <si>
    <t>9.3.1</t>
  </si>
  <si>
    <t xml:space="preserve">Suministro, transporte e instalación de puerta metálica, un (1) ala batiente en lámina cold rolled calibre 18, entamborada lisa, rellena con porón (poliuretano expandido), con bastidor perimetral en tubería PTS de 40x40x2 mm. y refuerzos horizontales en tubería metálica de 40x40x2 mm., marco metálico en lámina cold rolled calibre 18.  Incluye  dos (2) manijas en acero inoxidable de Ø= 3/4" L= 316 mm., cerradura de seguridad calidad yale ó equivalente, cuatro(4) bisagras metálicas de taco para trabajo pesado de ½" , soldadura, pintura anticorrosiva gris, pintura a base de aceite color similar al existente semi mate y todo lo necesario para su correcta instalación y funcionamiento.
P-1   0.60/0.75 x 2.10 m. e = 15/20 cm. Una ala </t>
  </si>
  <si>
    <t>9.3.2</t>
  </si>
  <si>
    <t xml:space="preserve">Suministro, transporte e instalación de puerta metálica, un (1) ala batiente en lámina cold rolled calibre 18, entamborada lisa, rellena con porón (poliuretano expandido), con bastidor perimetral en tubería PTS de 40x40x2 mm. y refuerzos horizontales en tubería metálica de 40x40x2 mm., marco metálico en lámina cold rolled calibre 18.  Incluye  dos (2) manijas en acero inoxidable de Ø= 3/4" L= 316 mm., cerradura de seguridad calidad yale ó equivalente, cuatro(4) bisagras metálicas de taco para trabajo pesado de ½" , soldadura, pintura anticorrosiva gris, pintura a base de aceite color similar al existente semi mate y todo lo necesario para su correcta instalación y funcionamiento.
P-2   0.80/1.00 x 2.10 m. e = 15/20 cm. Una ala </t>
  </si>
  <si>
    <t>VENTANAS</t>
  </si>
  <si>
    <t>9.30</t>
  </si>
  <si>
    <t xml:space="preserve">Suministro, transporte y colocación de ventanas en aluminio anodizado natural y cristal templado de 6 mm., sistema 744 de alumina o equivalente ,  parte superior en celosia fija de aluminio anodizado natural, parte inferior dividida en varios cuerpos verticales , algunos fijos y otros corredisos según diseño ,alas corrediza en cristal templado de 6 mm. Marco y estructura en aluminio anodizado color natural. Incluye: cerraduras de impacto,  empaques de caucho en "U", pisavidrios a presión, sellado del marco (interior y exterior) fondo de junta con espuma de poliolefina tipo sikarod o equivalente de Ø= 6 mm. y acabado de junta con masilla elástica de poliuretano tipo sikaflex-1a o equivalente y todos los elementos necesarios para su correcta fabricación, instalación y funcionamiento. </t>
  </si>
  <si>
    <t>9.31</t>
  </si>
  <si>
    <t xml:space="preserve">Suministro, transporte y colocación de ventanas en aluminio anodizado natural y cristal templado de 6 mm., sistema 744 de alumina o equivalente  ,conformada por cuatro cuerpos verticales dos cuerpos  fijos y dos cuerpos corredisos , según diseño , ala  corrediza en cristal templado de 6 mm. Marco y estructura en aluminio anodizado color natural. Incluye: cerraduras de impacto ,empaques de caucho en "U", pisavidrios a presión, sellado del marco (interior y exterior) fondo de junta con espuma de poliolefina tipo sikarod o equivalente de Ø= 6 mm. y acabado de junta con masilla elástica de poliuretano tipo sikaflex-1a o equivalente y todos los elementos necesarios para su correcta fabricación, instalación y funcionamiento. </t>
  </si>
  <si>
    <t>9.32</t>
  </si>
  <si>
    <t xml:space="preserve">Suministro, transporte y colocación de ventanas en aluminio anodizado natural y malla mosquitera en acero inoxidable calidad 304 ,tejido liso Nro. 30 , sistema 744 de alumina o equivalente  ,conformada por cuatro cuerpos verticales dos cuepos  fijos y dos cuerpos corredisos  , alas corredisas desmontables, marco y estructura en aluminio anodizado color natural. Incluye: cerraduras de impacto ,empaques de caucho en "U", pisamalla  a presión, sellado del marco (interior y exterior) fondo de junta con espuma de poliolefina tipo sikarod o equivalente de Ø= 6 mm. y acabado de junta con masilla elástica de poliuretano tipo sikaflex-1a o equivalente y todos los elementos necesarios para su correcta fabricación, instalación y funcionamiento. </t>
  </si>
  <si>
    <t>9.47</t>
  </si>
  <si>
    <t>PERSIANAS  EN ALUMINIO</t>
  </si>
  <si>
    <t>9.47.2</t>
  </si>
  <si>
    <t xml:space="preserve">Suministro, transporte e instalación de persiana en celosia fija de aluminio anodizado natural ,  Marco y estructura en aluminio anodizado natural. Compuesta por celosia fija (ref. 315) cada 5 cm.  Incluye tornillos, sellado del marco (interior y exterior) fondo de junta con espuma de poliolefina tipo sikarod o equivalente de Ø= 6 mm. y acabado de junta con masilla elástica de poliuretano tipo sikaflex-1a o equivalente y todos los elementos necesarios para su correcta fabricación, instalación y funcionamiento. Según diseño. </t>
  </si>
  <si>
    <t>Construcción de revoque para muros y cielos, mortero 1:4:0,25 (cemento, arena, cal hidrahulica); Incluye ranuras, filetes y dilataciones.</t>
  </si>
  <si>
    <t>Construcción de fajas de revoque con moretero 1:4:0,25 (cemento, arena ,cal) de ancho variable de 10 a 50 cm, en mortero 1:4 ; Incluye ranuras, filetes y dilataciones.</t>
  </si>
  <si>
    <t>Revoque impermeabilizado 1:4:0,25  (cemento, arena, cal hidraulica) para muros exteriores hasta 4,50 m. muros baños.Incluye: Sika -1 o similar,ranuras, filetes y dilataciones</t>
  </si>
  <si>
    <t>Suministro y aplicación de estuco plástico para exterior, para muros fachadas y restaurantes. Incluye,  ranuras,  filetes  y dilataciones</t>
  </si>
  <si>
    <t>Suministro y aplicación de estuco plástico para interior .Incluye,  ranuras,  filetes  y dilataciones</t>
  </si>
  <si>
    <t>Enchape en baldosín  blanco tipo egeo :  Incluye pegacor, remate en varilla de PVC intermatex acolillado .</t>
  </si>
  <si>
    <t>10.11.3</t>
  </si>
  <si>
    <t>Suminstro e instalacion de enchape pared en ceramica  30 X 60 cm.  TIPO EVEREST BLANCO .  Incluye: pegacor, concolor ,  varilla tipo wing en aluminio anodizado blanco en esquinas y cambio de dirección y todos los demás elementos necesarios para su correcta instalación. las esquinas deben ser colilladas en la parte externa y en la parte interna se colcalora una pieza en el mismo material que se esta instalando formando angulos de 45 grados chaflan (ancho pieza 8,5 cm,) (para restaurantes)</t>
  </si>
  <si>
    <t>Pintura a base de  agua, vinilo de primera calidad sobre pintura existente, tres manos, incluye resanes, con estuco plastico tipo plastestuco o similar diluido en agua proporciòn 1:2, adecuación de la superficie a intervenir, (rasquetiada o rutiada),  hasta obtener una una superficie pareja y homogenea Color a definir, según aprobación de la interventoría .</t>
  </si>
  <si>
    <t>10.26</t>
  </si>
  <si>
    <t>Suministro y colocaciòn de Barniz para techos  (carguera, alfarda, tablilla) incluye limpieza y tapaporos en la superficie..</t>
  </si>
  <si>
    <t>10.31.3</t>
  </si>
  <si>
    <t>Para pasamanos. Incluye: pintura anticorrosiva y pintura base aceite</t>
  </si>
  <si>
    <t>12.32</t>
  </si>
  <si>
    <t>Suministro, transporte e instalación de tablilla en pino cipres. Incluye: inmunizante , clavos, barniz, cargue y botada de la tablilla en mal estado</t>
  </si>
  <si>
    <t>12.35.1</t>
  </si>
  <si>
    <t>Suministro e instalación de cielo raso suspendido con junta invisible placa superboard de e= 6 mm.  Incluye: estructura de soporte , resanes y pintura acriltex</t>
  </si>
  <si>
    <t>12.58</t>
  </si>
  <si>
    <t>Suministro, transporte y colocación de muros en Drywall con placas de Superboard 10mm  2 CARAS, con un espesor de aprox de 10 cm (ancho del perfil mas espesores de placa). Incluye estructura metálica para armado y soporte parales separados a 60 cm, perfiles esquineros,  placa de superboard de 10mm, cinta en fibra de vidrio de 5 cm., tornillería de 6x1", masilla, acabado en vinilo tipo 1 (acabado tipo 4 segun normas necesarias hasta obtener una superficie pareja y homogénea), y todos los demás elementos necesarios para su correcta instalación y funcionamiento.</t>
  </si>
  <si>
    <t>14.7</t>
  </si>
  <si>
    <t>14.8</t>
  </si>
  <si>
    <t>14.9</t>
  </si>
  <si>
    <t>15.1.1</t>
  </si>
  <si>
    <t>Suministro, transporte e instalación de tuberia pvc  Ø  1" por piso y/o muro para la red de energia normal, desde el tablero ppal a otros tableros, incluyendo obra civil,  botada de materiales, excavacion y/o demolicion, lleno y/o resane, pega pvc, curvas adaptadores y demas elementos necesarios para su correcta instalacion</t>
  </si>
  <si>
    <t>15.1.2</t>
  </si>
  <si>
    <t>Suministro, transporte e instalación de tuberia pvc  Ø  3/4" por piso y/o muro para la red de energia normal, desde el tablero ppal a otros tableros, incluyendo obra civil,  botada de materiales, excavacion y/o demolicion, lleno y/o resane, pega pvc, curvas adaptadores y demas elementos necesarios para su correcta instalacion.</t>
  </si>
  <si>
    <t>Suministro, transporte e instalación de tuberia pvc  Ø  1/2" por piso y/o muro para la red de energia normal, desde el tablero ppal a otros tableros, incluyendo obra civil,  botada de materiales, excavacion y/o demolicion, lleno y/o resane, pega pvc, curvas adaptadores y demas elementos necesarios para su correcta instalacion</t>
  </si>
  <si>
    <t>Suministro, transporte e instalación de tubería metálica EMT  diámetro 1-1/2". Incluye adaptadores, uniones, curvas, grapas doble ala y demás accesorios necesarios para su correcta instalación.</t>
  </si>
  <si>
    <t>Suministro, transporte e instalación de tubería metálica EMT  diámetro 1". Incluye adaptadores, uniones, curvas, grapas doble ala y demás accesorios necesarios para su correcta instalación.</t>
  </si>
  <si>
    <t>Suministro, transporte e instalación de tubería metálica EMT  diámetro 3/4". Incluye adaptadores, uniones, grapas doble ala y demás accesorios necesarios para su correcta instalación.</t>
  </si>
  <si>
    <t>Suministro, transporte e instalación de tubería metálica EMT  diámetro 1/2". Incluye adaptadores, uniones, grapas doble ala y demás accesorios necesarios para su correcta instalación.</t>
  </si>
  <si>
    <t>15.1.11</t>
  </si>
  <si>
    <t xml:space="preserve">Suministro, transporte e instalación de canaleta metálica doble división de 11x5 centímetros . Incluye tapa clip y atornillada, troqueles para red de energía normal, red de energía regulada, red de voz y datos, anclaje, marcación, obra civil y demás elementos necesarios para su correcta instalación. </t>
  </si>
  <si>
    <t>15.1.12</t>
  </si>
  <si>
    <t>15.2.1</t>
  </si>
  <si>
    <t>Suministro transporte e instalación de caja de paso de 40x40x15 cms,con chapa, lamina calibre 22 USG, fondo de madera, para la red de voz y datos empotrada en muros, incluye la botada de escombros,  y elementos necesarios para su normal funcionamiento.</t>
  </si>
  <si>
    <t>15.2.2</t>
  </si>
  <si>
    <t>Suministro transporte e instalación de caja de paso de 30x30x10 cms,con chapa, lamina calibre 18 USG, fondo de madera, para la red de voz y datos empotrada en muros, incluye la botada de escombros,  y elementos necesarios para su normal funcionamiento.</t>
  </si>
  <si>
    <t>Suministro, transporte e instalación de caja metálica 15X15X10 de sobreponer con tapa atornillada, para energía, sonido, imagen y/o telecomunicaciones tipo metálico con lamina calibre 20 USG con fondo metálico y pintura electrostática .Incluye accesorios y elementos de sujeción para su correcta instalación.</t>
  </si>
  <si>
    <t>15.2.7</t>
  </si>
  <si>
    <t>Suministro, transporte e instalación de tablero de 36 circuitos Bifásico/Trifásico, 4H/5H, 120/240V, para breaker enchufable, con espacio para totalizador, de lamina cold rolled con aplicación de pintura electrostática: Blanco RAL 9003, barraje en cobre de 225A, barra de neutro y barra de tierra. Incluye puerta bisagrada y chapa, obra civil, botada de escombros y demás accesorios necesarios para su correcta  instalación. Debe cumplir certificación RETIE.</t>
  </si>
  <si>
    <t>Suministro, transporte e instalación de tablero de 24 circuitos Bifásico/Trifásico, 4H/5H, 120/240V, para breaker enchufable, con espacio para totalizador, de lamina cold rolled con aplicación de pintura electrostática: Blanco RAL 9003, barraje en cobre de 225A, barra de neutro y barra de tierra. Incluye puerta bisagrada y chapa, obra civil, botada de escombros y demás accesorios necesarios para su correcta  instalación. Debe cumplir certificación RETIE.</t>
  </si>
  <si>
    <t>15.2.9</t>
  </si>
  <si>
    <t>Suministro, transporte e instalación de tablero de 18 circuitos Bifásico/Trifásico, 4H/5H, 120/240V, para breaker enchufable, con espacio para totalizador, de lamina cold rolled con aplicación de pintura electrostática: Blanco RAL 9003, barraje en cobre de 225A, barra de neutro y barra de tierra. Incluye puerta bisagrada y chapa, obra civil, botada de escombros y demás accesorios necesarios para su correcta  instalación. Debe cumplir certificación RETIE.</t>
  </si>
  <si>
    <t>Suministro, transporte e instalación de tablero de 24 circuitos Bifásico/Trifásico, 4H/5H, 120/240V, para breaker enchufable, con puerta, de lamina cold rolled con aplicación de pintura electrostática: Blanco RAL 9003, barraje en cobre de 225A, barra de neutro y barra de tierra. Incluye puerta bisagrada y chapa, obra civil, botada de escombros y demás accesorios necesarios para su correcta  instalación. Debe cumplir certificación RETIE.</t>
  </si>
  <si>
    <t>Suministro, transporte e instalación de tablero de 18 circuitos Bifásico/Trifásico, 4H/5H, 120/240V, para breaker enchufable, con puerta, de lamina cold rolled con aplicación de pintura electrostática: Blanco RAL 9003, barraje en cobre de 225A, barra de neutro y barra de tierra. Incluye puerta bisagrada y chapa, obra civil, botada de escombros y demás accesorios necesarios para su correcta  instalación. Debe cumplir certificación RETIE.</t>
  </si>
  <si>
    <t>15.2.12</t>
  </si>
  <si>
    <t>Suministro, transporte e instalación de tablero de 12 circuitos Bifásico/Trifásico, 4H/5H, 120/240V, para breaker enchufable, con puerta, de lamina cold rolled con aplicación de pintura electrostática: Blanco RAL 9003, barraje en cobre de 225A, barra de neutro y barra de tierra. Incluye puerta bisagrada y chapa, obra civil, botada de escombros y demás accesorios necesarios para su correcta  instalación. Debe cumplir certificación RETIE.</t>
  </si>
  <si>
    <t>Suministro, transporte e instalación de tablero de 8 circuitos Bifásico, 4H, 120/240V, para breaker enchufable, con puerta, de lamina cold rolled con aplicación de pintura electrostática: Blanco RAL 9003, barraje en cobre de 125A, barra de neutro y barra de tierra. Incluye puerta bisagrada y chapa, obra civil, botada de escombros y demás accesorios necesarios para su correcta  instalación. Debe cumplir certificación RETIE.</t>
  </si>
  <si>
    <t>15.2.14</t>
  </si>
  <si>
    <t>Suministro, transporte e instalación de tablero de 8 circuitos monofásico 3H, 120V, para breaker enchufable, de lamina cold rolled con aplicación de pintura electrostática: Blanco RAL 9003, barraje en cobre de 75A, barra de neutro y barra de tierra. Incluye obra civil, botada de escombros y demás accesorios necesarios para su correcta  instalación. Debe cumplir certificación RETIE.</t>
  </si>
  <si>
    <t>Suministro, transporte e instalación de tablero de 6 circuitos monofásico 3H, 120V, para breaker enchufable, de lamina cold rolled con aplicación de pintura electrostática: Blanco RAL 9003, barraje en cobre de 75A, barra de neutro y barra de tierra. Incluye obra civil, botada de escombros y demás accesorios necesarios para su correcta  instalación. Debe cumplir certificación RETIE.</t>
  </si>
  <si>
    <t>15.2.17</t>
  </si>
  <si>
    <t xml:space="preserve">Suministro, transporte e instalación de Caja 2x4" DEXON de Sobreponer. Para alojar tomacorriente levitón doble o toma. </t>
  </si>
  <si>
    <t>15.2.18</t>
  </si>
  <si>
    <t>15.2.20</t>
  </si>
  <si>
    <t>Inspección, diagnóstico y adecuación de redes electricas ante fallas de energía que afecten la continuidad del proceso educativo. Incluye: restablecimiento del servicio de energía, reencendido de equipos, corrección/aislamiento de fallas.  No incluye suministro de materiales.</t>
  </si>
  <si>
    <t>Suministro, transporte e instalación de  SALIDA eléctrica para TOMACORRIENTE DE SEGURIDAD 30A, L5-30R, 2 polos + tierra, 125V, en tubería EMT. Incluye: CLAVIJA de seguridad L5-30P, 3m de cable de cobre 1xNº10 AWG THHN/THWN, caja metálica 12x12x5cm, aparato con tapa, conectores tipo resorte y  todos los accesorios para su correcta instalación y funcionamiento. No incluye tubería.</t>
  </si>
  <si>
    <t>Suministro, transporte e instalación de  SALIDA eléctrica para TOMACORRIENTE doble con polo a tierra color blanco, 15A, 125V, en tubería EMT. Incluye: 3m de cable de cobre 1xNº12 AWG THHN/THWN, caja metálica 12x12x5cm, aparato con tapa, conectores tipo resorte y  todos los accesorios para su correcta instalación y funcionamiento. No incluye tubería.</t>
  </si>
  <si>
    <t>15.3.3</t>
  </si>
  <si>
    <t>Suministro, transporte e instalación de  SALIDA eléctrica para TOMACORRIENTE doble con polo a tierra color blanco, 15A, 125V, en tubería EMT. Incluye: 3m de cable de cobre 1xNº12 AWG HFFR (libre de halógenos-retardante a la llama), caja metálica 12x12x5cm, aparato con tapa, conectores tipo resorte y  todos los accesorios para su correcta instalación y funcionamiento. No incluye tubería.</t>
  </si>
  <si>
    <t>15.3.4</t>
  </si>
  <si>
    <t>Suministro, transporte e instalación de  SALIDA eléctrica para TOMACORRIENTE doble con polo a tierra color blanco, 20A, 125V, en tubería EMT. Incluye: 3m de cable de cobre 1xNº12 AWG THHN/THWN, caja metálica 12x12x5cm, aparato con tapa, conectores tipo resorte y  todos los accesorios para su correcta instalación y funcionamiento. No incluye tubería.</t>
  </si>
  <si>
    <t>15.3.5</t>
  </si>
  <si>
    <t xml:space="preserve">Suministro, transporte e instalación de Salida eléctrica para tomacorriente doble con polo a tierra color blanco, 125V,  15A en canaleta metálica. Incluye: 3m de cable de cobre 1xN° 12 AWG THHN/THWN, tapa troquelada para canaleta 12x5cm/11x5cm con troquel universal, aparato con tapa, conectores tipo resorte y accesorios.  NO Incluye canaleta. </t>
  </si>
  <si>
    <t>15.3.6</t>
  </si>
  <si>
    <t xml:space="preserve">Suministro, transporte e instalación de Salida eléctrica para tomacorriente doble con polo a tierra color blanco, 125V,  15A en canaleta metálica. Incluye: 3m de cable de cobre 1xN° 12 AWG HFFR (libre de halógenos-retardante a la llama), tapa troquelada para canaleta 12x5cm/11x5cm con troquel universal, aparato con tapa, conectores tipo resorte y accesorios.  NO Incluye canaleta. </t>
  </si>
  <si>
    <t>15.3.7</t>
  </si>
  <si>
    <t>Suministro, transporte e instalación de Salida eléctrica para tomacorriente doble con polo a tierra color blanco, 125V, 15A en tubería PVC empotrada en muro. Incluye: 3m de cable de cobre de 1xN° 12 AWG THHN/THWN, caja PVC 4''x4'', tapa flux PVC 4''x4'', aparato con tapa, conectores tipo resorte y accesorios.  NO Incluye tubería.</t>
  </si>
  <si>
    <t>15.3.8</t>
  </si>
  <si>
    <t>Suministro, transporte e instalación de  SALIDA eléctrica para TOMACORRIENTE doble con tierra aislada color naranja, 15A, 125V, en tubería EMT. Incluye: 3m de cable de cobre 1xNº12 AWG THHN/THWN, caja metálica 12x12x5cm, aparato con tapa, conectores tipo resorte y  todos los accesorios para su correcta instalación y funcionamiento. No incluye tubería.</t>
  </si>
  <si>
    <t>15.3.9</t>
  </si>
  <si>
    <t>Suministro, transporte e instalación de  SALIDA eléctrica para TOMACORRIENTE doble con tierra aislada color naranja, 15A, 125V, en tubería EMT. Incluye: 3m de cable de cobre 1xNº12 AWG HFFR (libre de halógenos-retardante a la llama), caja metálica 12x12x5cm, aparato con tapa, conectores tipo resorte y  todos los accesorios para su correcta instalación y funcionamiento. No incluye tubería.</t>
  </si>
  <si>
    <t>15.3.10</t>
  </si>
  <si>
    <t xml:space="preserve">Suministro, transporte e instalación de Salida eléctrica para tomacorriente doble con tierra aislada color naranja, 125V,  15A en canaleta metálica. Incluye: 3m de cable de cobre 1xN° 12 AWG THHN/THWN, tapa troquelada para canaleta 12x5cm/11x5cm con troquel universal, aparato con tapa, conectores tipo resorte y accesorios.  NO Incluye canaleta. </t>
  </si>
  <si>
    <t>15.3.11</t>
  </si>
  <si>
    <t xml:space="preserve">Suministro, transporte e instalación de Salida eléctrica para tomacorriente doble con tierra aislada color naranja, 125V,  15A en canaleta metálica. Incluye: 3m de cable de cobre 1xN° 12 AWG HFFR (libre de halógenos-retardante a la llama), tapa troquelada para canaleta 12x5cm/11x5cm con troquel universal, aparato con tapa, conectores tipo resorte y accesorios.  NO Incluye canaleta. </t>
  </si>
  <si>
    <t>15.3.12</t>
  </si>
  <si>
    <t>Suministro, transporte e instalación de  SALIDA eléctrica para TOMACORRIENTE doble GFCI, 15A, 125V, en tubería EMT. Incluye: 3m de cable de cobre 1xNº12 AWG THHN/THWN, caja metálica 12x12x5cm, aparato con tapa, conectores tipo resorte y  todos los accesorios para su correcta instalación y funcionamiento. No incluye tubería.</t>
  </si>
  <si>
    <t>15.3.13</t>
  </si>
  <si>
    <t>Suministro, transporte e instalación de  SALIDA eléctrica para TOMACORRIENTE doble GFCI, 20A, 125V, en tubería EMT. Incluye: 3m de cable de cobre 1xNº12 AWG THHN/THWN, caja metálica 12x12x5cm, aparato con tapa, conectores tipo resorte y  todos los accesorios para su correcta instalación y funcionamiento. No incluye tubería.</t>
  </si>
  <si>
    <t>15.3.14</t>
  </si>
  <si>
    <t>Suministro, transporte e instalación de Salida eléctrica para tomacorriente doble GFCI, 125V, 15A en tubería PVC empotrada en muro. Incluye: 3m de cable de cobre de 1xN° 12 AWG THHN/THWN, caja PVC 4''x4'', tapa flux PVC 4''x4'', aparato con tapa, conectores tipo resorte y accesorios.  NO Incluye tubería.</t>
  </si>
  <si>
    <t>15.3.15</t>
  </si>
  <si>
    <t>Suministro, transporte e instalación de Salida eléctrica para tomacorriente doble GFCI, 125V, 20A en tubería PVC empotrada en muro. Incluye: 3m de cable de cobre de 1xN° 12 AWG THHN/THWN, caja PVC 4''x4'', tapa flux PVC 4''x4'', aparato con tapa, conectores tipo resorte y accesorios.  NO Incluye tubería.</t>
  </si>
  <si>
    <t>15.3.16</t>
  </si>
  <si>
    <t>Suministro, transporte e instalación de salida eléctrica para tomacorriente trifilar de 3x20A, 220V en tubería PVC. Incluye: 3m de cable de cobre 1x N°12 AWG THHN/THWN, caja PVC 4''x4'', tapa flux PVC 4''x4'', aparato con tapa, conectores tipo resorte y todos los accesorios para su correcta instalación y funcionamiento. No incluye tubería.</t>
  </si>
  <si>
    <t>15.3.17</t>
  </si>
  <si>
    <t>Suministro, transporte e instalación de salida eléctrica para tomacorriente trifilar de 3x20A, 220V en tubería EMT. Incluye: 3m de cable de cobre 1xNº12 AWG THHN/THWN, caja metálica 12x12x5cm, aparato con tapa, conectores tipo resorte y  todos los accesorios para su correcta instalación y funcionamiento. No incluye tubería.</t>
  </si>
  <si>
    <t>15.3.18</t>
  </si>
  <si>
    <t>Suministro, transporte e instalación de salida eléctrica para plafon de loza 120V, en tubería PVC.  Incluye: 3m de cable de cobre 1x N°12 AWG THHN/THWN, caja PVC 4''x4'', tapa flux PVC 4''x4'', plafón de loza, conectores tipo resorte y todos los accesorios para su correcta instalación y funcionamiento. No incluye tubería.</t>
  </si>
  <si>
    <t>15.3.19</t>
  </si>
  <si>
    <t>Suministro, transporte e instalación de salida eléctrica para plafon de loza 120V, en tubería EMT.  Incluye: 3m de cable de cobre 1xNº12 AWG THHN/THWN, caja metálica 12x12x5cm, plafón de loza, conectores tipo resorte y  todos los accesorios para su correcta instalación y funcionamiento. No incluye tubería.</t>
  </si>
  <si>
    <t>15.3.20</t>
  </si>
  <si>
    <t>15.3.21</t>
  </si>
  <si>
    <t>Suministro, transporte e instalación de salida eléctrica para iluminación 120V, en tubería EMT.  Incluye: 3m de cable de cobre 1xNº12 AWG THHN/THWN, caja metálica 12x12x5cm, prensa estopa para salida de cables hacia luminaria, conectores tipo resorte y  todos los accesorios para su correcta instalación y funcionamiento. No incluye tubería.</t>
  </si>
  <si>
    <t>15.3.22</t>
  </si>
  <si>
    <t>Suministro, transporte e instalación de salida eléctrica para iluminación 120V, en tubería EMT.  Incluye: 3m de cable de cobre 1xNº12 AWG HFFR (libre de halógenos-retardante a la llama), caja metálica 12x12x5cm, prensa estopa para salida de cables hacia luminaria, conectores tipo resorte y  todos los accesorios para su correcta instalación y funcionamiento. No incluye tubería.</t>
  </si>
  <si>
    <t>15.3.23</t>
  </si>
  <si>
    <t>Suministro, transporte e instalación de salida eléctrica para pulsador timbre, en tubería EMT.  Incluye: 3m de cable de cobre 1xNº12 AWG THHN/THWN, caja metálica 12x12x5cm, conectores tipo resorte y  todos los accesorios para su correcta instalación y funcionamiento. No incluye tubería.</t>
  </si>
  <si>
    <t>15.3.24</t>
  </si>
  <si>
    <t>Suministro, transporte e instalación de salida eléctrica para pulsador timbre, en tubería PVC.   Incluye: 3m de cable de cobre 1x N°12 AWG THHN/THWN, caja PVC 4''x4'', tapa flux PVC 4''x4'', plafón de loza, conectores tipo resorte y todos los accesorios para su correcta instalación y funcionamiento. No incluye tubería.</t>
  </si>
  <si>
    <t>15.3.25</t>
  </si>
  <si>
    <t>Suministro, transporte e instalación de salida eléctrica para switch sencillo, 15A, 120V, en tubería PVC.  Incluye: 3m de cable de cobre 1x N°12 AWG THHN/THWN, caja PVC 4''x4'', tapa flux PVC 4''x4'', conectores tipo resorte y todos los accesorios para su correcta instalación y funcionamiento. No incluye tubería.</t>
  </si>
  <si>
    <t>15.3.26</t>
  </si>
  <si>
    <t>Suministro, transporte e instalación de salida eléctrica para switch sencillo, 15A, 120V, en tubería EMT.  Incluye: 3m de cable de cobre 1xNº12 AWG THHN/THWN, caja metálica 12x12x5cm, plafón de loza, conectores tipo resorte y  todos los accesorios para su correcta instalación y funcionamiento. No incluye tubería.</t>
  </si>
  <si>
    <t>15.3.27</t>
  </si>
  <si>
    <t>Suministro, transporte e instalación de salida eléctrica para switch doble, 15A, 120V, en tubería PVC.  Incluye: 4m de cable de cobre 1x N°12 AWG THHN/THWN, caja PVC 4''x4'', tapa flux PVC 4''x4'', conectores tipo resorte y todos los accesorios para su correcta instalación y funcionamiento. No incluye tubería.</t>
  </si>
  <si>
    <t>Suministro, transporte e instalación de salida eléctrica para switch doble, 15A, 120V, en tubería EMT.  Incluye: 4m de cable de cobre 1xNº12 AWG THHN/THWN, caja metálica 12x12x5cm, plafón de loza, conectores tipo resorte y  todos los accesorios para su correcta instalación y funcionamiento. No incluye tubería.</t>
  </si>
  <si>
    <t>Suministro, transporte e instalación de salida eléctrica para switch triple, 15A, 120V, en tubería PVC.  Incluye: 5m de cable de cobre 1x N°12 AWG THHN/THWN, caja PVC 4''x4'', tapa flux PVC 4''x4'', conectores tipo resorte y todos los accesorios para su correcta instalación y funcionamiento. No incluye tubería.</t>
  </si>
  <si>
    <t>Suministro, transporte e instalación de salida eléctrica para switch triple, 15A, 120V, en tubería EMT.  Incluye: 5m de cable de cobre 1xNº12 AWG THHN/THWN, caja metálica 12x12x5cm, plafón de loza, conectores tipo resorte y  todos los accesorios para su correcta instalación y funcionamiento. No incluye tubería.</t>
  </si>
  <si>
    <t>Suministro, transporte e instalación de salida eléctrica para switch sencillo, 15A, 120V, en tubería PVC.  Incluye: 3m de cable de cobre 1x N°12 AWG HFFR (libre de halógenos-retardante a la llama), caja PVC 4''x4'', tapa flux PVC 4''x4'', conectores tipo resorte y todos los accesorios para su correcta instalación y funcionamiento. No incluye tubería.</t>
  </si>
  <si>
    <t>Suministro, transporte e instalación de salida eléctrica para switch sencillo, 15A, 120V, en tubería EMT.  Incluye: 3m de cable de cobre 1xNº12 AWG HFFR (libre de halógenos-retardante a la llama), caja metálica 12x12x5cm, plafón de loza, conectores tipo resorte y  todos los accesorios para su correcta instalación y funcionamiento. No incluye tubería.</t>
  </si>
  <si>
    <t>Suministro, transporte e instalación de salida eléctrica para switch doble, 15A, 120V, en tubería PVC.  Incluye: 4m de cable de cobre 1x N°12 AWG HFFR (libre de halógenos-retardante a la llama), caja PVC 4''x4'', tapa flux PVC 4''x4'', conectores tipo resorte y todos los accesorios para su correcta instalación y funcionamiento. No incluye tubería.</t>
  </si>
  <si>
    <t>Suministro, transporte e instalación de salida eléctrica para switch doble, 15A, 120V, en tubería EMT.  Incluye: 4m de cable de cobre 1xNº12 AWG HFFR (libre de halógenos-retardante a la llama), caja metálica 12x12x5cm, plafón de loza, conectores tipo resorte y  todos los accesorios para su correcta instalación y funcionamiento. No incluye tubería.</t>
  </si>
  <si>
    <t>Suministro, transporte e instalación de salida eléctrica para switch triple, 15A, 120V, en tubería PVC.  Incluye: 5m de cable de cobre 1x N°12 AWG HFFR (libre de halógenos-retardante a la llama), caja PVC 4''x4'', tapa flux PVC 4''x4'', conectores tipo resorte y todos los accesorios para su correcta instalación y funcionamiento. No incluye tubería.</t>
  </si>
  <si>
    <t>Suministro, transporte e instalación de salida eléctrica para switch triple, 15A, 120V, en tubería EMT.  Incluye: 5m de cable de cobre 1xNº12 AWG HFFR (libre de halógenos-retardante a la llama), caja metálica 12x12x5cm, plafón de loza, conectores tipo resorte y  todos los accesorios para su correcta instalación y funcionamiento. No incluye tubería.</t>
  </si>
  <si>
    <t>Suministro, transporte e instalación de TOMACORRIENTE doble con polo a tierra color blanco, 15A, 125V. Incluye: aparato con tapa y  todos los accesorios para su correcta instalación y funcionamiento. No incluye tubería, ni caja ni cableado.</t>
  </si>
  <si>
    <t>Suministro, transporte e instalación de TOMACORRIENTE doble con polo a tierra color blanco, 20A, 125V. Incluye: aparato con tapa y  todos los accesorios para su correcta instalación y funcionamiento. No incluye tubería, ni caja ni cableado.</t>
  </si>
  <si>
    <t>Suministro, transporte e instalación de TOMACORRIENTE doble con tierra aislada color naranja, 15A, 125V. Incluye: aparato con tapa y  todos los accesorios para su correcta instalación y funcionamiento. No incluye tubería, ni caja ni cableado.</t>
  </si>
  <si>
    <t>15.3.40</t>
  </si>
  <si>
    <t>Suministro, transporte e instalación de tomacorriente trifilar de 3x20A, 220V. Incluye: aparato con tapa y  todos los accesorios para su correcta instalación y funcionamiento. No incluye tubería, ni caja ni cableado.</t>
  </si>
  <si>
    <t>15.3.41</t>
  </si>
  <si>
    <t>Suministro, transporte e instalación de tomacorriente doble GFCI, 125V, 15A. Incluye: aparato con tapa y  todos los accesorios para su correcta instalación y funcionamiento. No incluye tubería, ni caja ni cableado.</t>
  </si>
  <si>
    <t>15.3.42</t>
  </si>
  <si>
    <t>Suministro, transporte e instalación de tomacorriente doble GFCI, 125V, 20A. Incluye: aparato con tapa y  todos los accesorios para su correcta instalación y funcionamiento. No incluye tubería, ni caja ni cableado.</t>
  </si>
  <si>
    <t>Suministro, transporte e instalación de pulsador timbre. Incluye: aparato con tapa y  todos los accesorios para su correcta instalación y funcionamiento. No incluye tubería, ni caja ni cableado.</t>
  </si>
  <si>
    <t>15.3.44</t>
  </si>
  <si>
    <t>Suministro, transporte e instalación de switch sencillo, 15A, 120V. Incluye: aparato con tapa y  todos los accesorios para su correcta instalación y funcionamiento. No incluye tubería, ni caja ni cableado.</t>
  </si>
  <si>
    <t>Suministro, transporte e instalación de switch doble, 15A, 120V. Incluye: aparato con tapa y  todos los accesorios para su correcta instalación y funcionamiento. No incluye tubería, ni caja ni cableado.</t>
  </si>
  <si>
    <t>Suministro, transporte e instalación de switch triple, 15A, 120V. Incluye: aparato con tapa y  todos los accesorios para su correcta instalación y funcionamiento. No incluye tubería, ni caja ni cableado.</t>
  </si>
  <si>
    <t>Suministro, transporte e instalación de salida eléctrica para iluminación 120V, en tubería EMT.  Incluye: 3m de cable de cobre 1xNº12 AWG THHN/THWN, aparato con tapa, clavija con polo a tierra, caja metálica 12x12x5cm, conectores tipo resorte y  todos los accesorios para su correcta instalación y funcionamiento. No incluye tubería.</t>
  </si>
  <si>
    <t>Suministro, transporte e instalación de salida eléctrica para iluminación 120V, en tubería EMT.  Incluye: 3m de cable de cobre 1xNº12 AWG HFFR (libre de halógenos-retardante a la llama), aparato con tapa, clavija con polo a tierra, caja metálica 12x12x5cm, conectores tipo resorte y  todos los accesorios para su correcta instalación y funcionamiento. No incluye tubería.</t>
  </si>
  <si>
    <t>Suministro, transporte e instalación de  BREAKER INDUSTRIAL CAJA MOLDEADA de 3x20A, Icu=25KA a 240V, Ics=50%Icu. Incluye accesorios de fijación y demas elementos para su correcta instalación.</t>
  </si>
  <si>
    <t>Suministro, transporte e instalación de  BREAKER INDUSTRIAL CAJA MOLDEADA de 3x30A, Icu=25KA a 240V, Ics=50%Icu. Incluye accesorios de fijación y demas elementos para su correcta instalación.</t>
  </si>
  <si>
    <t>Suministro, transporte e instalación de  BREAKER INDUSTRIAL CAJA MOLDEADA de 3x40A, Icu=25KA a 240V, Ics=50%Icu. Incluye accesorios de fijación y demas elementos para su correcta instalación.</t>
  </si>
  <si>
    <t>Suministro, transporte e instalación de  BREAKER INDUSTRIAL CAJA MOLDEADA de 3x50A, Icu=25KA a 240V, Ics=50%Icu. Incluye accesorios de fijación y demas elementos para su correcta instalación.</t>
  </si>
  <si>
    <t>Suministro, transporte e instalación de  BREAKER INDUSTRIAL CAJA MOLDEADA de 3x60A, Icu=25KA a 240V, Ics=50%Icu. Incluye accesorios de fijación y demas elementos para su correcta instalación.</t>
  </si>
  <si>
    <t>Suministro, transporte e instalación de  BREAKER INDUSTRIAL CAJA MOLDEADA de 3x80A, Icu=25KA a 240V, Ics=50%Icu. Incluye accesorios de fijación y demas elementos para su correcta instalación.</t>
  </si>
  <si>
    <t>Suministro, transporte e instalación de  BREAKER INDUSTRIAL CAJA MOLDEADA de 3x100A, Icu=25KA a 240V, Ics=50%Icu. Incluye accesorios de fijación y demas elementos para su correcta instalación.</t>
  </si>
  <si>
    <t>Suministro, transporte e instalación de  BREAKER INDUSTRIAL CAJA MOLDEADA de 3x150A, Icu=50KA a 240V, Ics=50%Icu. Incluye accesorios de fijación y demas elementos para su correcta instalación.</t>
  </si>
  <si>
    <t>Suministro, transporte e instalación de  BREAKER INDUSTRIAL CAJA MOLDEADA de 3x200A, Icu=50KA a 240V, Ics=50%Icu. Incluye accesorios de fijación y demas elementos para su correcta instalación.</t>
  </si>
  <si>
    <t>15.4.15</t>
  </si>
  <si>
    <t>Suministro, transporte e instalación de  BREAKER INDUSTRIAL CAJA MOLDEADA de 3x250A, Icu=50KA a 240V, Ics=50%Icu. Incluye accesorios de fijación y demas elementos para su correcta instalación.</t>
  </si>
  <si>
    <t>15.4.16</t>
  </si>
  <si>
    <t>Retiro y reinstalación de  interruptor automático Bipolar/Monopolar enchufable (Breaker) de 20-50 Amp, ICC=10 KA.</t>
  </si>
  <si>
    <t>15.5.1</t>
  </si>
  <si>
    <t>Suministro, transporte e instalación de alimentador en alambre de cobre 3x 1No12 AWG THHN/THWN, 90ºC. Incluye accesorios para su correcta instalación y funcionamiento según RETIE.</t>
  </si>
  <si>
    <t>15.5.2</t>
  </si>
  <si>
    <t>Suministro, transporte e instalación de alimentador en alambre de cobre 3x 1No10 AWG THHN/THWN, 90ºC. Incluye accesorios para su correcta instalación y funcionamiento según RETIE.</t>
  </si>
  <si>
    <t>15.5.3</t>
  </si>
  <si>
    <t>Suministro, transporte e instalación de alimentador en cable de cobre 3x 1No12 AWG THHN/THWN, 90ºC. Incluye accesorios para su correcta instalación y funcionamiento según RETIE.</t>
  </si>
  <si>
    <t>15.5.4</t>
  </si>
  <si>
    <t>Suministro, transporte e instalación de alimentador en cable de cobre 4x 1No12 AWG THHN/THWN, 90ºC. Incluye accesorios para su correcta instalación y funcionamiento según RETIE.</t>
  </si>
  <si>
    <t>15.5.5</t>
  </si>
  <si>
    <t>Suministro, transporte e instalación de alimentador en cable de cobre 3x 1No12 AWG HFFR (sin halógenos, resistente a la llama), 75ºC. Incluye accesorios para su correcta instalación y funcionamiento según RETIE.</t>
  </si>
  <si>
    <t>15.5.6</t>
  </si>
  <si>
    <t>Suministro, transporte e instalación de alimentador en cable de cobre 4x 1No12 AWG HFFR (sin halógenos, resistente a la llama), 75ºC. Incluye accesorios para su correcta instalación y funcionamiento según RETIE.</t>
  </si>
  <si>
    <t>15.5.7</t>
  </si>
  <si>
    <t>Suministro, transporte e instalación de alimentador en cable de cobre 3x 1No10 AWG THHN/THWN, 90ºC. Incluye  accesorios para su correcta instalación y funcionamiento según RETIE.</t>
  </si>
  <si>
    <t>15.5.8</t>
  </si>
  <si>
    <t>Suministro, transporte e instalación de alimentador en cable de cobre 3x 1No10 AWG HFFR (sin halógenos, resistente a la llama), 75ºC. Incluye  accesorios para su correcta instalación y funcionamiento según RETIE.</t>
  </si>
  <si>
    <t>15.5.9</t>
  </si>
  <si>
    <t>Suministro, transporte e instalación de alimentador en cable de cobre 3x 1No8 AWG THHN/THWN, 90ºC. Incluye  accesorios para su correcta instalación y funcionamiento según RETIE.</t>
  </si>
  <si>
    <t>15.5.10</t>
  </si>
  <si>
    <t>Suministro, transporte e instalación de alimentador en cable de cobre 3x 1No8 AWG HFFR (sin halógenos, resistente a la llama), 75ºC. Incluye  accesorios para su correcta instalación y funcionamiento según RETIE.</t>
  </si>
  <si>
    <t>15.5.11</t>
  </si>
  <si>
    <t>Suministro, transporte e instalación de alimentador en cable de cobre 1x 1No12 AWG THHN/THWN, 90ºC. Incluye accesorios para su correcta instalación y funcionamiento según RETIE.</t>
  </si>
  <si>
    <t>15.5.12</t>
  </si>
  <si>
    <t>Suministro, transporte e instalación de alimentador en cable de cobre 1x 1No12 AWG HFFR (sin halógenos, resistente a la llama), 75ºC. Incluye accesorios para su correcta instalación y funcionamiento según RETIE.</t>
  </si>
  <si>
    <t>15.5.13</t>
  </si>
  <si>
    <t>Suministro, transporte e instalación de alimentador en cable de cobre 1x 1No10 AWG THHN/THWN, 90ºC. Incluye accesorios para su correcta instalación y funcionamiento según RETIE.</t>
  </si>
  <si>
    <t>15.5.14</t>
  </si>
  <si>
    <t>Suministro, transporte e instalación de alimentador en cable de cobre 1x 1No10 AWG HFFR (sin halógenos, resistente a la llama), 75ºC. Incluye accesorios para su correcta instalación y funcionamiento según RETIE.</t>
  </si>
  <si>
    <t>15.5.15</t>
  </si>
  <si>
    <t>Suministro, transporte e instalación de alimentador en cable de cobre 1x 1No8AWG THHN/THWN, 90ºC. Incluye accesorios para su correcta instalación y funcionamiento según RETIE.</t>
  </si>
  <si>
    <t>Suministro, transporte e instalación de alimentador en cable de cobre 1x 1No8 AWG HFFR (sin halógenos, resistente a la llama), 75ºC. Incluye accesorios para su correcta instalación y funcionamiento según RETIE.</t>
  </si>
  <si>
    <t>Suministro, transporte e instalación de alimentador en cable de cobre 1x 1No6AWG THHN/THWN, 90ºC. Incluye accesorios para su correcta instalación y funcionamiento según RETIE.</t>
  </si>
  <si>
    <t>Suministro, transporte e instalación de alimentador en cable de cobre 1x 1No6 AWG HFFR (sin halógenos, resistente a la llama), 75ºC. Incluye accesorios para su correcta instalación y funcionamiento según RETIE.</t>
  </si>
  <si>
    <t>Suministro, transporte e instalación de alimentador en cable de cobre 1x 1No4AWG THHN/THWN, 90ºC. Incluye accesorios para su correcta instalación y funcionamiento según RETIE.</t>
  </si>
  <si>
    <t>Suministro, transporte e instalación de alimentador en cable de cobre 1x 1No4 AWG HFFR (sin halógenos, resistente a la llama), 75ºC. Incluye accesorios para su correcta instalación y funcionamiento según RETIE.</t>
  </si>
  <si>
    <t>Suministro, transporte e instalación de alimentador en cable de cobre 1x 1No2AWG THHN/THWN, 90ºC. Incluye accesorios para su correcta instalación y funcionamiento según RETIE.</t>
  </si>
  <si>
    <t>Suministro, transporte e instalación de alimentador en cable de cobre 1x 1No2 AWG HFFR (sin halógenos, resistente a la llama), 75ºC. Incluye accesorios para su correcta instalación y funcionamiento según RETIE.</t>
  </si>
  <si>
    <t>Suministro, transporte e instalación de alimentador en cable de cobre encauchetado  3xNo16 AWG PVC, 90ºC. Incluye accesorios para su correcta instalación y funcionamiento según RETIE.</t>
  </si>
  <si>
    <t>Suministro, transporte e instalación de alimentador en cable de cobre encauchetado  3xNo16 AWG HFFR (sin halógenos, resistente a la llama), 75ºC. Incluye accesorios para su correcta instalación y funcionamiento según RETIE.</t>
  </si>
  <si>
    <t>Suministro, transporte e instalación de alimentador en cable de cobre encauchetado  3xNo14 AWG PVC, 90ºC. Incluye accesorios para su correcta instalación y funcionamiento según RETIE.</t>
  </si>
  <si>
    <t>Suministro, transporte e instalación de alimentador en cable de cobre encauchetado  3xNo14 AWG HFFR (sin halógenos, resistente a la llama), 75ºC. Incluye accesorios para su correcta instalación y funcionamiento según RETIE.</t>
  </si>
  <si>
    <t>Suministro, transporte e instalación de alimentador en cable de cobre encauchetado  3xNo12 AWG PVC, 90ºC. Incluye accesorios para su correcta instalación y funcionamiento según RETIE.</t>
  </si>
  <si>
    <t>Suministro, transporte e instalación de alimentador en cable de cobre encauchetado  3xNo12 AWG HFFR (sin halógenos, resistente a la llama), 75ºC. Incluye accesorios para su correcta instalación y funcionamiento según RETIE.</t>
  </si>
  <si>
    <t>Suministro, transporte e instalación de alimentador en cable de cobre encauchetado  3xNo10 AWG PVC, 90ºC. Incluye accesorios para su correcta instalación y funcionamiento según RETIE.</t>
  </si>
  <si>
    <t>Suministro, transporte e instalación de alimentador en cable de cobre encauchetado  3xNo10 AWG HFFR (sin halógenos, resistente a la llama), 75ºC. Incluye accesorios para su correcta instalación y funcionamiento según RETIE.</t>
  </si>
  <si>
    <t>Mano de obra para la organización de cableados varios existentes en canaleta 11x5/12x5 cm. No incluye canaleta.</t>
  </si>
  <si>
    <t>15.6.1</t>
  </si>
  <si>
    <t>Suministro, transporte e instalación de luminaria industrial tipo hermética, con tubo LED difusor en vidrio, 2x18W T8.  Chasis en policarbonato resistente al impacto, 6500°K, 3200lm, IRC=70, 25.000 Horas - L70, IP=65, 36W, 100-240V 50/60Hz. Incluye tubos Led, elementos de fijación, cable encauchetado 3x16 AWG, prensaestopa, conectores y demás accesorios para su correcta instalación y funcionamiento.</t>
  </si>
  <si>
    <t>Suministro, transporte e instalación de luminaria industrial tipo hermética, con tubo LED difusor en vidrio, 1x18W T8.  Chasis en policarbonato resistente al impacto, 6500°K, 1600lm, IRC=70, 25.000 Horas - L70, IP=65, 18W, 100-240V 50/60Hz. Incluye tubos Led, elementos de fijación, cable encauchetado 3x16 AWG, prensaestopa, conectores y demás accesorios para su correcta instalación y funcionamiento.</t>
  </si>
  <si>
    <t>15.6.3</t>
  </si>
  <si>
    <t>Suministro, transporte e instalación de luminaria industrial LED Modular tipo hermética, con strip LED y difusor opalizado, 40W.  Chasis en policarbonato resistente al impacto, 6500°K, 4200lm, IRC=80, 50.000 Horas - L70, IP=65, 40W, 100-277V 50/60Hz. Incluye elementos de fijación, cable encauchetado 3x16 AWG, prensaestopa, conectores y demás accesorios para su correcta instalación y funcionamiento.</t>
  </si>
  <si>
    <t>15.6.4</t>
  </si>
  <si>
    <t>Suministro, transporte e instalación de luminaria tipo Panel LED, con LED SMD y difusor opalizado PMMA, 40W. Chasis en alumino, 6500°K, 4000lm, IRC=80, 50.000 Horas - L70, IP=20, 40W, 100-277V 50/60Hz, 1195x295x10mm. Incluye elementos de fijación, cable encauchetado 3x16 AWG HFFR, prensaestopa, conectores y demás accesorios para su correcta instalación y funcionamiento.</t>
  </si>
  <si>
    <t>15.6.5</t>
  </si>
  <si>
    <t>Suministro, transporte e instalación de luminaria tipo Panel LED, con LED SMD y difusor opalizado PMMA, 40W. Chasis en alumino, 6500°K, 3200lm, IRC=80, 30.000 Horas - L70, IP=20, 40W, 100-277V 50/60Hz, 1195x295x10mm. Incluye elementos de fijación, cable encauchetado 3x16 AWG HFFR, prensaestopa, conectores y demás accesorios para su correcta instalación y funcionamiento.</t>
  </si>
  <si>
    <t>15.6.6</t>
  </si>
  <si>
    <t>Suministro, transporte e instalación de luminaria tipo Panel LED, con LED SMD y difusor opalizado PMMA, 40W. Chasis en alumino, 6500°K, 4000lm, IRC=80, 50.000 Horas - L70, IP=20, 40W, 100-277V 50/60Hz, 595x595x10.5mm. Incluye elementos de fijación, cable encauchetado 3x16 AWG HFFR, prensaestopa, conectores y demás accesorios para su correcta instalación y funcionamiento.</t>
  </si>
  <si>
    <t>15.6.7</t>
  </si>
  <si>
    <t>Suministro, transporte e instalación de luminaria tipo Panel LED, con LED SMD y difusor opalizado PMMA, 40W. Chasis en alumino, 6500°K, 3200lm, IRC=80, 30.000 Horas - L70, IP=20, 40W, 100-277V 50/60Hz, 595x595x10.5mm. Incluye elementos de fijación, cable encauchetado 3x16 AWG HFFR, prensaestopa, conectores y demás accesorios para su correcta instalación y funcionamiento.</t>
  </si>
  <si>
    <t>15.6.8</t>
  </si>
  <si>
    <t>Suministro, transporte e instalación de luminaria tipo aplique LED de sobreponer, con LED SMD y difusor opalizado, 18W. Chasis plástico, 6500°K, 1620lm, IRC=70, 15.000 Horas - L70, IP=20, 18W, 100-240V 50/60Hz, Φ180x40mm. Incluye elementos de fijación, conectores y demás accesorios para su correcta instalación y funcionamiento.</t>
  </si>
  <si>
    <t>15.6.9</t>
  </si>
  <si>
    <t>Suministro, transporte e instalación de luminaria tipo aplique LED de sobreponer, con LED SMD y difusor opalizado, 24W. Chasis plástico, 6500°K, 2160lm, IRC=70, 15.000 Horas - L70, IP=20, 24W, 100-240V 50/60Hz, Φ180x40mm. Incluye elementos de fijación, conectores y demás accesorios para su correcta instalación y funcionamiento.</t>
  </si>
  <si>
    <t>15.6.10</t>
  </si>
  <si>
    <t>Suministro, transporte e instalación de luminaria LED tipo tortuga con difusor opalizado. Chasis en policarbonato resistente al impacto, 6000°K, 960lm, IRC=80, 25.000 Horas - L70, IP=65, 12W, 100-240V 50/60Hz, 209.6x105x68.5mm. Incluye elementos de fijación, conectores y demás accesorios para su correcta instalación y funcionamiento.</t>
  </si>
  <si>
    <t>15.6.11</t>
  </si>
  <si>
    <t>Suministro, transporte e instalación de luminaria LED para iluminación de emergencia para montaje en techo o en pared, con spots escualizables integrados, batería recargable, botón de prueba, indicador de estado de bateria. Carcasa termo plástica, 6500°K, 2x70lm, IRC=70, Tiempo de autonomía: 180 minutos, IP=20, 1.5W, 120-277V 50/60Hz, 120x392x130mm. Incluye elementos de fijación, conectores y demás accesorios para su correcta instalación y funcionamiento.</t>
  </si>
  <si>
    <t>15.6.12</t>
  </si>
  <si>
    <t>Suministro, transporte e instalación de luminaria LED tipo reflector para interiores o exteriores, con soporte metálico para instalar sobrepuesto. Chasis en alumino extruído resistente a la humedad, 6500°K, 4250lm, IRC=70, 25.000 horas - L70, IP=65, 50W, 100-240V 50/60Hz, 191.1x193.9x30.7mm. Incluye elementos de fijación,  cable encauchetado 3x16 AWG, prensaestopa, conectores y demás accesorios para su correcta instalación y funcionamiento.</t>
  </si>
  <si>
    <t>15.6.13</t>
  </si>
  <si>
    <t>Suministro, transporte e instalación de luminaria LED tipo reflector para interiores o exteriores, con soporte metálico para instalar sobrepuesto. Chasis en alumino extruído resistente a la humedad, 6500°K, 8500lm, IRC=80, 30.000 horas - L70, IP=65, 100W, 100-240V 50/60Hz, 277x321x38mm. Incluye elementos de fijación,  cable encauchetado 3x16 AWG, prensaestopa, conectores y demás accesorios para su correcta instalación y funcionamiento.</t>
  </si>
  <si>
    <t>15.6.14</t>
  </si>
  <si>
    <t>Suministro, transporte e instalación de luminaria LED tipo reflector para interiores o exteriores, con soporte metálico para instalar sobrepuesto. Chasis en alumino extruído resistente a la humedad, 6500°K, 13500lm, IRC=80, 30.000 horas - L70, IP=65, 150W, 100-240V 50/60Hz, 332x395x52mm. Incluye elementos de fijación,  cable encauchetado 3x16 AWG, prensaestopa, conectores y demás accesorios para su correcta instalación y funcionamiento.</t>
  </si>
  <si>
    <t>Suministro, transporte e instalación de luminaria LED tipo reflector para interiores o exteriores, con soporte metálico para instalar sobrepuesto. Chasis en alumino extruído resistente a la humedad, 6500°K, 18000lm, IRC=80, 30.000 horas - L70, IP=65, 200W, 100-240V 50/60Hz, 385x479x52mm. Incluye elementos de fijación,  cable encauchetado 3x16 AWG, prensaestopa, conectores y demás accesorios para su correcta instalación y funcionamiento.</t>
  </si>
  <si>
    <t>Suministro, transporte e instalación de Driver LED electrónico con salida de corriente constante, para paneles LED. Construído en material termoplástico, 30.000 horas a 50°C, tensión de entrada: 100-277V 50/60Hz, tensión de salida: 24VDC-40VDC, factor de potencia: 0.9, corriente de salida: 1000 mA. Incluye elementos de fijación, conectores y demás accesorios para su correcta instalación y funcionamiento.</t>
  </si>
  <si>
    <t>Suministro, transporte e instalación de tubo LED en vidrio con acabado opalizado. 6500°K, 1600lm, IRC=70, 20.000 horas - L70, 28 x 1213mm, 100-240V 50/60Hz, ciclos de conmutación: 25.000. Incluye cambio de sockets de ser necesario y todos los accesorios para su correcta instalación y funcionamiento.</t>
  </si>
  <si>
    <t>Suministro, transporte e instalación de tubo LED en policarbonato con acabado opalizado. 6500°K, 1800lm, IRC=80, 25.000 horas - L70, 28 x 1213mm, 100-277V 50/60Hz, ciclos de conmutación: 25.000. Incluye cambio de sockets de ser necesario y todos los accesorios para su correcta instalación y funcionamiento.</t>
  </si>
  <si>
    <t>Suministro, transporte e instalación de tubo LED en policarbonato con acabado opalizado. 6500°K, 1800lm, IRC=80, 40.000 horas - L70, 28 x 1213mm, 100-277V 50/60Hz, ciclos de conmutación: 40.000. Incluye cambio de sockets de ser necesario y todos los accesorios para su correcta instalación y funcionamiento.</t>
  </si>
  <si>
    <t>15.6.20</t>
  </si>
  <si>
    <t>Retiro y Reinstalacion de luminaria existente. Incluye el chequeo del buen funcionamiento, limpieza, cable encauchetado 3x16AWG HFFR, elementos de fijación y demas accesorios para su correcta instalacion.</t>
  </si>
  <si>
    <t>15.6.21</t>
  </si>
  <si>
    <t>Retiro de luminaria existente. Incluye el reintegro donde indique la interventoria dentro de la ciudad de Medellin y los elementos necesarios para su desinstalación. No incluye reparacion, ni chequeo, ni reinstalación.</t>
  </si>
  <si>
    <t>15.6.22</t>
  </si>
  <si>
    <t>Reforma de luminaria fluorescente existente a LED. Incluye cambio de sockets de ser necesario, limpieza de la lampara, cambio de sockets, tubos LED en policarbonato con acabado opalizado. 6500°K, 1800lm, IRC=80, 25.000 horas - L70, 28 x 1213mm, 100-277V 50/60Hz, ciclos de conmutación: 25.000. Incluye adecuacion a sistema energetico 110V y demás accesorios para su correcta instalación.</t>
  </si>
  <si>
    <t>PUESTA A TIERRA Y SUS DERIVADOS</t>
  </si>
  <si>
    <t>Suministro, transporte e instalación de Varilla de cobre macizo tipo CopperWeld de puesta a tierra, de 5/8" x 2.4m. Incluye conector transversal de puesta a tierra y todos los accesorios para su correcta instalación.</t>
  </si>
  <si>
    <t>15.7.40</t>
  </si>
  <si>
    <t>Suministro, transporte e instalación de  CABLE DE COBRE desnudo 1/0 AWG.</t>
  </si>
  <si>
    <t>15.8</t>
  </si>
  <si>
    <t>ELEMENTOS Y CABLES PARA RED DE SONIDO</t>
  </si>
  <si>
    <t>15.8.1</t>
  </si>
  <si>
    <t>Suministro e instalación de acometida para amplificación en cable (2x18). Incluye  identificación de cables con anillos , encintada y demás  elementos necesarios para su correcta instalación por tubería existente.</t>
  </si>
  <si>
    <t>15.8.2</t>
  </si>
  <si>
    <t>Suministro e instalación de acometida para amplificación en cable (2x16). Incluye  identificación de cables con anillos , encintada y demás  elementos necesarios para su correcta instalación por tubería existente.</t>
  </si>
  <si>
    <t>15.8.3</t>
  </si>
  <si>
    <t>Suministro e instalación de salida para toma de sonido, en tuberia EMT Ø 3/4 o 1/2, expuesta, caja 12x12". Incluye aparato para salida audio y todos los accesorios para su correcto funcionamiento. No incluye tubería.</t>
  </si>
  <si>
    <t>15.8.4</t>
  </si>
  <si>
    <t>Suministro e instalación de salida para toma de sonido, en tuberia pvc Ø 3/4 o 1/2, empotrada en muros y pisos, caja galvanizada o pvc 4x4". Incluye aparato de salida audio y todos los accesorios para su correcto funcionamiento. No incluye tubería.</t>
  </si>
  <si>
    <t>15.10.8</t>
  </si>
  <si>
    <t>Suministro, transporte e instalación de de patch cord Cat 6 de 3 MT, color azul.</t>
  </si>
  <si>
    <t>15.10.21</t>
  </si>
  <si>
    <t>Suministro, transporte e instalación de salida doble de voz y datos RJ- 45 cat 6, aplicable a normas TIA 568A/TIA 568B, cumpla standares industriales y estén en el listado UL. incluye el toma de voz y datos, faceplates, módulos y elementos asociados, marcación con placa en acrílico o térmica, Certificacion del punto de Red y demás elementos necesarios para su correcta instalación.(para instalar en caja o canaleta).</t>
  </si>
  <si>
    <t>15.10.25</t>
  </si>
  <si>
    <t>Suministro e instalación de toma sencillo RJ 45 Cat 6  como salida de datos para instalar en canaleta y/o caja PVC. Por tuberia pvc de 3/4.   Incluye caja pvc, face plate, Jack, plug RJ45,, marcación con placa en acrílico y demás elementos necesarios para su correcta instalación, obras civiles, Certificación de los puntos de datos cat 6A Hasta 3mts</t>
  </si>
  <si>
    <t>16.00</t>
  </si>
  <si>
    <t>16.60</t>
  </si>
  <si>
    <t>16.80</t>
  </si>
  <si>
    <t>AIU</t>
  </si>
  <si>
    <t xml:space="preserve">Residente </t>
  </si>
  <si>
    <t xml:space="preserve">Tecnólogo en Obras Civiles </t>
  </si>
  <si>
    <t xml:space="preserve">Tecnólogo ambiental </t>
  </si>
  <si>
    <t xml:space="preserve">Tecnólogo Residente en Seguridad y Salud en el Trabajo – SST  </t>
  </si>
  <si>
    <t>Transporte Vehiculo para transporte de materiales a obra</t>
  </si>
  <si>
    <t xml:space="preserve">Auxilio para gastos de papeleria, fotocopias y otros </t>
  </si>
  <si>
    <t xml:space="preserve">Computadores licenciados, incluye impresora y conexión a internet </t>
  </si>
  <si>
    <t xml:space="preserve">Valla contractual </t>
  </si>
  <si>
    <t>Imprevisto</t>
  </si>
  <si>
    <t xml:space="preserve">CALCULO DEL A.I.U </t>
  </si>
  <si>
    <t>ESPECIFICACIONES:  Para la evaluación de cada una de las actividades o items de construcción. los proponentes deberán  tener en cuenta las especificaciones que aparecen en el formulario de cantidades de obra. o en su defecto en las normas y especificaciones generales de construcción de las EPM. que forman parte de este pliego.</t>
  </si>
</sst>
</file>

<file path=xl/styles.xml><?xml version="1.0" encoding="utf-8"?>
<styleSheet xmlns="http://schemas.openxmlformats.org/spreadsheetml/2006/main" xmlns:mc="http://schemas.openxmlformats.org/markup-compatibility/2006" xmlns:x14ac="http://schemas.microsoft.com/office/spreadsheetml/2009/9/ac" mc:Ignorable="x14ac">
  <numFmts count="57">
    <numFmt numFmtId="41" formatCode="_-* #,##0_-;\-* #,##0_-;_-* &quot;-&quot;_-;_-@_-"/>
    <numFmt numFmtId="43" formatCode="_-* #,##0.00_-;\-* #,##0.00_-;_-* &quot;-&quot;??_-;_-@_-"/>
    <numFmt numFmtId="164" formatCode="_-&quot;$&quot;* #,##0.00_-;\-&quot;$&quot;* #,##0.00_-;_-&quot;$&quot;* &quot;-&quot;??_-;_-@_-"/>
    <numFmt numFmtId="165" formatCode="_(* #,##0_);_(* \(#,##0\);_(* &quot;-&quot;_);_(@_)"/>
    <numFmt numFmtId="166" formatCode="_(&quot;$&quot;\ * #,##0.00_);_(&quot;$&quot;\ * \(#,##0.00\);_(&quot;$&quot;\ * &quot;-&quot;??_);_(@_)"/>
    <numFmt numFmtId="167" formatCode="_(* #,##0.00_);_(* \(#,##0.00\);_(* &quot;-&quot;??_);_(@_)"/>
    <numFmt numFmtId="168" formatCode="_-* #,##0.00\ _€_-;\-* #,##0.00\ _€_-;_-* &quot;-&quot;??\ _€_-;_-@_-"/>
    <numFmt numFmtId="169" formatCode="0.0"/>
    <numFmt numFmtId="170" formatCode="&quot;$&quot;\ #,##0"/>
    <numFmt numFmtId="171" formatCode="##0"/>
    <numFmt numFmtId="172" formatCode="0.000"/>
    <numFmt numFmtId="173" formatCode="0.0000"/>
    <numFmt numFmtId="174" formatCode="_-* #,##0\ _P_t_s_-;\-* #,##0\ _P_t_s_-;_-* &quot;-&quot;??\ _P_t_s_-;_-@_-"/>
    <numFmt numFmtId="175" formatCode="0.00%;\-0.00%;&quot;&quot;"/>
    <numFmt numFmtId="176" formatCode="&quot;$&quot;#,##0\ ;\(&quot;$&quot;#,##0\)"/>
    <numFmt numFmtId="177" formatCode="\(0%\)"/>
    <numFmt numFmtId="178" formatCode="_ [$€-2]\ * #,##0.00_ ;_ [$€-2]\ * \-#,##0.00_ ;_ [$€-2]\ * &quot;-&quot;??_ "/>
    <numFmt numFmtId="179" formatCode=";;"/>
    <numFmt numFmtId="180" formatCode="d\ \d\e\ mmmm\ \d\e\ yyyy"/>
    <numFmt numFmtId="181" formatCode="0%;\-0%;&quot;&quot;"/>
    <numFmt numFmtId="182" formatCode="#0&quot;.&quot;000&quot;´&quot;000&quot;.&quot;000"/>
    <numFmt numFmtId="183" formatCode="##0&quot;.&quot;000"/>
    <numFmt numFmtId="184" formatCode="##0&quot;´&quot;000&quot;.&quot;000"/>
    <numFmt numFmtId="185" formatCode="_ &quot;$&quot;\ * #,##0.00_ ;_ &quot;$&quot;\ * \-#,##0.00_ ;_ &quot;$&quot;\ * &quot;-&quot;??_ ;_ @_ "/>
    <numFmt numFmtId="186" formatCode="#0&quot;.&quot;"/>
    <numFmt numFmtId="187" formatCode="0.0%;\-0.0%;&quot;&quot;"/>
    <numFmt numFmtId="188" formatCode="#,##0.0000"/>
    <numFmt numFmtId="189" formatCode="#,##0.000"/>
    <numFmt numFmtId="190" formatCode="#,##0.0"/>
    <numFmt numFmtId="191" formatCode="_ &quot;$&quot;\ * #,##0_ ;_ &quot;$&quot;\ * \-#,##0_ ;_ &quot;$&quot;\ * &quot;-&quot;_ ;_ @_ "/>
    <numFmt numFmtId="192" formatCode="_ * #,##0_ ;_ * \-#,##0_ ;_ * &quot;-&quot;_ ;_ @_ "/>
    <numFmt numFmtId="193" formatCode="[$$-2C0A]#,##0.00"/>
    <numFmt numFmtId="194" formatCode="_ * #,##0.00_ ;_ * \-#,##0.00_ ;_ * &quot;-&quot;??_ ;_ @_ "/>
    <numFmt numFmtId="195" formatCode="_(&quot;$&quot;* #,##0_);_(&quot;$&quot;* \(#,##0\);_(&quot;$&quot;* &quot;-&quot;_);_(@_)"/>
    <numFmt numFmtId="196" formatCode="_(&quot;$&quot;* #,##0.00_);_(&quot;$&quot;* \(#,##0.00\);_(&quot;$&quot;* &quot;-&quot;??_);_(@_)"/>
    <numFmt numFmtId="197" formatCode="\$#,##0\ ;&quot;($&quot;#,##0\)"/>
    <numFmt numFmtId="198" formatCode="_([$$-240A]\ * #,##0.00_);_([$$-240A]\ * \(#,##0.00\);_([$$-240A]\ * \-??_);_(@_)"/>
    <numFmt numFmtId="199" formatCode="_ * #,##0.000_ ;_ * \-#,##0.000_ ;_ * \-??_ ;_ @_ "/>
    <numFmt numFmtId="200" formatCode="_(* #,##0.00_);_(* \(#,##0.00\);_(* \-??_);_(@_)"/>
    <numFmt numFmtId="201" formatCode="_ * #,##0.00_ ;_ * \-#,##0.00_ ;_ * \-??_ ;_ @_ "/>
    <numFmt numFmtId="202" formatCode="_-* #,##0\ _P_t_a_-;\-* #,##0\ _P_t_a_-;_-* &quot;-&quot;\ _P_t_a_-;_-@_-"/>
    <numFmt numFmtId="203" formatCode="_-* #,##0.00\ _P_t_a_-;\-* #,##0.00\ _P_t_a_-;_-* &quot;-&quot;??\ _P_t_a_-;_-@_-"/>
    <numFmt numFmtId="204" formatCode="#,##0.00&quot;$&quot;;[Red]\-#,##0.00&quot;$&quot;"/>
    <numFmt numFmtId="205" formatCode="_-* #,##0\ _P_t_s_-;\-* #,##0\ _P_t_s_-;_-* &quot;-&quot;\ _P_t_s_-;_-@_-"/>
    <numFmt numFmtId="206" formatCode="0.0%"/>
    <numFmt numFmtId="207" formatCode="&quot;$&quot;\ #,##0;&quot;$&quot;\ \-#,##0"/>
    <numFmt numFmtId="208" formatCode="#,##0.000000"/>
    <numFmt numFmtId="209" formatCode="_-* #,##0.00\ _P_t_s_-;\-* #,##0.00\ _P_t_s_-;_-* &quot;-&quot;??\ _P_t_s_-;_-@_-"/>
    <numFmt numFmtId="210" formatCode="#,##0_ ;\-#,##0\ "/>
    <numFmt numFmtId="211" formatCode="&quot;$&quot;\ #,##0.00000000000"/>
    <numFmt numFmtId="212" formatCode="_-* #,##0.00\ &quot;Pts&quot;_-;\-* #,##0.00\ &quot;Pts&quot;_-;_-* &quot;-&quot;??\ &quot;Pts&quot;_-;_-@_-"/>
    <numFmt numFmtId="213" formatCode="_-* #,##0.00\ _p_t_a_-;\-* #,##0.00\ _p_t_a_-;_-* &quot;-&quot;??\ _p_t_a_-;_-@_-"/>
    <numFmt numFmtId="214" formatCode="_(&quot;$&quot;\ * #,##0_);_(&quot;$&quot;\ * \(#,##0\);_(&quot;$&quot;\ * &quot;-&quot;??_);_(@_)"/>
    <numFmt numFmtId="215" formatCode="_-* #,##0.00_-;\-* #,##0.00_-;_-* &quot;-&quot;_-;_-@_-"/>
    <numFmt numFmtId="216" formatCode="_(* #,##0_);_(* \(#,##0\);_(* &quot;-&quot;??_);_(@_)"/>
    <numFmt numFmtId="217" formatCode="0.00000"/>
    <numFmt numFmtId="218" formatCode="0.000%"/>
  </numFmts>
  <fonts count="75">
    <font>
      <sz val="11"/>
      <color theme="1"/>
      <name val="Calibri"/>
      <family val="2"/>
      <scheme val="minor"/>
    </font>
    <font>
      <sz val="11"/>
      <color theme="1"/>
      <name val="Calibri"/>
      <family val="2"/>
      <scheme val="minor"/>
    </font>
    <font>
      <sz val="10"/>
      <name val="Arial"/>
      <family val="2"/>
    </font>
    <font>
      <b/>
      <sz val="10"/>
      <name val="Arial"/>
      <family val="2"/>
    </font>
    <font>
      <b/>
      <sz val="9"/>
      <name val="Arial"/>
      <family val="2"/>
    </font>
    <font>
      <sz val="9"/>
      <name val="Arial"/>
      <family val="2"/>
    </font>
    <font>
      <b/>
      <sz val="8"/>
      <name val="Arial"/>
      <family val="2"/>
    </font>
    <font>
      <sz val="8"/>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1"/>
      <color indexed="8"/>
      <name val="Calibri"/>
      <family val="2"/>
    </font>
    <font>
      <sz val="10"/>
      <color indexed="10"/>
      <name val="Arial"/>
      <family val="2"/>
    </font>
    <font>
      <b/>
      <sz val="11"/>
      <name val="Arial"/>
      <family val="2"/>
    </font>
    <font>
      <sz val="9"/>
      <color indexed="8"/>
      <name val="Arial"/>
      <family val="2"/>
    </font>
    <font>
      <sz val="11"/>
      <color indexed="9"/>
      <name val="Calibri"/>
      <family val="2"/>
    </font>
    <font>
      <sz val="11"/>
      <color indexed="20"/>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2"/>
      <color indexed="24"/>
      <name val="Arial"/>
      <family val="2"/>
    </font>
    <font>
      <b/>
      <sz val="11"/>
      <color indexed="56"/>
      <name val="Calibri"/>
      <family val="2"/>
    </font>
    <font>
      <sz val="11"/>
      <color indexed="62"/>
      <name val="Calibri"/>
      <family val="2"/>
    </font>
    <font>
      <sz val="10"/>
      <color indexed="8"/>
      <name val="Arial"/>
      <family val="2"/>
    </font>
    <font>
      <i/>
      <sz val="11"/>
      <color indexed="23"/>
      <name val="Calibri"/>
      <family val="2"/>
    </font>
    <font>
      <u/>
      <sz val="10"/>
      <color theme="10"/>
      <name val="Arial"/>
      <family val="2"/>
    </font>
    <font>
      <sz val="11"/>
      <color indexed="60"/>
      <name val="Calibri"/>
      <family val="2"/>
    </font>
    <font>
      <b/>
      <sz val="11"/>
      <color indexed="63"/>
      <name val="Calibri"/>
      <family val="2"/>
    </font>
    <font>
      <sz val="11"/>
      <color indexed="10"/>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2"/>
      <color theme="1"/>
      <name val="Arial"/>
      <family val="2"/>
    </font>
    <font>
      <sz val="11"/>
      <color indexed="8"/>
      <name val="Helvetica Neue"/>
    </font>
    <font>
      <b/>
      <sz val="12"/>
      <name val="Arial"/>
      <family val="2"/>
    </font>
    <font>
      <sz val="12"/>
      <name val="Arial"/>
      <family val="2"/>
    </font>
    <font>
      <vertAlign val="superscript"/>
      <sz val="9"/>
      <name val="Arial"/>
      <family val="2"/>
    </font>
    <font>
      <sz val="16"/>
      <name val="Arial"/>
      <family val="2"/>
    </font>
    <font>
      <sz val="18"/>
      <name val="Arial"/>
      <family val="2"/>
    </font>
    <font>
      <sz val="11"/>
      <name val="Arial"/>
      <family val="2"/>
    </font>
    <font>
      <b/>
      <sz val="10"/>
      <color indexed="8"/>
      <name val="Tahoma"/>
      <family val="2"/>
    </font>
    <font>
      <b/>
      <sz val="10"/>
      <name val="Tahoma"/>
      <family val="2"/>
    </font>
    <font>
      <sz val="10"/>
      <name val="Tahoma"/>
      <family val="2"/>
    </font>
    <font>
      <sz val="9"/>
      <color theme="1"/>
      <name val="Calibri"/>
      <family val="2"/>
      <scheme val="minor"/>
    </font>
    <font>
      <b/>
      <sz val="10"/>
      <color indexed="24"/>
      <name val="Modern"/>
      <family val="3"/>
    </font>
    <font>
      <b/>
      <sz val="18"/>
      <color indexed="24"/>
      <name val="Arial"/>
      <family val="2"/>
    </font>
    <font>
      <b/>
      <sz val="12"/>
      <color indexed="24"/>
      <name val="Arial"/>
      <family val="2"/>
    </font>
    <font>
      <sz val="11"/>
      <color theme="1"/>
      <name val="Arial"/>
      <family val="2"/>
    </font>
    <font>
      <sz val="12"/>
      <color indexed="8"/>
      <name val="Arial"/>
      <family val="2"/>
    </font>
    <font>
      <sz val="10"/>
      <name val="MS Sans Serif"/>
      <family val="2"/>
    </font>
    <font>
      <b/>
      <vertAlign val="superscript"/>
      <sz val="9"/>
      <name val="Arial"/>
      <family val="2"/>
    </font>
    <font>
      <b/>
      <vertAlign val="superscript"/>
      <sz val="10"/>
      <name val="Arial"/>
      <family val="2"/>
    </font>
    <font>
      <b/>
      <vertAlign val="superscript"/>
      <sz val="12"/>
      <name val="Arial"/>
      <family val="2"/>
    </font>
    <font>
      <vertAlign val="superscript"/>
      <sz val="11"/>
      <name val="Arial"/>
      <family val="2"/>
    </font>
    <font>
      <vertAlign val="superscript"/>
      <sz val="10"/>
      <name val="Arial"/>
      <family val="2"/>
    </font>
    <font>
      <b/>
      <sz val="12"/>
      <color rgb="FFFF0000"/>
      <name val="Arial"/>
      <family val="2"/>
    </font>
    <font>
      <b/>
      <sz val="11"/>
      <color rgb="FFFF0000"/>
      <name val="Arial"/>
      <family val="2"/>
    </font>
    <font>
      <b/>
      <sz val="12"/>
      <color theme="1"/>
      <name val="Arial"/>
      <family val="2"/>
    </font>
    <font>
      <b/>
      <u/>
      <sz val="10"/>
      <name val="Arial"/>
      <family val="2"/>
    </font>
    <font>
      <b/>
      <sz val="10"/>
      <name val="Calibri"/>
      <family val="2"/>
      <scheme val="minor"/>
    </font>
    <font>
      <sz val="10"/>
      <name val="Calibri"/>
      <family val="2"/>
      <scheme val="minor"/>
    </font>
    <font>
      <b/>
      <sz val="11"/>
      <name val="Calibri"/>
      <family val="2"/>
      <scheme val="minor"/>
    </font>
    <font>
      <vertAlign val="superscript"/>
      <sz val="8"/>
      <name val="Arial"/>
      <family val="2"/>
    </font>
    <font>
      <b/>
      <sz val="11"/>
      <color theme="1"/>
      <name val="Arial"/>
      <family val="2"/>
    </font>
    <font>
      <b/>
      <sz val="11"/>
      <color indexed="8"/>
      <name val="Arial"/>
      <family val="2"/>
    </font>
    <font>
      <sz val="11"/>
      <color indexed="8"/>
      <name val="Arial"/>
      <family val="2"/>
    </font>
    <font>
      <sz val="10"/>
      <color theme="1"/>
      <name val="Calibri"/>
      <family val="2"/>
      <scheme val="minor"/>
    </font>
    <font>
      <b/>
      <sz val="12"/>
      <name val="Calibri"/>
      <family val="2"/>
      <scheme val="minor"/>
    </font>
    <font>
      <b/>
      <sz val="12"/>
      <color theme="1"/>
      <name val="Calibri"/>
      <family val="2"/>
      <scheme val="minor"/>
    </font>
    <font>
      <b/>
      <sz val="10"/>
      <color theme="1"/>
      <name val="Calibri"/>
      <family val="2"/>
      <scheme val="minor"/>
    </font>
    <font>
      <sz val="9"/>
      <color theme="1"/>
      <name val="Arial"/>
      <family val="2"/>
    </font>
    <font>
      <sz val="11"/>
      <color rgb="FF000000"/>
      <name val="Calibri"/>
      <family val="2"/>
    </font>
  </fonts>
  <fills count="53">
    <fill>
      <patternFill patternType="none"/>
    </fill>
    <fill>
      <patternFill patternType="gray125"/>
    </fill>
    <fill>
      <patternFill patternType="solid">
        <fgColor indexed="22"/>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2"/>
        <bgColor indexed="31"/>
      </patternFill>
    </fill>
    <fill>
      <patternFill patternType="solid">
        <fgColor indexed="55"/>
        <bgColor indexed="23"/>
      </patternFill>
    </fill>
    <fill>
      <patternFill patternType="solid">
        <fgColor indexed="55"/>
      </patternFill>
    </fill>
    <fill>
      <patternFill patternType="solid">
        <fgColor indexed="62"/>
        <bgColor indexed="56"/>
      </patternFill>
    </fill>
    <fill>
      <patternFill patternType="solid">
        <fgColor indexed="10"/>
        <bgColor indexed="61"/>
      </patternFill>
    </fill>
    <fill>
      <patternFill patternType="solid">
        <fgColor indexed="57"/>
        <bgColor indexed="21"/>
      </patternFill>
    </fill>
    <fill>
      <patternFill patternType="solid">
        <fgColor indexed="53"/>
        <bgColor indexed="25"/>
      </patternFill>
    </fill>
    <fill>
      <patternFill patternType="solid">
        <fgColor indexed="43"/>
        <bgColor indexed="26"/>
      </patternFill>
    </fill>
    <fill>
      <patternFill patternType="solid">
        <fgColor indexed="26"/>
        <bgColor indexed="9"/>
      </patternFill>
    </fill>
    <fill>
      <patternFill patternType="solid">
        <fgColor indexed="26"/>
      </patternFill>
    </fill>
    <fill>
      <patternFill patternType="solid">
        <fgColor theme="0" tint="-0.14999847407452621"/>
        <bgColor indexed="64"/>
      </patternFill>
    </fill>
    <fill>
      <patternFill patternType="solid">
        <fgColor theme="0" tint="-0.249977111117893"/>
        <bgColor indexed="64"/>
      </patternFill>
    </fill>
    <fill>
      <patternFill patternType="solid">
        <fgColor indexed="9"/>
        <bgColor indexed="64"/>
      </patternFill>
    </fill>
    <fill>
      <patternFill patternType="solid">
        <fgColor theme="0"/>
        <bgColor indexed="64"/>
      </patternFill>
    </fill>
    <fill>
      <patternFill patternType="solid">
        <fgColor theme="9" tint="0.79998168889431442"/>
        <bgColor indexed="64"/>
      </patternFill>
    </fill>
    <fill>
      <patternFill patternType="solid">
        <fgColor theme="0" tint="-4.9989318521683403E-2"/>
        <bgColor indexed="64"/>
      </patternFill>
    </fill>
    <fill>
      <patternFill patternType="solid">
        <fgColor theme="9" tint="0.39997558519241921"/>
        <bgColor indexed="64"/>
      </patternFill>
    </fill>
  </fills>
  <borders count="7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style="thin">
        <color indexed="62"/>
      </top>
      <bottom style="double">
        <color indexed="62"/>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hair">
        <color indexed="64"/>
      </top>
      <bottom style="medium">
        <color indexed="64"/>
      </bottom>
      <diagonal/>
    </border>
    <border>
      <left style="thin">
        <color indexed="64"/>
      </left>
      <right style="medium">
        <color indexed="64"/>
      </right>
      <top style="hair">
        <color indexed="64"/>
      </top>
      <bottom/>
      <diagonal/>
    </border>
    <border>
      <left/>
      <right style="thin">
        <color indexed="64"/>
      </right>
      <top/>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diagonal/>
    </border>
    <border>
      <left/>
      <right style="thin">
        <color indexed="64"/>
      </right>
      <top style="medium">
        <color indexed="64"/>
      </top>
      <bottom style="medium">
        <color indexed="64"/>
      </bottom>
      <diagonal/>
    </border>
    <border>
      <left style="thin">
        <color indexed="64"/>
      </left>
      <right/>
      <top style="medium">
        <color indexed="64"/>
      </top>
      <bottom style="thin">
        <color indexed="64"/>
      </bottom>
      <diagonal/>
    </border>
    <border>
      <left style="medium">
        <color indexed="64"/>
      </left>
      <right style="thin">
        <color indexed="64"/>
      </right>
      <top/>
      <bottom style="hair">
        <color indexed="64"/>
      </bottom>
      <diagonal/>
    </border>
    <border>
      <left style="thin">
        <color indexed="64"/>
      </left>
      <right style="medium">
        <color indexed="64"/>
      </right>
      <top/>
      <bottom style="hair">
        <color indexed="64"/>
      </bottom>
      <diagonal/>
    </border>
    <border>
      <left style="medium">
        <color indexed="64"/>
      </left>
      <right style="thin">
        <color indexed="64"/>
      </right>
      <top style="hair">
        <color indexed="64"/>
      </top>
      <bottom style="medium">
        <color indexed="64"/>
      </bottom>
      <diagonal/>
    </border>
    <border>
      <left style="thin">
        <color indexed="64"/>
      </left>
      <right style="medium">
        <color indexed="64"/>
      </right>
      <top style="hair">
        <color indexed="64"/>
      </top>
      <bottom style="medium">
        <color indexed="64"/>
      </bottom>
      <diagonal/>
    </border>
    <border>
      <left style="thin">
        <color indexed="64"/>
      </left>
      <right/>
      <top style="medium">
        <color indexed="64"/>
      </top>
      <bottom/>
      <diagonal/>
    </border>
    <border>
      <left/>
      <right style="thin">
        <color indexed="64"/>
      </right>
      <top style="hair">
        <color indexed="64"/>
      </top>
      <bottom style="hair">
        <color indexed="64"/>
      </bottom>
      <diagonal/>
    </border>
    <border>
      <left/>
      <right style="medium">
        <color indexed="64"/>
      </right>
      <top/>
      <bottom/>
      <diagonal/>
    </border>
    <border>
      <left/>
      <right style="medium">
        <color indexed="64"/>
      </right>
      <top style="hair">
        <color indexed="64"/>
      </top>
      <bottom style="hair">
        <color indexed="64"/>
      </bottom>
      <diagonal/>
    </border>
    <border>
      <left/>
      <right style="thin">
        <color indexed="64"/>
      </right>
      <top style="hair">
        <color indexed="64"/>
      </top>
      <bottom style="medium">
        <color indexed="64"/>
      </bottom>
      <diagonal/>
    </border>
    <border>
      <left/>
      <right style="medium">
        <color indexed="64"/>
      </right>
      <top style="hair">
        <color indexed="64"/>
      </top>
      <bottom style="medium">
        <color indexed="64"/>
      </bottom>
      <diagonal/>
    </border>
    <border>
      <left style="thin">
        <color indexed="64"/>
      </left>
      <right/>
      <top style="thin">
        <color indexed="64"/>
      </top>
      <bottom/>
      <diagonal/>
    </border>
    <border>
      <left style="thin">
        <color indexed="64"/>
      </left>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auto="1"/>
      </right>
      <top/>
      <bottom style="medium">
        <color auto="1"/>
      </bottom>
      <diagonal/>
    </border>
    <border>
      <left style="medium">
        <color indexed="64"/>
      </left>
      <right style="medium">
        <color indexed="64"/>
      </right>
      <top style="medium">
        <color indexed="64"/>
      </top>
      <bottom style="medium">
        <color indexed="64"/>
      </bottom>
      <diagonal/>
    </border>
    <border>
      <left/>
      <right/>
      <top style="thin">
        <color indexed="64"/>
      </top>
      <bottom style="thin">
        <color indexed="64"/>
      </bottom>
      <diagonal/>
    </border>
    <border>
      <left/>
      <right/>
      <top/>
      <bottom style="medium">
        <color indexed="64"/>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style="thin">
        <color indexed="64"/>
      </right>
      <top/>
      <bottom style="thin">
        <color indexed="64"/>
      </bottom>
      <diagonal/>
    </border>
  </borders>
  <cellStyleXfs count="13758">
    <xf numFmtId="0" fontId="0" fillId="0" borderId="0"/>
    <xf numFmtId="0" fontId="2" fillId="0" borderId="0"/>
    <xf numFmtId="0" fontId="2" fillId="0" borderId="0"/>
    <xf numFmtId="9" fontId="2" fillId="0" borderId="0" applyFont="0" applyFill="0" applyBorder="0" applyAlignment="0" applyProtection="0"/>
    <xf numFmtId="166" fontId="2" fillId="0" borderId="0" applyFont="0" applyFill="0" applyBorder="0" applyAlignment="0" applyProtection="0"/>
    <xf numFmtId="171" fontId="7" fillId="0" borderId="2">
      <alignment horizontal="right"/>
    </xf>
    <xf numFmtId="2" fontId="7" fillId="0" borderId="0"/>
    <xf numFmtId="172" fontId="7" fillId="0" borderId="0"/>
    <xf numFmtId="173" fontId="6" fillId="0" borderId="0"/>
    <xf numFmtId="174" fontId="2" fillId="0" borderId="0">
      <protection locked="0"/>
    </xf>
    <xf numFmtId="3" fontId="8" fillId="0" borderId="0" applyFont="0" applyFill="0" applyBorder="0" applyAlignment="0" applyProtection="0"/>
    <xf numFmtId="175" fontId="2" fillId="0" borderId="0">
      <protection locked="0"/>
    </xf>
    <xf numFmtId="176" fontId="8" fillId="0" borderId="0" applyFont="0" applyFill="0" applyBorder="0" applyAlignment="0" applyProtection="0"/>
    <xf numFmtId="177" fontId="2" fillId="0" borderId="0">
      <protection locked="0"/>
    </xf>
    <xf numFmtId="178" fontId="2" fillId="0" borderId="0" applyFont="0" applyFill="0" applyBorder="0" applyAlignment="0" applyProtection="0"/>
    <xf numFmtId="179" fontId="9" fillId="0" borderId="0">
      <protection locked="0"/>
    </xf>
    <xf numFmtId="179" fontId="9" fillId="0" borderId="0">
      <protection locked="0"/>
    </xf>
    <xf numFmtId="179" fontId="9" fillId="0" borderId="0">
      <protection locked="0"/>
    </xf>
    <xf numFmtId="179" fontId="9" fillId="0" borderId="0">
      <protection locked="0"/>
    </xf>
    <xf numFmtId="179" fontId="9" fillId="0" borderId="0">
      <protection locked="0"/>
    </xf>
    <xf numFmtId="179" fontId="9" fillId="0" borderId="0">
      <protection locked="0"/>
    </xf>
    <xf numFmtId="179" fontId="9" fillId="0" borderId="0">
      <protection locked="0"/>
    </xf>
    <xf numFmtId="180" fontId="2" fillId="0" borderId="0">
      <protection locked="0"/>
    </xf>
    <xf numFmtId="0" fontId="10" fillId="0" borderId="0" applyNumberFormat="0" applyFill="0" applyBorder="0" applyAlignment="0" applyProtection="0"/>
    <xf numFmtId="0" fontId="11" fillId="0" borderId="0" applyNumberFormat="0" applyFill="0" applyBorder="0" applyAlignment="0" applyProtection="0"/>
    <xf numFmtId="181" fontId="2" fillId="0" borderId="0">
      <protection locked="0"/>
    </xf>
    <xf numFmtId="181" fontId="2" fillId="0" borderId="0">
      <protection locked="0"/>
    </xf>
    <xf numFmtId="182" fontId="7" fillId="0" borderId="0">
      <alignment horizontal="right"/>
    </xf>
    <xf numFmtId="183" fontId="7" fillId="0" borderId="0" applyFont="0" applyFill="0" applyBorder="0" applyAlignment="0">
      <alignment horizontal="center"/>
    </xf>
    <xf numFmtId="167" fontId="12" fillId="0" borderId="0" applyFont="0" applyFill="0" applyBorder="0" applyAlignment="0" applyProtection="0"/>
    <xf numFmtId="169" fontId="2" fillId="0" borderId="0" applyFont="0" applyFill="0" applyBorder="0" applyAlignment="0" applyProtection="0"/>
    <xf numFmtId="184" fontId="7" fillId="0" borderId="0">
      <alignment horizontal="right"/>
    </xf>
    <xf numFmtId="185" fontId="2" fillId="0" borderId="0" applyFont="0" applyFill="0" applyBorder="0" applyAlignment="0" applyProtection="0"/>
    <xf numFmtId="186" fontId="7" fillId="0" borderId="0" applyFont="0" applyFill="0" applyBorder="0" applyAlignment="0">
      <alignment horizontal="center"/>
    </xf>
    <xf numFmtId="0" fontId="2" fillId="0" borderId="0"/>
    <xf numFmtId="0" fontId="2" fillId="0" borderId="0"/>
    <xf numFmtId="0" fontId="2" fillId="0" borderId="0"/>
    <xf numFmtId="0" fontId="2" fillId="0" borderId="0"/>
    <xf numFmtId="0" fontId="2" fillId="0" borderId="0"/>
    <xf numFmtId="0" fontId="1" fillId="0" borderId="0"/>
    <xf numFmtId="0" fontId="2" fillId="0" borderId="0"/>
    <xf numFmtId="187" fontId="2" fillId="0" borderId="0">
      <protection locked="0"/>
    </xf>
    <xf numFmtId="9" fontId="2" fillId="0" borderId="0" applyFont="0" applyFill="0" applyBorder="0" applyAlignment="0" applyProtection="0"/>
    <xf numFmtId="0" fontId="13" fillId="0" borderId="0">
      <alignment vertical="top"/>
    </xf>
    <xf numFmtId="166" fontId="12" fillId="0" borderId="0" applyFont="0" applyFill="0" applyBorder="0" applyAlignment="0" applyProtection="0"/>
    <xf numFmtId="167" fontId="2" fillId="0" borderId="0" applyFont="0" applyFill="0" applyBorder="0" applyAlignment="0" applyProtection="0"/>
    <xf numFmtId="192" fontId="2"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190"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68" fontId="2" fillId="0" borderId="0" applyFont="0" applyFill="0" applyBorder="0" applyAlignment="0" applyProtection="0"/>
    <xf numFmtId="191" fontId="2" fillId="0" borderId="0" applyFont="0" applyFill="0" applyBorder="0" applyAlignment="0" applyProtection="0"/>
    <xf numFmtId="191"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2" fillId="0" borderId="0"/>
    <xf numFmtId="0" fontId="2" fillId="0" borderId="0"/>
    <xf numFmtId="0" fontId="2" fillId="0" borderId="0"/>
    <xf numFmtId="0" fontId="1" fillId="0" borderId="0"/>
    <xf numFmtId="0" fontId="2" fillId="0" borderId="0"/>
    <xf numFmtId="171" fontId="2" fillId="0" borderId="0" applyFont="0" applyFill="0" applyBorder="0" applyAlignment="0" applyProtection="0"/>
    <xf numFmtId="0" fontId="2" fillId="0" borderId="0"/>
    <xf numFmtId="9" fontId="2" fillId="0" borderId="0" applyFont="0" applyFill="0" applyBorder="0" applyAlignment="0" applyProtection="0"/>
    <xf numFmtId="0" fontId="12" fillId="3" borderId="0" applyNumberFormat="0" applyBorder="0" applyAlignment="0" applyProtection="0"/>
    <xf numFmtId="0" fontId="12" fillId="4" borderId="0" applyNumberFormat="0" applyBorder="0" applyAlignment="0" applyProtection="0"/>
    <xf numFmtId="0" fontId="12" fillId="5" borderId="0" applyNumberFormat="0" applyBorder="0" applyAlignment="0" applyProtection="0"/>
    <xf numFmtId="0" fontId="12" fillId="6" borderId="0" applyNumberFormat="0" applyBorder="0" applyAlignment="0" applyProtection="0"/>
    <xf numFmtId="0" fontId="12" fillId="7" borderId="0" applyNumberFormat="0" applyBorder="0" applyAlignment="0" applyProtection="0"/>
    <xf numFmtId="0" fontId="12" fillId="8"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6" borderId="0" applyNumberFormat="0" applyBorder="0" applyAlignment="0" applyProtection="0"/>
    <xf numFmtId="0" fontId="12" fillId="15"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0" borderId="0" applyNumberFormat="0" applyBorder="0" applyAlignment="0" applyProtection="0"/>
    <xf numFmtId="0" fontId="12" fillId="20" borderId="0" applyNumberFormat="0" applyBorder="0" applyAlignment="0" applyProtection="0"/>
    <xf numFmtId="0" fontId="12" fillId="20"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1" borderId="0" applyNumberFormat="0" applyBorder="0" applyAlignment="0" applyProtection="0"/>
    <xf numFmtId="0" fontId="12" fillId="21" borderId="0" applyNumberFormat="0" applyBorder="0" applyAlignment="0" applyProtection="0"/>
    <xf numFmtId="0" fontId="12" fillId="21" borderId="0" applyNumberFormat="0" applyBorder="0" applyAlignment="0" applyProtection="0"/>
    <xf numFmtId="0" fontId="12" fillId="21"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6" fillId="23" borderId="0" applyNumberFormat="0" applyBorder="0" applyAlignment="0" applyProtection="0"/>
    <xf numFmtId="0" fontId="16" fillId="16" borderId="0" applyNumberFormat="0" applyBorder="0" applyAlignment="0" applyProtection="0"/>
    <xf numFmtId="0" fontId="16" fillId="17"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7" borderId="0" applyNumberFormat="0" applyBorder="0" applyAlignment="0" applyProtection="0"/>
    <xf numFmtId="0" fontId="16" fillId="27" borderId="0" applyNumberFormat="0" applyBorder="0" applyAlignment="0" applyProtection="0"/>
    <xf numFmtId="0" fontId="16" fillId="27" borderId="0" applyNumberFormat="0" applyBorder="0" applyAlignment="0" applyProtection="0"/>
    <xf numFmtId="0" fontId="16" fillId="27" borderId="0" applyNumberFormat="0" applyBorder="0" applyAlignment="0" applyProtection="0"/>
    <xf numFmtId="0" fontId="16" fillId="20" borderId="0" applyNumberFormat="0" applyBorder="0" applyAlignment="0" applyProtection="0"/>
    <xf numFmtId="0" fontId="16" fillId="20" borderId="0" applyNumberFormat="0" applyBorder="0" applyAlignment="0" applyProtection="0"/>
    <xf numFmtId="0" fontId="16" fillId="20" borderId="0" applyNumberFormat="0" applyBorder="0" applyAlignment="0" applyProtection="0"/>
    <xf numFmtId="0" fontId="16" fillId="20"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8" borderId="0" applyNumberFormat="0" applyBorder="0" applyAlignment="0" applyProtection="0"/>
    <xf numFmtId="0" fontId="16" fillId="28" borderId="0" applyNumberFormat="0" applyBorder="0" applyAlignment="0" applyProtection="0"/>
    <xf numFmtId="0" fontId="16" fillId="28" borderId="0" applyNumberFormat="0" applyBorder="0" applyAlignment="0" applyProtection="0"/>
    <xf numFmtId="0" fontId="16" fillId="28" borderId="0" applyNumberFormat="0" applyBorder="0" applyAlignment="0" applyProtection="0"/>
    <xf numFmtId="0" fontId="16" fillId="28"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1" borderId="0" applyNumberFormat="0" applyBorder="0" applyAlignment="0" applyProtection="0"/>
    <xf numFmtId="0" fontId="16" fillId="32" borderId="0" applyNumberFormat="0" applyBorder="0" applyAlignment="0" applyProtection="0"/>
    <xf numFmtId="0" fontId="16" fillId="3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34" borderId="0" applyNumberFormat="0" applyBorder="0" applyAlignment="0" applyProtection="0"/>
    <xf numFmtId="0" fontId="17" fillId="4" borderId="0" applyNumberFormat="0" applyBorder="0" applyAlignment="0" applyProtection="0"/>
    <xf numFmtId="0" fontId="18" fillId="11" borderId="0" applyNumberFormat="0" applyBorder="0" applyAlignment="0" applyProtection="0"/>
    <xf numFmtId="0" fontId="18" fillId="11" borderId="0" applyNumberFormat="0" applyBorder="0" applyAlignment="0" applyProtection="0"/>
    <xf numFmtId="0" fontId="18" fillId="11" borderId="0" applyNumberFormat="0" applyBorder="0" applyAlignment="0" applyProtection="0"/>
    <xf numFmtId="0" fontId="18" fillId="11" borderId="0" applyNumberFormat="0" applyBorder="0" applyAlignment="0" applyProtection="0"/>
    <xf numFmtId="0" fontId="18" fillId="11" borderId="0" applyNumberFormat="0" applyBorder="0" applyAlignment="0" applyProtection="0"/>
    <xf numFmtId="0" fontId="19" fillId="35" borderId="9" applyNumberFormat="0" applyAlignment="0" applyProtection="0"/>
    <xf numFmtId="0" fontId="19" fillId="36" borderId="9" applyNumberFormat="0" applyAlignment="0" applyProtection="0"/>
    <xf numFmtId="0" fontId="19" fillId="36" borderId="9" applyNumberFormat="0" applyAlignment="0" applyProtection="0"/>
    <xf numFmtId="0" fontId="19" fillId="36" borderId="9" applyNumberFormat="0" applyAlignment="0" applyProtection="0"/>
    <xf numFmtId="0" fontId="19" fillId="36" borderId="9" applyNumberFormat="0" applyAlignment="0" applyProtection="0"/>
    <xf numFmtId="0" fontId="19" fillId="36" borderId="9" applyNumberFormat="0" applyAlignment="0" applyProtection="0"/>
    <xf numFmtId="0" fontId="20" fillId="37" borderId="10" applyNumberFormat="0" applyAlignment="0" applyProtection="0"/>
    <xf numFmtId="0" fontId="20" fillId="37" borderId="10" applyNumberFormat="0" applyAlignment="0" applyProtection="0"/>
    <xf numFmtId="0" fontId="20" fillId="37" borderId="10" applyNumberFormat="0" applyAlignment="0" applyProtection="0"/>
    <xf numFmtId="0" fontId="20" fillId="37" borderId="10" applyNumberFormat="0" applyAlignment="0" applyProtection="0"/>
    <xf numFmtId="0" fontId="20" fillId="37" borderId="10" applyNumberFormat="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0" fillId="38" borderId="10" applyNumberFormat="0" applyAlignment="0" applyProtection="0"/>
    <xf numFmtId="165" fontId="2" fillId="0" borderId="0" applyFont="0" applyFill="0" applyBorder="0" applyAlignment="0" applyProtection="0"/>
    <xf numFmtId="167" fontId="2" fillId="0" borderId="0" applyFont="0" applyFill="0" applyBorder="0" applyAlignment="0" applyProtection="0"/>
    <xf numFmtId="3" fontId="2" fillId="0" borderId="0" applyFill="0" applyBorder="0" applyAlignment="0" applyProtection="0"/>
    <xf numFmtId="3" fontId="2" fillId="0" borderId="0" applyFill="0" applyBorder="0" applyAlignment="0" applyProtection="0"/>
    <xf numFmtId="3" fontId="2" fillId="0" borderId="0" applyFill="0" applyBorder="0" applyAlignment="0" applyProtection="0"/>
    <xf numFmtId="195" fontId="2" fillId="0" borderId="0" applyFont="0" applyFill="0" applyBorder="0" applyAlignment="0" applyProtection="0"/>
    <xf numFmtId="196" fontId="2" fillId="0" borderId="0" applyFont="0" applyFill="0" applyBorder="0" applyAlignment="0" applyProtection="0"/>
    <xf numFmtId="197" fontId="2" fillId="0" borderId="0" applyFill="0" applyBorder="0" applyAlignment="0" applyProtection="0"/>
    <xf numFmtId="197" fontId="2" fillId="0" borderId="0" applyFill="0" applyBorder="0" applyAlignment="0" applyProtection="0"/>
    <xf numFmtId="197" fontId="2" fillId="0" borderId="0" applyFill="0" applyBorder="0" applyAlignment="0" applyProtection="0"/>
    <xf numFmtId="0" fontId="2" fillId="0" borderId="0" applyFill="0" applyBorder="0" applyAlignment="0" applyProtection="0"/>
    <xf numFmtId="0" fontId="2" fillId="0" borderId="0" applyFill="0" applyBorder="0" applyAlignment="0" applyProtection="0"/>
    <xf numFmtId="0" fontId="22" fillId="0" borderId="0" applyFill="0" applyBorder="0" applyAlignment="0" applyProtection="0"/>
    <xf numFmtId="0" fontId="22" fillId="0" borderId="0" applyFill="0" applyBorder="0" applyAlignment="0" applyProtection="0"/>
    <xf numFmtId="0" fontId="22" fillId="0" borderId="0" applyFill="0" applyBorder="0" applyAlignment="0" applyProtection="0"/>
    <xf numFmtId="0" fontId="22" fillId="0" borderId="0" applyFill="0" applyBorder="0" applyAlignment="0" applyProtection="0"/>
    <xf numFmtId="0" fontId="22" fillId="0" borderId="0" applyFill="0" applyBorder="0" applyAlignment="0" applyProtection="0"/>
    <xf numFmtId="0" fontId="22" fillId="0" borderId="0" applyFill="0" applyBorder="0" applyAlignment="0" applyProtection="0"/>
    <xf numFmtId="0" fontId="22" fillId="0" borderId="0" applyFill="0" applyBorder="0" applyAlignment="0" applyProtection="0"/>
    <xf numFmtId="0" fontId="22" fillId="0" borderId="0" applyFill="0" applyBorder="0" applyAlignment="0" applyProtection="0"/>
    <xf numFmtId="0" fontId="22" fillId="0" borderId="0" applyFill="0" applyBorder="0" applyAlignment="0" applyProtection="0"/>
    <xf numFmtId="0" fontId="2" fillId="0" borderId="0" applyFill="0" applyBorder="0" applyAlignment="0" applyProtection="0"/>
    <xf numFmtId="0" fontId="2" fillId="0" borderId="0" applyFill="0" applyBorder="0" applyAlignment="0" applyProtection="0"/>
    <xf numFmtId="0" fontId="2" fillId="0" borderId="0" applyFill="0" applyBorder="0" applyAlignment="0" applyProtection="0"/>
    <xf numFmtId="0" fontId="2" fillId="0" borderId="0" applyFill="0" applyBorder="0" applyAlignment="0" applyProtection="0"/>
    <xf numFmtId="0" fontId="2" fillId="0" borderId="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16" fillId="39" borderId="0" applyNumberFormat="0" applyBorder="0" applyAlignment="0" applyProtection="0"/>
    <xf numFmtId="0" fontId="16" fillId="39" borderId="0" applyNumberFormat="0" applyBorder="0" applyAlignment="0" applyProtection="0"/>
    <xf numFmtId="0" fontId="16" fillId="39" borderId="0" applyNumberFormat="0" applyBorder="0" applyAlignment="0" applyProtection="0"/>
    <xf numFmtId="0" fontId="16" fillId="39" borderId="0" applyNumberFormat="0" applyBorder="0" applyAlignment="0" applyProtection="0"/>
    <xf numFmtId="0" fontId="16" fillId="39" borderId="0" applyNumberFormat="0" applyBorder="0" applyAlignment="0" applyProtection="0"/>
    <xf numFmtId="0" fontId="16" fillId="40" borderId="0" applyNumberFormat="0" applyBorder="0" applyAlignment="0" applyProtection="0"/>
    <xf numFmtId="0" fontId="16" fillId="40" borderId="0" applyNumberFormat="0" applyBorder="0" applyAlignment="0" applyProtection="0"/>
    <xf numFmtId="0" fontId="16" fillId="40" borderId="0" applyNumberFormat="0" applyBorder="0" applyAlignment="0" applyProtection="0"/>
    <xf numFmtId="0" fontId="16" fillId="40" borderId="0" applyNumberFormat="0" applyBorder="0" applyAlignment="0" applyProtection="0"/>
    <xf numFmtId="0" fontId="16" fillId="40" borderId="0" applyNumberFormat="0" applyBorder="0" applyAlignment="0" applyProtection="0"/>
    <xf numFmtId="0" fontId="16" fillId="41" borderId="0" applyNumberFormat="0" applyBorder="0" applyAlignment="0" applyProtection="0"/>
    <xf numFmtId="0" fontId="16" fillId="41" borderId="0" applyNumberFormat="0" applyBorder="0" applyAlignment="0" applyProtection="0"/>
    <xf numFmtId="0" fontId="16" fillId="41" borderId="0" applyNumberFormat="0" applyBorder="0" applyAlignment="0" applyProtection="0"/>
    <xf numFmtId="0" fontId="16" fillId="41" borderId="0" applyNumberFormat="0" applyBorder="0" applyAlignment="0" applyProtection="0"/>
    <xf numFmtId="0" fontId="16" fillId="41" borderId="0" applyNumberFormat="0" applyBorder="0" applyAlignment="0" applyProtection="0"/>
    <xf numFmtId="0" fontId="16" fillId="28" borderId="0" applyNumberFormat="0" applyBorder="0" applyAlignment="0" applyProtection="0"/>
    <xf numFmtId="0" fontId="16" fillId="28" borderId="0" applyNumberFormat="0" applyBorder="0" applyAlignment="0" applyProtection="0"/>
    <xf numFmtId="0" fontId="16" fillId="28" borderId="0" applyNumberFormat="0" applyBorder="0" applyAlignment="0" applyProtection="0"/>
    <xf numFmtId="0" fontId="16" fillId="28" borderId="0" applyNumberFormat="0" applyBorder="0" applyAlignment="0" applyProtection="0"/>
    <xf numFmtId="0" fontId="16" fillId="28"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42" borderId="0" applyNumberFormat="0" applyBorder="0" applyAlignment="0" applyProtection="0"/>
    <xf numFmtId="0" fontId="16" fillId="42" borderId="0" applyNumberFormat="0" applyBorder="0" applyAlignment="0" applyProtection="0"/>
    <xf numFmtId="0" fontId="16" fillId="42" borderId="0" applyNumberFormat="0" applyBorder="0" applyAlignment="0" applyProtection="0"/>
    <xf numFmtId="0" fontId="16" fillId="42" borderId="0" applyNumberFormat="0" applyBorder="0" applyAlignment="0" applyProtection="0"/>
    <xf numFmtId="0" fontId="16" fillId="42" borderId="0" applyNumberFormat="0" applyBorder="0" applyAlignment="0" applyProtection="0"/>
    <xf numFmtId="0" fontId="24" fillId="14" borderId="9" applyNumberFormat="0" applyAlignment="0" applyProtection="0"/>
    <xf numFmtId="0" fontId="24" fillId="14" borderId="9" applyNumberFormat="0" applyAlignment="0" applyProtection="0"/>
    <xf numFmtId="0" fontId="24" fillId="14" borderId="9" applyNumberFormat="0" applyAlignment="0" applyProtection="0"/>
    <xf numFmtId="0" fontId="24" fillId="14" borderId="9" applyNumberFormat="0" applyAlignment="0" applyProtection="0"/>
    <xf numFmtId="0" fontId="24" fillId="14" borderId="9" applyNumberFormat="0" applyAlignment="0" applyProtection="0"/>
    <xf numFmtId="0" fontId="25" fillId="0" borderId="0">
      <alignment vertical="top"/>
    </xf>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0" fontId="26" fillId="0" borderId="0" applyNumberFormat="0" applyFill="0" applyBorder="0" applyAlignment="0" applyProtection="0"/>
    <xf numFmtId="2" fontId="2" fillId="0" borderId="0" applyFill="0" applyBorder="0" applyAlignment="0" applyProtection="0"/>
    <xf numFmtId="2" fontId="2" fillId="0" borderId="0" applyFill="0" applyBorder="0" applyAlignment="0" applyProtection="0"/>
    <xf numFmtId="2" fontId="22" fillId="0" borderId="0" applyFill="0" applyBorder="0" applyAlignment="0" applyProtection="0"/>
    <xf numFmtId="2" fontId="22" fillId="0" borderId="0" applyFill="0" applyBorder="0" applyAlignment="0" applyProtection="0"/>
    <xf numFmtId="2" fontId="22" fillId="0" borderId="0" applyFill="0" applyBorder="0" applyAlignment="0" applyProtection="0"/>
    <xf numFmtId="2" fontId="22" fillId="0" borderId="0" applyFill="0" applyBorder="0" applyAlignment="0" applyProtection="0"/>
    <xf numFmtId="2" fontId="22" fillId="0" borderId="0" applyFill="0" applyBorder="0" applyAlignment="0" applyProtection="0"/>
    <xf numFmtId="2" fontId="22" fillId="0" borderId="0" applyFill="0" applyBorder="0" applyAlignment="0" applyProtection="0"/>
    <xf numFmtId="2" fontId="22" fillId="0" borderId="0" applyFill="0" applyBorder="0" applyAlignment="0" applyProtection="0"/>
    <xf numFmtId="2" fontId="22" fillId="0" borderId="0" applyFill="0" applyBorder="0" applyAlignment="0" applyProtection="0"/>
    <xf numFmtId="2" fontId="22" fillId="0" borderId="0" applyFill="0" applyBorder="0" applyAlignment="0" applyProtection="0"/>
    <xf numFmtId="2" fontId="2" fillId="0" borderId="0" applyFill="0" applyBorder="0" applyAlignment="0" applyProtection="0"/>
    <xf numFmtId="2" fontId="2" fillId="0" borderId="0" applyFill="0" applyBorder="0" applyAlignment="0" applyProtection="0"/>
    <xf numFmtId="2" fontId="2" fillId="0" borderId="0" applyFill="0" applyBorder="0" applyAlignment="0" applyProtection="0"/>
    <xf numFmtId="2" fontId="2" fillId="0" borderId="0" applyFill="0" applyBorder="0" applyAlignment="0" applyProtection="0"/>
    <xf numFmtId="2" fontId="2" fillId="0" borderId="0" applyFill="0" applyBorder="0" applyAlignment="0" applyProtection="0"/>
    <xf numFmtId="0" fontId="18" fillId="5" borderId="0" applyNumberFormat="0" applyBorder="0" applyAlignment="0" applyProtection="0"/>
    <xf numFmtId="0" fontId="23" fillId="0" borderId="12" applyNumberFormat="0" applyFill="0" applyAlignment="0" applyProtection="0"/>
    <xf numFmtId="0" fontId="23" fillId="0" borderId="0" applyNumberFormat="0" applyFill="0" applyBorder="0" applyAlignment="0" applyProtection="0"/>
    <xf numFmtId="0" fontId="27" fillId="0" borderId="0" applyNumberFormat="0" applyFill="0" applyBorder="0" applyAlignment="0" applyProtection="0">
      <alignment vertical="top"/>
      <protection locked="0"/>
    </xf>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24" fillId="8" borderId="9" applyNumberFormat="0" applyAlignment="0" applyProtection="0"/>
    <xf numFmtId="0" fontId="21" fillId="0" borderId="11" applyNumberFormat="0" applyFill="0" applyAlignment="0" applyProtection="0"/>
    <xf numFmtId="2" fontId="2" fillId="0" borderId="0" applyBorder="0"/>
    <xf numFmtId="2" fontId="2" fillId="0" borderId="0" applyBorder="0"/>
    <xf numFmtId="2" fontId="2" fillId="0" borderId="0" applyBorder="0"/>
    <xf numFmtId="2" fontId="2" fillId="0" borderId="0" applyBorder="0"/>
    <xf numFmtId="195"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9" fontId="1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8" fontId="12" fillId="0" borderId="0" applyFont="0" applyFill="0" applyBorder="0" applyAlignment="0" applyProtection="0"/>
    <xf numFmtId="168" fontId="1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94"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95" fontId="2" fillId="0" borderId="0" applyFill="0" applyBorder="0" applyAlignment="0" applyProtection="0"/>
    <xf numFmtId="195" fontId="2" fillId="0" borderId="0" applyFill="0" applyBorder="0" applyAlignment="0" applyProtection="0"/>
    <xf numFmtId="195" fontId="2" fillId="0" borderId="0" applyFill="0" applyBorder="0" applyAlignment="0" applyProtection="0"/>
    <xf numFmtId="195" fontId="2" fillId="0" borderId="0" applyFill="0" applyBorder="0" applyAlignment="0" applyProtection="0"/>
    <xf numFmtId="195" fontId="2" fillId="0" borderId="0" applyFill="0" applyBorder="0" applyAlignment="0" applyProtection="0"/>
    <xf numFmtId="195" fontId="2" fillId="0" borderId="0" applyFill="0" applyBorder="0" applyAlignment="0" applyProtection="0"/>
    <xf numFmtId="195" fontId="2" fillId="0" borderId="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68" fontId="12" fillId="0" borderId="0" applyFont="0" applyFill="0" applyBorder="0" applyAlignment="0" applyProtection="0"/>
    <xf numFmtId="168" fontId="12" fillId="0" borderId="0" applyFont="0" applyFill="0" applyBorder="0" applyAlignment="0" applyProtection="0"/>
    <xf numFmtId="198" fontId="2" fillId="0" borderId="0" applyFill="0" applyBorder="0" applyAlignment="0" applyProtection="0"/>
    <xf numFmtId="194" fontId="2" fillId="0" borderId="0" applyFont="0" applyFill="0" applyBorder="0" applyAlignment="0" applyProtection="0"/>
    <xf numFmtId="199" fontId="2" fillId="0" borderId="0" applyFill="0" applyBorder="0" applyAlignment="0" applyProtection="0"/>
    <xf numFmtId="199" fontId="2" fillId="0" borderId="0" applyFill="0" applyBorder="0" applyAlignment="0" applyProtection="0"/>
    <xf numFmtId="19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200" fontId="2" fillId="0" borderId="0" applyFill="0" applyBorder="0" applyAlignment="0" applyProtection="0"/>
    <xf numFmtId="200" fontId="2" fillId="0" borderId="0" applyFill="0" applyBorder="0" applyAlignment="0" applyProtection="0"/>
    <xf numFmtId="200" fontId="2" fillId="0" borderId="0" applyFill="0" applyBorder="0" applyAlignment="0" applyProtection="0"/>
    <xf numFmtId="200" fontId="2" fillId="0" borderId="0" applyFill="0" applyBorder="0" applyAlignment="0" applyProtection="0"/>
    <xf numFmtId="201" fontId="2" fillId="0" borderId="0" applyFill="0" applyBorder="0" applyAlignment="0" applyProtection="0"/>
    <xf numFmtId="201" fontId="2" fillId="0" borderId="0" applyFill="0" applyBorder="0" applyAlignment="0" applyProtection="0"/>
    <xf numFmtId="201" fontId="2" fillId="0" borderId="0" applyFill="0" applyBorder="0" applyAlignment="0" applyProtection="0"/>
    <xf numFmtId="201" fontId="2" fillId="0" borderId="0" applyFill="0" applyBorder="0" applyAlignment="0" applyProtection="0"/>
    <xf numFmtId="188" fontId="2" fillId="0" borderId="0" applyFill="0" applyBorder="0" applyAlignment="0" applyProtection="0"/>
    <xf numFmtId="168" fontId="12" fillId="0" borderId="0" applyFont="0" applyFill="0" applyBorder="0" applyAlignment="0" applyProtection="0"/>
    <xf numFmtId="169" fontId="1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66" fontId="12" fillId="0" borderId="0" applyFont="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66" fontId="12" fillId="0" borderId="0" applyFont="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66" fontId="2" fillId="0" borderId="0" applyFont="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66" fontId="12" fillId="0" borderId="0" applyFont="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90"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90"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90"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90"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90"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66" fontId="12" fillId="0" borderId="0" applyFont="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85" fontId="2" fillId="0" borderId="0" applyFont="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66" fontId="12" fillId="0" borderId="0" applyFont="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66" fontId="12" fillId="0" borderId="0" applyFont="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66" fontId="12" fillId="0" borderId="0" applyFont="0" applyFill="0" applyBorder="0" applyAlignment="0" applyProtection="0"/>
    <xf numFmtId="166" fontId="12" fillId="0" borderId="0" applyFont="0" applyFill="0" applyBorder="0" applyAlignment="0" applyProtection="0"/>
    <xf numFmtId="185" fontId="2" fillId="0" borderId="0" applyFill="0" applyBorder="0" applyAlignment="0" applyProtection="0"/>
    <xf numFmtId="185" fontId="2" fillId="0" borderId="0" applyFill="0" applyBorder="0" applyAlignment="0" applyProtection="0"/>
    <xf numFmtId="185" fontId="2" fillId="0" borderId="0" applyFont="0" applyFill="0" applyBorder="0" applyAlignment="0" applyProtection="0"/>
    <xf numFmtId="185" fontId="2" fillId="0" borderId="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ill="0" applyBorder="0" applyAlignment="0" applyProtection="0"/>
    <xf numFmtId="185" fontId="2" fillId="0" borderId="0" applyFill="0" applyBorder="0" applyAlignment="0" applyProtection="0"/>
    <xf numFmtId="185" fontId="2" fillId="0" borderId="0" applyFill="0" applyBorder="0" applyAlignment="0" applyProtection="0"/>
    <xf numFmtId="185" fontId="2" fillId="0" borderId="0" applyFill="0" applyBorder="0" applyAlignment="0" applyProtection="0"/>
    <xf numFmtId="185" fontId="2" fillId="0" borderId="0" applyFill="0" applyBorder="0" applyAlignment="0" applyProtection="0"/>
    <xf numFmtId="185" fontId="2" fillId="0" borderId="0" applyFill="0" applyBorder="0" applyAlignment="0" applyProtection="0"/>
    <xf numFmtId="185" fontId="2" fillId="0" borderId="0" applyFill="0" applyBorder="0" applyAlignment="0" applyProtection="0"/>
    <xf numFmtId="185" fontId="2" fillId="0" borderId="0" applyFill="0" applyBorder="0" applyAlignment="0" applyProtection="0"/>
    <xf numFmtId="166" fontId="12" fillId="0" borderId="0" applyFont="0" applyFill="0" applyBorder="0" applyAlignment="0" applyProtection="0"/>
    <xf numFmtId="166" fontId="12" fillId="0" borderId="0" applyFont="0" applyFill="0" applyBorder="0" applyAlignment="0" applyProtection="0"/>
    <xf numFmtId="166" fontId="1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66" fontId="12" fillId="0" borderId="0" applyFont="0" applyFill="0" applyBorder="0" applyAlignment="0" applyProtection="0"/>
    <xf numFmtId="0" fontId="28" fillId="43" borderId="0" applyNumberFormat="0" applyBorder="0" applyAlignment="0" applyProtection="0"/>
    <xf numFmtId="0" fontId="28" fillId="43" borderId="0" applyNumberFormat="0" applyBorder="0" applyAlignment="0" applyProtection="0"/>
    <xf numFmtId="0" fontId="28" fillId="43" borderId="0" applyNumberFormat="0" applyBorder="0" applyAlignment="0" applyProtection="0"/>
    <xf numFmtId="0" fontId="28" fillId="43" borderId="0" applyNumberFormat="0" applyBorder="0" applyAlignment="0" applyProtection="0"/>
    <xf numFmtId="0" fontId="28" fillId="43"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2" fillId="0" borderId="0" applyNumberFormat="0" applyFont="0" applyFill="0" applyBorder="0" applyAlignment="0" applyProtection="0">
      <alignment vertical="top"/>
    </xf>
    <xf numFmtId="0" fontId="2" fillId="0" borderId="0" applyNumberFormat="0" applyFont="0" applyFill="0" applyBorder="0" applyAlignment="0" applyProtection="0">
      <alignment vertical="top"/>
    </xf>
    <xf numFmtId="0" fontId="2" fillId="0" borderId="0" applyNumberFormat="0" applyFont="0" applyFill="0" applyBorder="0" applyAlignment="0" applyProtection="0">
      <alignment vertical="top"/>
    </xf>
    <xf numFmtId="0" fontId="2" fillId="0" borderId="0" applyNumberFormat="0" applyFont="0" applyFill="0" applyBorder="0" applyAlignment="0" applyProtection="0">
      <alignment vertical="top"/>
    </xf>
    <xf numFmtId="0" fontId="2" fillId="0" borderId="0" applyNumberFormat="0" applyFont="0" applyFill="0" applyBorder="0" applyAlignment="0" applyProtection="0">
      <alignment vertical="top"/>
    </xf>
    <xf numFmtId="0" fontId="2" fillId="0" borderId="0" applyNumberFormat="0" applyFont="0" applyFill="0" applyBorder="0" applyAlignment="0" applyProtection="0">
      <alignment vertical="top"/>
    </xf>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2"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5" borderId="13" applyNumberFormat="0" applyFont="0" applyAlignment="0" applyProtection="0"/>
    <xf numFmtId="0" fontId="2" fillId="45" borderId="13" applyNumberFormat="0" applyFont="0" applyAlignment="0" applyProtection="0"/>
    <xf numFmtId="0" fontId="2" fillId="45" borderId="13" applyNumberFormat="0" applyFont="0" applyAlignment="0" applyProtection="0"/>
    <xf numFmtId="0" fontId="2" fillId="45" borderId="13" applyNumberFormat="0" applyFont="0" applyAlignment="0" applyProtection="0"/>
    <xf numFmtId="0" fontId="2" fillId="45" borderId="13" applyNumberFormat="0" applyFont="0" applyAlignment="0" applyProtection="0"/>
    <xf numFmtId="0" fontId="2" fillId="45" borderId="13" applyNumberFormat="0" applyFont="0" applyAlignment="0" applyProtection="0"/>
    <xf numFmtId="0" fontId="2" fillId="45" borderId="13" applyNumberFormat="0" applyFont="0" applyAlignment="0" applyProtection="0"/>
    <xf numFmtId="0" fontId="2" fillId="45" borderId="13" applyNumberFormat="0" applyFont="0" applyAlignment="0" applyProtection="0"/>
    <xf numFmtId="0" fontId="2" fillId="45" borderId="13" applyNumberFormat="0" applyFont="0" applyAlignment="0" applyProtection="0"/>
    <xf numFmtId="0" fontId="2" fillId="45" borderId="13" applyNumberFormat="0" applyFont="0" applyAlignment="0" applyProtection="0"/>
    <xf numFmtId="0" fontId="2" fillId="45" borderId="13" applyNumberFormat="0" applyFont="0" applyAlignment="0" applyProtection="0"/>
    <xf numFmtId="0" fontId="29" fillId="35" borderId="14" applyNumberFormat="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0" fontId="29" fillId="36" borderId="14" applyNumberFormat="0" applyAlignment="0" applyProtection="0"/>
    <xf numFmtId="0" fontId="29" fillId="36" borderId="14" applyNumberFormat="0" applyAlignment="0" applyProtection="0"/>
    <xf numFmtId="0" fontId="29" fillId="36" borderId="14" applyNumberFormat="0" applyAlignment="0" applyProtection="0"/>
    <xf numFmtId="0" fontId="29" fillId="36" borderId="14" applyNumberFormat="0" applyAlignment="0" applyProtection="0"/>
    <xf numFmtId="0" fontId="29" fillId="36" borderId="14" applyNumberFormat="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31" fillId="0" borderId="0" applyNumberFormat="0" applyFill="0" applyBorder="0" applyAlignment="0" applyProtection="0"/>
    <xf numFmtId="0" fontId="32" fillId="0" borderId="15" applyNumberFormat="0" applyFill="0" applyAlignment="0" applyProtection="0"/>
    <xf numFmtId="0" fontId="32" fillId="0" borderId="15" applyNumberFormat="0" applyFill="0" applyAlignment="0" applyProtection="0"/>
    <xf numFmtId="0" fontId="32" fillId="0" borderId="15" applyNumberFormat="0" applyFill="0" applyAlignment="0" applyProtection="0"/>
    <xf numFmtId="0" fontId="32" fillId="0" borderId="15" applyNumberFormat="0" applyFill="0" applyAlignment="0" applyProtection="0"/>
    <xf numFmtId="0" fontId="32" fillId="0" borderId="15" applyNumberFormat="0" applyFill="0" applyAlignment="0" applyProtection="0"/>
    <xf numFmtId="0" fontId="33" fillId="0" borderId="16" applyNumberFormat="0" applyFill="0" applyAlignment="0" applyProtection="0"/>
    <xf numFmtId="0" fontId="33" fillId="0" borderId="16" applyNumberFormat="0" applyFill="0" applyAlignment="0" applyProtection="0"/>
    <xf numFmtId="0" fontId="33" fillId="0" borderId="16" applyNumberFormat="0" applyFill="0" applyAlignment="0" applyProtection="0"/>
    <xf numFmtId="0" fontId="33" fillId="0" borderId="16" applyNumberFormat="0" applyFill="0" applyAlignment="0" applyProtection="0"/>
    <xf numFmtId="0" fontId="33" fillId="0" borderId="16"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4" fillId="0" borderId="17" applyNumberFormat="0" applyFill="0" applyAlignment="0" applyProtection="0"/>
    <xf numFmtId="0" fontId="34" fillId="0" borderId="17" applyNumberFormat="0" applyFill="0" applyAlignment="0" applyProtection="0"/>
    <xf numFmtId="0" fontId="34" fillId="0" borderId="17" applyNumberFormat="0" applyFill="0" applyAlignment="0" applyProtection="0"/>
    <xf numFmtId="0" fontId="34" fillId="0" borderId="17" applyNumberFormat="0" applyFill="0" applyAlignment="0" applyProtection="0"/>
    <xf numFmtId="0" fontId="34" fillId="0" borderId="17" applyNumberFormat="0" applyFill="0" applyAlignment="0" applyProtection="0"/>
    <xf numFmtId="0" fontId="30" fillId="0" borderId="0" applyNumberFormat="0" applyFill="0" applyBorder="0" applyAlignment="0" applyProtection="0"/>
    <xf numFmtId="0" fontId="35" fillId="0" borderId="0"/>
    <xf numFmtId="166" fontId="35" fillId="0" borderId="0" applyFont="0" applyFill="0" applyBorder="0" applyAlignment="0" applyProtection="0"/>
    <xf numFmtId="9" fontId="35" fillId="0" borderId="0" applyFont="0" applyFill="0" applyBorder="0" applyAlignment="0" applyProtection="0"/>
    <xf numFmtId="166" fontId="12" fillId="0" borderId="0" applyFont="0" applyFill="0" applyBorder="0" applyAlignment="0" applyProtection="0"/>
    <xf numFmtId="0" fontId="2" fillId="0" borderId="0"/>
    <xf numFmtId="0" fontId="2" fillId="0" borderId="0"/>
    <xf numFmtId="0" fontId="2" fillId="0" borderId="0"/>
    <xf numFmtId="0" fontId="35" fillId="0" borderId="0"/>
    <xf numFmtId="9" fontId="2" fillId="0" borderId="0" applyFont="0" applyFill="0" applyBorder="0" applyAlignment="0" applyProtection="0"/>
    <xf numFmtId="0" fontId="36" fillId="0" borderId="0" applyNumberFormat="0" applyFill="0" applyBorder="0" applyProtection="0">
      <alignment vertical="top"/>
    </xf>
    <xf numFmtId="0" fontId="12" fillId="0" borderId="0"/>
    <xf numFmtId="202" fontId="2" fillId="0" borderId="0" applyFont="0" applyFill="0" applyBorder="0" applyAlignment="0" applyProtection="0"/>
    <xf numFmtId="203" fontId="2" fillId="0" borderId="0" applyFont="0" applyFill="0" applyBorder="0" applyAlignment="0" applyProtection="0"/>
    <xf numFmtId="203" fontId="2" fillId="0" borderId="0" applyFont="0" applyFill="0" applyBorder="0" applyAlignment="0" applyProtection="0"/>
    <xf numFmtId="0" fontId="2" fillId="0" borderId="0"/>
    <xf numFmtId="0" fontId="2" fillId="0" borderId="0"/>
    <xf numFmtId="0" fontId="1" fillId="0" borderId="0"/>
    <xf numFmtId="9" fontId="1" fillId="0" borderId="0" applyFont="0" applyFill="0" applyBorder="0" applyAlignment="0" applyProtection="0"/>
    <xf numFmtId="167" fontId="2" fillId="0" borderId="0" applyFont="0" applyFill="0" applyBorder="0" applyAlignment="0" applyProtection="0"/>
    <xf numFmtId="187" fontId="2" fillId="0" borderId="0" applyFont="0" applyFill="0" applyBorder="0" applyAlignment="0" applyProtection="0"/>
    <xf numFmtId="187" fontId="2" fillId="0" borderId="0" applyFont="0" applyFill="0" applyBorder="0" applyAlignment="0" applyProtection="0"/>
    <xf numFmtId="187" fontId="2" fillId="0" borderId="0" applyFont="0" applyFill="0" applyBorder="0" applyAlignment="0" applyProtection="0"/>
    <xf numFmtId="196" fontId="2" fillId="0" borderId="0" applyFont="0" applyFill="0" applyBorder="0" applyAlignment="0" applyProtection="0"/>
    <xf numFmtId="166" fontId="1" fillId="0" borderId="0" applyFont="0" applyFill="0" applyBorder="0" applyAlignment="0" applyProtection="0"/>
    <xf numFmtId="185" fontId="2" fillId="0" borderId="0" applyFont="0" applyFill="0" applyBorder="0" applyAlignment="0" applyProtection="0"/>
    <xf numFmtId="0" fontId="1" fillId="0" borderId="0"/>
    <xf numFmtId="0" fontId="1" fillId="0" borderId="0"/>
    <xf numFmtId="0" fontId="1" fillId="0" borderId="0"/>
    <xf numFmtId="0" fontId="1" fillId="0" borderId="0"/>
    <xf numFmtId="0" fontId="36" fillId="0" borderId="0" applyNumberFormat="0" applyFill="0" applyBorder="0" applyProtection="0">
      <alignment vertical="top"/>
    </xf>
    <xf numFmtId="0" fontId="2" fillId="0" borderId="0"/>
    <xf numFmtId="0" fontId="35" fillId="0" borderId="0"/>
    <xf numFmtId="0" fontId="1" fillId="0" borderId="0"/>
    <xf numFmtId="9" fontId="2"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166" fontId="2" fillId="0" borderId="0" applyFont="0" applyFill="0" applyBorder="0" applyAlignment="0" applyProtection="0"/>
    <xf numFmtId="0" fontId="2" fillId="0" borderId="0"/>
    <xf numFmtId="9" fontId="2"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203" fontId="2" fillId="0" borderId="0" applyFont="0" applyFill="0" applyBorder="0" applyAlignment="0" applyProtection="0"/>
    <xf numFmtId="167"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212" fontId="2" fillId="0" borderId="0" applyFont="0" applyFill="0" applyBorder="0" applyAlignment="0" applyProtection="0"/>
    <xf numFmtId="185" fontId="2" fillId="0" borderId="0" applyFont="0" applyFill="0" applyBorder="0" applyAlignment="0" applyProtection="0"/>
    <xf numFmtId="212" fontId="2" fillId="0" borderId="0" applyFont="0" applyFill="0" applyBorder="0" applyAlignment="0" applyProtection="0"/>
    <xf numFmtId="166" fontId="35" fillId="0" borderId="0" applyFont="0" applyFill="0" applyBorder="0" applyAlignment="0" applyProtection="0"/>
    <xf numFmtId="166" fontId="51" fillId="0" borderId="0" applyFont="0" applyFill="0" applyBorder="0" applyAlignment="0" applyProtection="0"/>
    <xf numFmtId="166" fontId="1" fillId="0" borderId="0" applyFont="0" applyFill="0" applyBorder="0" applyAlignment="0" applyProtection="0"/>
    <xf numFmtId="185" fontId="2" fillId="0" borderId="0" applyFont="0" applyFill="0" applyBorder="0" applyAlignment="0" applyProtection="0"/>
    <xf numFmtId="206" fontId="1" fillId="0" borderId="0" applyFont="0" applyFill="0" applyBorder="0" applyAlignment="0" applyProtection="0"/>
    <xf numFmtId="185" fontId="2" fillId="0" borderId="0" applyFont="0" applyFill="0" applyBorder="0" applyAlignment="0" applyProtection="0"/>
    <xf numFmtId="206" fontId="12" fillId="0" borderId="0" applyFont="0" applyFill="0" applyBorder="0" applyAlignment="0" applyProtection="0"/>
    <xf numFmtId="206" fontId="1" fillId="0" borderId="0" applyFont="0" applyFill="0" applyBorder="0" applyAlignment="0" applyProtection="0"/>
    <xf numFmtId="185" fontId="2" fillId="0" borderId="0" applyFont="0" applyFill="0" applyBorder="0" applyAlignment="0" applyProtection="0"/>
    <xf numFmtId="170" fontId="2" fillId="0" borderId="0" applyFont="0" applyFill="0" applyBorder="0" applyAlignment="0" applyProtection="0"/>
    <xf numFmtId="166" fontId="35" fillId="0" borderId="0" applyFont="0" applyFill="0" applyBorder="0" applyAlignment="0" applyProtection="0"/>
    <xf numFmtId="210" fontId="2" fillId="0" borderId="0" applyFont="0" applyFill="0" applyBorder="0" applyAlignment="0" applyProtection="0"/>
    <xf numFmtId="212" fontId="2" fillId="0" borderId="0" applyFont="0" applyFill="0" applyBorder="0" applyAlignment="0" applyProtection="0"/>
    <xf numFmtId="212" fontId="2" fillId="0" borderId="0" applyFont="0" applyFill="0" applyBorder="0" applyAlignment="0" applyProtection="0"/>
    <xf numFmtId="166" fontId="12" fillId="0" borderId="0" applyFont="0" applyFill="0" applyBorder="0" applyAlignment="0" applyProtection="0"/>
    <xf numFmtId="185" fontId="2" fillId="0" borderId="0" applyFont="0" applyFill="0" applyBorder="0" applyAlignment="0" applyProtection="0"/>
    <xf numFmtId="212" fontId="2" fillId="0" borderId="0" applyFont="0" applyFill="0" applyBorder="0" applyAlignment="0" applyProtection="0"/>
    <xf numFmtId="185" fontId="2" fillId="0" borderId="0" applyFill="0" applyBorder="0" applyAlignment="0" applyProtection="0"/>
    <xf numFmtId="204" fontId="2" fillId="0" borderId="0" applyFont="0" applyFill="0" applyBorder="0" applyAlignment="0" applyProtection="0"/>
    <xf numFmtId="166" fontId="2" fillId="0" borderId="0" applyFont="0" applyFill="0" applyBorder="0" applyAlignment="0" applyProtection="0"/>
    <xf numFmtId="185" fontId="2" fillId="0" borderId="0" applyFont="0" applyFill="0" applyBorder="0" applyAlignment="0" applyProtection="0"/>
    <xf numFmtId="164" fontId="2" fillId="0" borderId="0" applyFont="0" applyFill="0" applyBorder="0" applyAlignment="0" applyProtection="0"/>
    <xf numFmtId="166" fontId="1" fillId="0" borderId="0" applyFont="0" applyFill="0" applyBorder="0" applyAlignment="0" applyProtection="0"/>
    <xf numFmtId="166" fontId="12" fillId="0" borderId="0" applyFont="0" applyFill="0" applyBorder="0" applyAlignment="0" applyProtection="0"/>
    <xf numFmtId="166" fontId="2" fillId="0" borderId="0" applyFont="0" applyFill="0" applyBorder="0" applyAlignment="0" applyProtection="0"/>
    <xf numFmtId="190" fontId="2" fillId="0" borderId="0" applyFill="0" applyBorder="0" applyAlignment="0" applyProtection="0"/>
    <xf numFmtId="166" fontId="12" fillId="0" borderId="0" applyFont="0" applyFill="0" applyBorder="0" applyAlignment="0" applyProtection="0"/>
    <xf numFmtId="166" fontId="1" fillId="0" borderId="0" applyFont="0" applyFill="0" applyBorder="0" applyAlignment="0" applyProtection="0"/>
    <xf numFmtId="209" fontId="2" fillId="0" borderId="0" applyFont="0" applyFill="0" applyBorder="0" applyAlignment="0" applyProtection="0"/>
    <xf numFmtId="168" fontId="12" fillId="0" borderId="0" applyFont="0" applyFill="0" applyBorder="0" applyAlignment="0" applyProtection="0"/>
    <xf numFmtId="209" fontId="2" fillId="0" borderId="0" applyFont="0" applyFill="0" applyBorder="0" applyAlignment="0" applyProtection="0"/>
    <xf numFmtId="188" fontId="2" fillId="0" borderId="0" applyFill="0" applyBorder="0" applyAlignment="0" applyProtection="0"/>
    <xf numFmtId="169" fontId="1" fillId="0" borderId="0" applyFont="0" applyFill="0" applyBorder="0" applyAlignment="0" applyProtection="0"/>
    <xf numFmtId="201" fontId="2" fillId="0" borderId="0" applyFill="0" applyBorder="0" applyAlignment="0" applyProtection="0"/>
    <xf numFmtId="168" fontId="2" fillId="0" borderId="0" applyFont="0" applyFill="0" applyBorder="0" applyAlignment="0" applyProtection="0"/>
    <xf numFmtId="200" fontId="2" fillId="0" borderId="0" applyFill="0" applyBorder="0" applyAlignment="0" applyProtection="0"/>
    <xf numFmtId="208" fontId="1" fillId="0" borderId="0" applyFont="0" applyFill="0" applyBorder="0" applyAlignment="0" applyProtection="0"/>
    <xf numFmtId="189" fontId="2" fillId="0" borderId="0" applyFill="0" applyBorder="0" applyAlignment="0" applyProtection="0"/>
    <xf numFmtId="208" fontId="1" fillId="0" borderId="0" applyFont="0" applyFill="0" applyBorder="0" applyAlignment="0" applyProtection="0"/>
    <xf numFmtId="203" fontId="2" fillId="0" borderId="0" applyFont="0" applyFill="0" applyBorder="0" applyAlignment="0" applyProtection="0"/>
    <xf numFmtId="203" fontId="2" fillId="0" borderId="0" applyFont="0" applyFill="0" applyBorder="0" applyAlignment="0" applyProtection="0"/>
    <xf numFmtId="203" fontId="2" fillId="0" borderId="0" applyFont="0" applyFill="0" applyBorder="0" applyAlignment="0" applyProtection="0"/>
    <xf numFmtId="209" fontId="2" fillId="0" borderId="0" applyFont="0" applyFill="0" applyBorder="0" applyAlignment="0" applyProtection="0"/>
    <xf numFmtId="209" fontId="2" fillId="0" borderId="0" applyFont="0" applyFill="0" applyBorder="0" applyAlignment="0" applyProtection="0"/>
    <xf numFmtId="168" fontId="50" fillId="0" borderId="0" applyFont="0" applyFill="0" applyBorder="0" applyAlignment="0" applyProtection="0"/>
    <xf numFmtId="209" fontId="2" fillId="0" borderId="0" applyFont="0" applyFill="0" applyBorder="0" applyAlignment="0" applyProtection="0"/>
    <xf numFmtId="167" fontId="12" fillId="0" borderId="0" applyFont="0" applyFill="0" applyBorder="0" applyAlignment="0" applyProtection="0"/>
    <xf numFmtId="169" fontId="2" fillId="0" borderId="0" applyFont="0" applyFill="0" applyBorder="0" applyAlignment="0" applyProtection="0"/>
    <xf numFmtId="168" fontId="12" fillId="0" borderId="0" applyFont="0" applyFill="0" applyBorder="0" applyAlignment="0" applyProtection="0"/>
    <xf numFmtId="208" fontId="1" fillId="0" borderId="0" applyFont="0" applyFill="0" applyBorder="0" applyAlignment="0" applyProtection="0"/>
    <xf numFmtId="43" fontId="2" fillId="0" borderId="0" applyFont="0" applyFill="0" applyBorder="0" applyAlignment="0" applyProtection="0"/>
    <xf numFmtId="167" fontId="2" fillId="0" borderId="0" applyFont="0" applyFill="0" applyBorder="0" applyAlignment="0" applyProtection="0"/>
    <xf numFmtId="211" fontId="2" fillId="0" borderId="0" applyFont="0" applyFill="0" applyBorder="0" applyAlignment="0" applyProtection="0"/>
    <xf numFmtId="167" fontId="12" fillId="0" borderId="0" applyFont="0" applyFill="0" applyBorder="0" applyAlignment="0" applyProtection="0"/>
    <xf numFmtId="168" fontId="12" fillId="0" borderId="0" applyFont="0" applyFill="0" applyBorder="0" applyAlignment="0" applyProtection="0"/>
    <xf numFmtId="210" fontId="2" fillId="0" borderId="0" applyFont="0" applyFill="0" applyBorder="0" applyAlignment="0" applyProtection="0"/>
    <xf numFmtId="167" fontId="2" fillId="0" borderId="0" applyFont="0" applyFill="0" applyBorder="0" applyAlignment="0" applyProtection="0"/>
    <xf numFmtId="167" fontId="12" fillId="0" borderId="0" applyFont="0" applyFill="0" applyBorder="0" applyAlignment="0" applyProtection="0"/>
    <xf numFmtId="209"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208" fontId="1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208" fontId="12" fillId="0" borderId="0" applyFont="0" applyFill="0" applyBorder="0" applyAlignment="0" applyProtection="0"/>
    <xf numFmtId="194" fontId="2" fillId="0" borderId="0" applyFont="0" applyFill="0" applyBorder="0" applyAlignment="0" applyProtection="0"/>
    <xf numFmtId="208" fontId="12" fillId="0" borderId="0" applyFont="0" applyFill="0" applyBorder="0" applyAlignment="0" applyProtection="0"/>
    <xf numFmtId="194" fontId="2" fillId="0" borderId="0" applyFont="0" applyFill="0" applyBorder="0" applyAlignment="0" applyProtection="0"/>
    <xf numFmtId="208" fontId="12" fillId="0" borderId="0" applyFont="0" applyFill="0" applyBorder="0" applyAlignment="0" applyProtection="0"/>
    <xf numFmtId="194" fontId="2" fillId="0" borderId="0" applyFont="0" applyFill="0" applyBorder="0" applyAlignment="0" applyProtection="0"/>
    <xf numFmtId="208" fontId="12" fillId="0" borderId="0" applyFont="0" applyFill="0" applyBorder="0" applyAlignment="0" applyProtection="0"/>
    <xf numFmtId="194" fontId="2" fillId="0" borderId="0" applyFont="0" applyFill="0" applyBorder="0" applyAlignment="0" applyProtection="0"/>
    <xf numFmtId="208" fontId="12" fillId="0" borderId="0" applyFont="0" applyFill="0" applyBorder="0" applyAlignment="0" applyProtection="0"/>
    <xf numFmtId="195" fontId="2" fillId="0" borderId="0" applyFont="0" applyFill="0" applyBorder="0" applyAlignment="0" applyProtection="0"/>
    <xf numFmtId="208" fontId="12" fillId="0" borderId="0" applyFont="0" applyFill="0" applyBorder="0" applyAlignment="0" applyProtection="0"/>
    <xf numFmtId="185" fontId="12" fillId="0" borderId="0" applyFont="0" applyFill="0" applyBorder="0" applyAlignment="0" applyProtection="0"/>
    <xf numFmtId="178" fontId="2" fillId="0" borderId="0" applyFont="0" applyFill="0" applyBorder="0" applyAlignment="0" applyProtection="0"/>
    <xf numFmtId="207" fontId="2" fillId="0" borderId="0" applyFont="0" applyFill="0" applyBorder="0" applyAlignment="0" applyProtection="0"/>
    <xf numFmtId="167" fontId="1" fillId="0" borderId="0" applyFont="0" applyFill="0" applyBorder="0" applyAlignment="0" applyProtection="0"/>
    <xf numFmtId="185" fontId="2" fillId="0" borderId="0" applyFont="0" applyFill="0" applyBorder="0" applyAlignment="0" applyProtection="0"/>
    <xf numFmtId="167" fontId="1" fillId="0" borderId="0" applyFont="0" applyFill="0" applyBorder="0" applyAlignment="0" applyProtection="0"/>
    <xf numFmtId="185" fontId="2" fillId="0" borderId="0" applyFont="0" applyFill="0" applyBorder="0" applyAlignment="0" applyProtection="0"/>
    <xf numFmtId="0" fontId="1" fillId="0" borderId="0"/>
    <xf numFmtId="203" fontId="2" fillId="0" borderId="0" applyFont="0" applyFill="0" applyBorder="0" applyAlignment="0" applyProtection="0"/>
    <xf numFmtId="0" fontId="1" fillId="0" borderId="0"/>
    <xf numFmtId="0" fontId="1" fillId="0" borderId="0"/>
    <xf numFmtId="207" fontId="2" fillId="0" borderId="0" applyFont="0" applyFill="0" applyBorder="0" applyAlignment="0" applyProtection="0"/>
    <xf numFmtId="0" fontId="1" fillId="0" borderId="0"/>
    <xf numFmtId="0" fontId="1" fillId="0" borderId="0"/>
    <xf numFmtId="0" fontId="1" fillId="0" borderId="0"/>
    <xf numFmtId="199" fontId="2" fillId="0" borderId="0" applyFill="0" applyBorder="0" applyAlignment="0" applyProtection="0"/>
    <xf numFmtId="0" fontId="1" fillId="0" borderId="0"/>
    <xf numFmtId="0" fontId="1" fillId="0" borderId="0"/>
    <xf numFmtId="0" fontId="2" fillId="0" borderId="0"/>
    <xf numFmtId="172" fontId="2" fillId="0" borderId="0" applyFont="0" applyFill="0" applyBorder="0" applyAlignment="0" applyProtection="0"/>
    <xf numFmtId="204" fontId="2" fillId="0" borderId="0" applyFont="0" applyFill="0" applyBorder="0" applyAlignment="0" applyProtection="0"/>
    <xf numFmtId="0" fontId="22" fillId="0" borderId="0" applyFill="0" applyBorder="0" applyAlignment="0" applyProtection="0"/>
    <xf numFmtId="2" fontId="22" fillId="0" borderId="0" applyFill="0" applyBorder="0" applyAlignment="0" applyProtection="0"/>
    <xf numFmtId="0" fontId="47" fillId="0" borderId="0" applyNumberFormat="0" applyFill="0" applyBorder="0" applyAlignment="0" applyProtection="0"/>
    <xf numFmtId="0" fontId="23" fillId="0" borderId="12" applyNumberFormat="0" applyFill="0" applyAlignment="0" applyProtection="0"/>
    <xf numFmtId="0" fontId="48" fillId="0" borderId="0" applyNumberFormat="0" applyFill="0" applyBorder="0" applyAlignment="0" applyProtection="0"/>
    <xf numFmtId="0" fontId="49" fillId="0" borderId="0" applyNumberFormat="0" applyFill="0" applyBorder="0" applyAlignment="0" applyProtection="0"/>
    <xf numFmtId="167" fontId="2" fillId="0" borderId="0" applyFont="0" applyFill="0" applyBorder="0" applyAlignment="0" applyProtection="0"/>
    <xf numFmtId="195" fontId="2" fillId="0" borderId="0" applyFill="0" applyBorder="0" applyAlignment="0" applyProtection="0"/>
    <xf numFmtId="195" fontId="2" fillId="0" borderId="0" applyFill="0" applyBorder="0" applyAlignment="0" applyProtection="0"/>
    <xf numFmtId="185" fontId="2" fillId="0" borderId="0" applyFont="0" applyFill="0" applyBorder="0" applyAlignment="0" applyProtection="0"/>
    <xf numFmtId="0" fontId="1" fillId="0" borderId="0"/>
    <xf numFmtId="0" fontId="1" fillId="0" borderId="0"/>
    <xf numFmtId="2" fontId="22" fillId="0" borderId="0" applyFill="0" applyBorder="0" applyAlignment="0" applyProtection="0"/>
    <xf numFmtId="0" fontId="22" fillId="0" borderId="0" applyFill="0" applyBorder="0" applyAlignment="0" applyProtection="0"/>
    <xf numFmtId="0" fontId="23" fillId="0" borderId="12"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2" fillId="0" borderId="0"/>
    <xf numFmtId="205" fontId="2" fillId="0" borderId="0" applyFont="0" applyFill="0" applyBorder="0" applyAlignment="0" applyProtection="0"/>
    <xf numFmtId="0" fontId="1" fillId="0" borderId="0"/>
    <xf numFmtId="0" fontId="1" fillId="0" borderId="0"/>
    <xf numFmtId="167" fontId="2" fillId="0" borderId="0" applyFont="0" applyFill="0" applyBorder="0" applyAlignment="0" applyProtection="0"/>
    <xf numFmtId="167" fontId="2"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36" fillId="0" borderId="0" applyNumberFormat="0" applyFill="0" applyBorder="0" applyProtection="0">
      <alignment vertical="top"/>
    </xf>
    <xf numFmtId="0" fontId="2"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36" fillId="0" borderId="0" applyNumberFormat="0" applyFill="0" applyBorder="0" applyProtection="0">
      <alignment vertical="top"/>
    </xf>
    <xf numFmtId="0" fontId="36" fillId="0" borderId="0" applyNumberFormat="0" applyFill="0" applyBorder="0" applyProtection="0">
      <alignment vertical="top"/>
    </xf>
    <xf numFmtId="0" fontId="36" fillId="0" borderId="0" applyNumberFormat="0" applyFill="0" applyBorder="0" applyProtection="0">
      <alignment vertical="top"/>
    </xf>
    <xf numFmtId="0" fontId="36" fillId="0" borderId="0" applyNumberFormat="0" applyFill="0" applyBorder="0" applyProtection="0">
      <alignment vertical="top"/>
    </xf>
    <xf numFmtId="0" fontId="36" fillId="0" borderId="0" applyNumberFormat="0" applyFill="0" applyBorder="0" applyProtection="0">
      <alignment vertical="top"/>
    </xf>
    <xf numFmtId="0" fontId="36" fillId="0" borderId="0" applyNumberFormat="0" applyFill="0" applyBorder="0" applyProtection="0">
      <alignment vertical="top"/>
    </xf>
    <xf numFmtId="0" fontId="36" fillId="0" borderId="0" applyNumberFormat="0" applyFill="0" applyBorder="0" applyProtection="0">
      <alignment vertical="top"/>
    </xf>
    <xf numFmtId="0" fontId="36" fillId="0" borderId="0" applyNumberFormat="0" applyFill="0" applyBorder="0" applyProtection="0">
      <alignment vertical="top"/>
    </xf>
    <xf numFmtId="0" fontId="36" fillId="0" borderId="0" applyNumberFormat="0" applyFill="0" applyBorder="0" applyProtection="0">
      <alignment vertical="top"/>
    </xf>
    <xf numFmtId="0" fontId="36" fillId="0" borderId="0" applyNumberFormat="0" applyFill="0" applyBorder="0" applyProtection="0">
      <alignment vertical="top"/>
    </xf>
    <xf numFmtId="0" fontId="2" fillId="0" borderId="0"/>
    <xf numFmtId="0" fontId="36" fillId="0" borderId="0" applyNumberFormat="0" applyFill="0" applyBorder="0" applyProtection="0">
      <alignment vertical="top"/>
    </xf>
    <xf numFmtId="0" fontId="36" fillId="0" borderId="0" applyNumberFormat="0" applyFill="0" applyBorder="0" applyProtection="0">
      <alignment vertical="top"/>
    </xf>
    <xf numFmtId="0" fontId="36" fillId="0" borderId="0" applyNumberFormat="0" applyFill="0" applyBorder="0" applyProtection="0">
      <alignment vertical="top"/>
    </xf>
    <xf numFmtId="0" fontId="36" fillId="0" borderId="0" applyNumberFormat="0" applyFill="0" applyBorder="0" applyProtection="0">
      <alignment vertical="top"/>
    </xf>
    <xf numFmtId="0" fontId="36" fillId="0" borderId="0" applyNumberFormat="0" applyFill="0" applyBorder="0" applyProtection="0">
      <alignment vertical="top"/>
    </xf>
    <xf numFmtId="0" fontId="36" fillId="0" borderId="0" applyNumberFormat="0" applyFill="0" applyBorder="0" applyProtection="0">
      <alignment vertical="top"/>
    </xf>
    <xf numFmtId="0" fontId="36" fillId="0" borderId="0" applyNumberFormat="0" applyFill="0" applyBorder="0" applyProtection="0">
      <alignment vertical="top"/>
    </xf>
    <xf numFmtId="0" fontId="36" fillId="0" borderId="0" applyNumberFormat="0" applyFill="0" applyBorder="0" applyProtection="0">
      <alignment vertical="top"/>
    </xf>
    <xf numFmtId="0" fontId="36" fillId="0" borderId="0" applyNumberFormat="0" applyFill="0" applyBorder="0" applyProtection="0">
      <alignment vertical="top"/>
    </xf>
    <xf numFmtId="0" fontId="36" fillId="0" borderId="0" applyNumberFormat="0" applyFill="0" applyBorder="0" applyProtection="0">
      <alignment vertical="top"/>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applyNumberFormat="0" applyFill="0" applyBorder="0" applyProtection="0">
      <alignment vertical="top"/>
    </xf>
    <xf numFmtId="0" fontId="36" fillId="0" borderId="0" applyNumberFormat="0" applyFill="0" applyBorder="0" applyProtection="0">
      <alignment vertical="top"/>
    </xf>
    <xf numFmtId="0" fontId="36" fillId="0" borderId="0" applyNumberFormat="0" applyFill="0" applyBorder="0" applyProtection="0">
      <alignment vertical="top"/>
    </xf>
    <xf numFmtId="0" fontId="36" fillId="0" borderId="0" applyNumberFormat="0" applyFill="0" applyBorder="0" applyProtection="0">
      <alignment vertical="top"/>
    </xf>
    <xf numFmtId="0" fontId="36" fillId="0" borderId="0" applyNumberFormat="0" applyFill="0" applyBorder="0" applyProtection="0">
      <alignment vertical="top"/>
    </xf>
    <xf numFmtId="9" fontId="12" fillId="0" borderId="0" applyFont="0" applyFill="0" applyBorder="0" applyAlignment="0" applyProtection="0"/>
    <xf numFmtId="9" fontId="2" fillId="0" borderId="0" applyFont="0" applyFill="0" applyBorder="0" applyAlignment="0" applyProtection="0"/>
    <xf numFmtId="9" fontId="2" fillId="0" borderId="0" applyFill="0" applyBorder="0" applyAlignment="0" applyProtection="0"/>
    <xf numFmtId="9" fontId="35" fillId="0" borderId="0" applyFont="0" applyFill="0" applyBorder="0" applyAlignment="0" applyProtection="0"/>
    <xf numFmtId="9" fontId="12" fillId="0" borderId="0" applyFont="0" applyFill="0" applyBorder="0" applyAlignment="0" applyProtection="0"/>
    <xf numFmtId="9" fontId="2" fillId="0" borderId="0" applyFill="0" applyBorder="0" applyAlignment="0" applyProtection="0"/>
    <xf numFmtId="9" fontId="2" fillId="0" borderId="0" applyFont="0" applyFill="0" applyBorder="0" applyAlignment="0" applyProtection="0"/>
    <xf numFmtId="9" fontId="2" fillId="0" borderId="0" applyFill="0" applyBorder="0" applyAlignment="0" applyProtection="0"/>
    <xf numFmtId="9" fontId="2" fillId="0" borderId="0" applyFont="0" applyFill="0" applyBorder="0" applyAlignment="0" applyProtection="0"/>
    <xf numFmtId="9" fontId="51" fillId="0" borderId="0" applyFont="0" applyFill="0" applyBorder="0" applyAlignment="0" applyProtection="0"/>
    <xf numFmtId="9" fontId="35" fillId="0" borderId="0" applyFont="0" applyFill="0" applyBorder="0" applyAlignment="0" applyProtection="0"/>
    <xf numFmtId="213" fontId="2" fillId="0" borderId="0" applyFont="0" applyFill="0" applyBorder="0" applyAlignment="0" applyProtection="0"/>
    <xf numFmtId="0" fontId="2" fillId="0" borderId="0"/>
    <xf numFmtId="40" fontId="52" fillId="0" borderId="0" applyFont="0" applyFill="0" applyBorder="0" applyAlignment="0" applyProtection="0"/>
    <xf numFmtId="198" fontId="2" fillId="0" borderId="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66" fontId="2" fillId="0" borderId="0" applyFont="0" applyFill="0" applyBorder="0" applyAlignment="0" applyProtection="0"/>
    <xf numFmtId="166" fontId="12" fillId="0" borderId="0" applyFont="0" applyFill="0" applyBorder="0" applyAlignment="0" applyProtection="0"/>
    <xf numFmtId="0" fontId="2" fillId="0" borderId="0" applyFont="0" applyFill="0" applyBorder="0" applyAlignment="0" applyProtection="0"/>
    <xf numFmtId="166" fontId="12" fillId="0" borderId="0" applyFont="0" applyFill="0" applyBorder="0" applyAlignment="0" applyProtection="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2" fillId="0" borderId="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164" fontId="2" fillId="0" borderId="0" applyFont="0" applyFill="0" applyBorder="0" applyAlignment="0" applyProtection="0"/>
    <xf numFmtId="0" fontId="22" fillId="0" borderId="0" applyFill="0" applyBorder="0" applyAlignment="0" applyProtection="0"/>
    <xf numFmtId="2" fontId="22" fillId="0" borderId="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36" fillId="0" borderId="0" applyNumberFormat="0" applyFill="0" applyBorder="0" applyProtection="0">
      <alignment vertical="top"/>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41" fontId="1" fillId="0" borderId="0" applyFont="0" applyFill="0" applyBorder="0" applyAlignment="0" applyProtection="0"/>
    <xf numFmtId="164" fontId="1" fillId="0" borderId="0" applyFont="0" applyFill="0" applyBorder="0" applyAlignment="0" applyProtection="0"/>
    <xf numFmtId="167" fontId="1" fillId="0" borderId="0" applyFont="0" applyFill="0" applyBorder="0" applyAlignment="0" applyProtection="0"/>
    <xf numFmtId="0" fontId="2" fillId="0" borderId="0"/>
    <xf numFmtId="0" fontId="1" fillId="0" borderId="0"/>
    <xf numFmtId="0" fontId="1" fillId="0" borderId="0"/>
    <xf numFmtId="0" fontId="2" fillId="0" borderId="0"/>
    <xf numFmtId="0" fontId="2" fillId="0" borderId="0"/>
    <xf numFmtId="9" fontId="74" fillId="0" borderId="0" applyFont="0" applyFill="0" applyBorder="0" applyAlignment="0" applyProtection="0"/>
  </cellStyleXfs>
  <cellXfs count="382">
    <xf numFmtId="0" fontId="0" fillId="0" borderId="0" xfId="0"/>
    <xf numFmtId="0" fontId="2" fillId="0" borderId="0" xfId="2"/>
    <xf numFmtId="0" fontId="2" fillId="0" borderId="0" xfId="3735" applyFont="1" applyAlignment="1">
      <alignment vertical="center"/>
    </xf>
    <xf numFmtId="0" fontId="2" fillId="0" borderId="2" xfId="3735" applyFont="1" applyBorder="1" applyAlignment="1">
      <alignment vertical="center"/>
    </xf>
    <xf numFmtId="0" fontId="2" fillId="0" borderId="24" xfId="3735" applyFont="1" applyBorder="1" applyAlignment="1">
      <alignment vertical="center"/>
    </xf>
    <xf numFmtId="0" fontId="2" fillId="0" borderId="25" xfId="3735" applyFont="1" applyBorder="1" applyAlignment="1">
      <alignment vertical="center"/>
    </xf>
    <xf numFmtId="0" fontId="2" fillId="0" borderId="26" xfId="3735" applyFont="1" applyBorder="1" applyAlignment="1">
      <alignment vertical="center"/>
    </xf>
    <xf numFmtId="0" fontId="2" fillId="0" borderId="27" xfId="3735" applyFont="1" applyBorder="1" applyAlignment="1">
      <alignment vertical="center"/>
    </xf>
    <xf numFmtId="0" fontId="2" fillId="0" borderId="22" xfId="3735" applyFont="1" applyBorder="1" applyAlignment="1">
      <alignment vertical="center"/>
    </xf>
    <xf numFmtId="0" fontId="5" fillId="0" borderId="0" xfId="3735" applyFont="1" applyAlignment="1">
      <alignment vertical="center"/>
    </xf>
    <xf numFmtId="0" fontId="4" fillId="0" borderId="0" xfId="3735" applyFont="1" applyAlignment="1">
      <alignment horizontal="left" vertical="center"/>
    </xf>
    <xf numFmtId="0" fontId="2" fillId="0" borderId="0" xfId="3735" applyFont="1"/>
    <xf numFmtId="0" fontId="1" fillId="0" borderId="3" xfId="3755" applyBorder="1" applyAlignment="1">
      <alignment vertical="center"/>
    </xf>
    <xf numFmtId="0" fontId="1" fillId="0" borderId="0" xfId="3755" applyAlignment="1">
      <alignment vertical="center"/>
    </xf>
    <xf numFmtId="0" fontId="37" fillId="0" borderId="0" xfId="3755" applyFont="1" applyAlignment="1">
      <alignment vertical="center"/>
    </xf>
    <xf numFmtId="0" fontId="38" fillId="0" borderId="0" xfId="3757" applyFont="1" applyAlignment="1">
      <alignment horizontal="left" vertical="center"/>
    </xf>
    <xf numFmtId="0" fontId="37" fillId="0" borderId="0" xfId="3757" applyFont="1" applyAlignment="1">
      <alignment horizontal="left" vertical="center"/>
    </xf>
    <xf numFmtId="0" fontId="40" fillId="0" borderId="0" xfId="3757" applyFont="1" applyAlignment="1">
      <alignment horizontal="left" vertical="center"/>
    </xf>
    <xf numFmtId="0" fontId="41" fillId="0" borderId="0" xfId="3757" applyFont="1" applyAlignment="1">
      <alignment horizontal="left" vertical="center"/>
    </xf>
    <xf numFmtId="0" fontId="2" fillId="0" borderId="0" xfId="3757" applyAlignment="1">
      <alignment vertical="center"/>
    </xf>
    <xf numFmtId="0" fontId="38" fillId="0" borderId="0" xfId="3755" applyFont="1" applyAlignment="1">
      <alignment horizontal="left" vertical="center"/>
    </xf>
    <xf numFmtId="0" fontId="2" fillId="0" borderId="0" xfId="3755" applyFont="1" applyAlignment="1">
      <alignment horizontal="left" vertical="center"/>
    </xf>
    <xf numFmtId="0" fontId="43" fillId="0" borderId="0" xfId="3755" applyFont="1" applyAlignment="1">
      <alignment horizontal="center" vertical="center"/>
    </xf>
    <xf numFmtId="0" fontId="44" fillId="0" borderId="29" xfId="3755" applyFont="1" applyBorder="1" applyAlignment="1">
      <alignment horizontal="center" vertical="center"/>
    </xf>
    <xf numFmtId="0" fontId="44" fillId="0" borderId="30" xfId="3755" applyFont="1" applyBorder="1" applyAlignment="1">
      <alignment horizontal="center" vertical="center"/>
    </xf>
    <xf numFmtId="0" fontId="44" fillId="0" borderId="30" xfId="3755" quotePrefix="1" applyFont="1" applyBorder="1" applyAlignment="1">
      <alignment horizontal="center" vertical="center" wrapText="1"/>
    </xf>
    <xf numFmtId="0" fontId="44" fillId="0" borderId="31" xfId="3755" quotePrefix="1" applyFont="1" applyBorder="1" applyAlignment="1">
      <alignment horizontal="center" vertical="center" wrapText="1"/>
    </xf>
    <xf numFmtId="0" fontId="3" fillId="0" borderId="0" xfId="3755" applyFont="1" applyAlignment="1">
      <alignment vertical="center"/>
    </xf>
    <xf numFmtId="0" fontId="2" fillId="0" borderId="4" xfId="3757" applyBorder="1" applyAlignment="1">
      <alignment horizontal="center" vertical="center" wrapText="1"/>
    </xf>
    <xf numFmtId="4" fontId="2" fillId="0" borderId="5" xfId="3757" applyNumberFormat="1" applyBorder="1" applyAlignment="1">
      <alignment horizontal="center" vertical="center" wrapText="1"/>
    </xf>
    <xf numFmtId="0" fontId="2" fillId="0" borderId="0" xfId="36"/>
    <xf numFmtId="0" fontId="25" fillId="0" borderId="0" xfId="1596" applyFont="1"/>
    <xf numFmtId="0" fontId="2" fillId="0" borderId="0" xfId="0" applyFont="1" applyAlignment="1">
      <alignment vertical="center"/>
    </xf>
    <xf numFmtId="0" fontId="2" fillId="0" borderId="0" xfId="36" applyAlignment="1">
      <alignment vertical="center"/>
    </xf>
    <xf numFmtId="0" fontId="15" fillId="0" borderId="0" xfId="1596" applyFont="1"/>
    <xf numFmtId="0" fontId="15" fillId="0" borderId="0" xfId="1596" applyFont="1" applyAlignment="1">
      <alignment horizontal="center"/>
    </xf>
    <xf numFmtId="0" fontId="14" fillId="0" borderId="0" xfId="3735" applyFont="1" applyAlignment="1">
      <alignment horizontal="centerContinuous" vertical="center"/>
    </xf>
    <xf numFmtId="0" fontId="42" fillId="0" borderId="0" xfId="3735" applyFont="1" applyAlignment="1">
      <alignment horizontal="centerContinuous" vertical="center"/>
    </xf>
    <xf numFmtId="0" fontId="14" fillId="0" borderId="0" xfId="3755" applyFont="1" applyAlignment="1">
      <alignment horizontal="left" vertical="center"/>
    </xf>
    <xf numFmtId="0" fontId="2" fillId="0" borderId="41" xfId="3735" applyFont="1" applyBorder="1" applyAlignment="1">
      <alignment vertical="center"/>
    </xf>
    <xf numFmtId="0" fontId="2" fillId="0" borderId="42" xfId="3735" applyFont="1" applyBorder="1" applyAlignment="1">
      <alignment vertical="center"/>
    </xf>
    <xf numFmtId="0" fontId="3" fillId="0" borderId="0" xfId="3735" applyFont="1" applyAlignment="1">
      <alignment vertical="center"/>
    </xf>
    <xf numFmtId="0" fontId="14" fillId="0" borderId="0" xfId="3755" applyFont="1" applyAlignment="1">
      <alignment horizontal="center" vertical="center"/>
    </xf>
    <xf numFmtId="0" fontId="4" fillId="0" borderId="0" xfId="3755" applyFont="1" applyAlignment="1">
      <alignment vertical="center"/>
    </xf>
    <xf numFmtId="0" fontId="46" fillId="0" borderId="0" xfId="3755" applyFont="1" applyAlignment="1">
      <alignment vertical="center"/>
    </xf>
    <xf numFmtId="0" fontId="5" fillId="0" borderId="0" xfId="3735" applyFont="1"/>
    <xf numFmtId="0" fontId="5" fillId="0" borderId="0" xfId="2" applyFont="1"/>
    <xf numFmtId="0" fontId="3" fillId="0" borderId="1" xfId="36" applyFont="1" applyBorder="1" applyAlignment="1">
      <alignment horizontal="left" vertical="center"/>
    </xf>
    <xf numFmtId="0" fontId="3" fillId="0" borderId="1" xfId="36" applyFont="1" applyBorder="1" applyAlignment="1">
      <alignment vertical="center"/>
    </xf>
    <xf numFmtId="0" fontId="7" fillId="0" borderId="0" xfId="36" applyFont="1" applyAlignment="1">
      <alignment horizontal="justify"/>
    </xf>
    <xf numFmtId="10" fontId="2" fillId="0" borderId="1" xfId="3752" applyNumberFormat="1" applyBorder="1" applyAlignment="1">
      <alignment horizontal="right"/>
    </xf>
    <xf numFmtId="10" fontId="2" fillId="0" borderId="1" xfId="3754" applyNumberFormat="1" applyFont="1" applyBorder="1" applyAlignment="1">
      <alignment horizontal="right"/>
    </xf>
    <xf numFmtId="0" fontId="2" fillId="0" borderId="1" xfId="36" applyBorder="1" applyAlignment="1">
      <alignment vertical="center"/>
    </xf>
    <xf numFmtId="0" fontId="3" fillId="0" borderId="0" xfId="0" applyFont="1" applyAlignment="1">
      <alignment horizontal="center" vertical="center" wrapText="1"/>
    </xf>
    <xf numFmtId="10" fontId="3" fillId="0" borderId="1" xfId="3754" applyNumberFormat="1" applyFont="1" applyBorder="1" applyAlignment="1">
      <alignment horizontal="right"/>
    </xf>
    <xf numFmtId="2" fontId="3" fillId="0" borderId="1" xfId="36" applyNumberFormat="1" applyFont="1" applyBorder="1" applyAlignment="1">
      <alignment vertical="center"/>
    </xf>
    <xf numFmtId="0" fontId="3" fillId="0" borderId="0" xfId="36" applyFont="1" applyAlignment="1">
      <alignment horizontal="right"/>
    </xf>
    <xf numFmtId="0" fontId="2" fillId="0" borderId="1" xfId="36" applyBorder="1"/>
    <xf numFmtId="0" fontId="3" fillId="0" borderId="1" xfId="36" applyFont="1" applyBorder="1" applyAlignment="1">
      <alignment horizontal="left"/>
    </xf>
    <xf numFmtId="0" fontId="14" fillId="0" borderId="0" xfId="3735" applyFont="1" applyAlignment="1">
      <alignment horizontal="center" vertical="center"/>
    </xf>
    <xf numFmtId="0" fontId="6" fillId="0" borderId="19" xfId="3735" applyFont="1" applyBorder="1" applyAlignment="1">
      <alignment horizontal="center" vertical="center"/>
    </xf>
    <xf numFmtId="0" fontId="6" fillId="0" borderId="22" xfId="3735" applyFont="1" applyBorder="1" applyAlignment="1">
      <alignment horizontal="center" vertical="center"/>
    </xf>
    <xf numFmtId="0" fontId="37" fillId="0" borderId="0" xfId="3757" applyFont="1" applyAlignment="1">
      <alignment horizontal="center" vertical="center"/>
    </xf>
    <xf numFmtId="0" fontId="6" fillId="0" borderId="6" xfId="3735" applyFont="1" applyBorder="1" applyAlignment="1">
      <alignment horizontal="center" vertical="center" wrapText="1"/>
    </xf>
    <xf numFmtId="0" fontId="6" fillId="0" borderId="7" xfId="3735" applyFont="1" applyBorder="1" applyAlignment="1">
      <alignment horizontal="center" vertical="center" wrapText="1"/>
    </xf>
    <xf numFmtId="0" fontId="2" fillId="0" borderId="48" xfId="3735" applyFont="1" applyBorder="1" applyAlignment="1">
      <alignment vertical="center"/>
    </xf>
    <xf numFmtId="0" fontId="2" fillId="0" borderId="44" xfId="3735" applyFont="1" applyBorder="1" applyAlignment="1">
      <alignment vertical="center"/>
    </xf>
    <xf numFmtId="0" fontId="2" fillId="0" borderId="49" xfId="3735" applyFont="1" applyBorder="1" applyAlignment="1">
      <alignment vertical="center"/>
    </xf>
    <xf numFmtId="0" fontId="2" fillId="0" borderId="50" xfId="3735" applyFont="1" applyBorder="1" applyAlignment="1">
      <alignment vertical="center"/>
    </xf>
    <xf numFmtId="0" fontId="2" fillId="0" borderId="51" xfId="3735" applyFont="1" applyBorder="1" applyAlignment="1">
      <alignment vertical="center"/>
    </xf>
    <xf numFmtId="0" fontId="6" fillId="0" borderId="6" xfId="3757" applyFont="1" applyBorder="1" applyAlignment="1">
      <alignment horizontal="center" vertical="center"/>
    </xf>
    <xf numFmtId="0" fontId="6" fillId="0" borderId="7" xfId="3757" applyFont="1" applyBorder="1" applyAlignment="1">
      <alignment horizontal="center" vertical="center"/>
    </xf>
    <xf numFmtId="0" fontId="2" fillId="0" borderId="43" xfId="3735" applyFont="1" applyBorder="1" applyAlignment="1">
      <alignment vertical="center"/>
    </xf>
    <xf numFmtId="0" fontId="2" fillId="0" borderId="53" xfId="3735" applyFont="1" applyBorder="1" applyAlignment="1">
      <alignment vertical="center"/>
    </xf>
    <xf numFmtId="0" fontId="2" fillId="0" borderId="37" xfId="3735" applyFont="1" applyBorder="1" applyAlignment="1">
      <alignment vertical="center"/>
    </xf>
    <xf numFmtId="0" fontId="2" fillId="0" borderId="45" xfId="3735" applyFont="1" applyBorder="1" applyAlignment="1">
      <alignment vertical="center"/>
    </xf>
    <xf numFmtId="0" fontId="3" fillId="0" borderId="29" xfId="3735" applyFont="1" applyBorder="1" applyAlignment="1">
      <alignment vertical="center"/>
    </xf>
    <xf numFmtId="0" fontId="2" fillId="0" borderId="30" xfId="3735" applyFont="1" applyBorder="1" applyAlignment="1">
      <alignment vertical="center"/>
    </xf>
    <xf numFmtId="0" fontId="2" fillId="0" borderId="31" xfId="3735" applyFont="1" applyBorder="1" applyAlignment="1">
      <alignment vertical="center"/>
    </xf>
    <xf numFmtId="0" fontId="44" fillId="0" borderId="6" xfId="3755" applyFont="1" applyBorder="1" applyAlignment="1">
      <alignment horizontal="center" vertical="center" wrapText="1"/>
    </xf>
    <xf numFmtId="0" fontId="2" fillId="0" borderId="23" xfId="3735" applyFont="1" applyBorder="1" applyAlignment="1">
      <alignment vertical="center" wrapText="1"/>
    </xf>
    <xf numFmtId="0" fontId="2" fillId="0" borderId="43" xfId="3735" applyFont="1" applyBorder="1" applyAlignment="1">
      <alignment vertical="center" wrapText="1"/>
    </xf>
    <xf numFmtId="0" fontId="2" fillId="0" borderId="54" xfId="3735" applyFont="1" applyBorder="1" applyAlignment="1">
      <alignment vertical="center" wrapText="1"/>
    </xf>
    <xf numFmtId="0" fontId="2" fillId="0" borderId="55" xfId="3735" applyFont="1" applyBorder="1" applyAlignment="1">
      <alignment vertical="center"/>
    </xf>
    <xf numFmtId="0" fontId="2" fillId="0" borderId="56" xfId="3735" applyFont="1" applyBorder="1" applyAlignment="1">
      <alignment vertical="center"/>
    </xf>
    <xf numFmtId="0" fontId="2" fillId="0" borderId="57" xfId="3735" applyFont="1" applyBorder="1" applyAlignment="1">
      <alignment vertical="center"/>
    </xf>
    <xf numFmtId="0" fontId="6" fillId="0" borderId="6" xfId="3757" applyFont="1" applyBorder="1" applyAlignment="1">
      <alignment horizontal="center" vertical="center" wrapText="1"/>
    </xf>
    <xf numFmtId="0" fontId="2" fillId="0" borderId="48" xfId="0" applyFont="1" applyBorder="1" applyAlignment="1">
      <alignment vertical="center"/>
    </xf>
    <xf numFmtId="0" fontId="2" fillId="0" borderId="44" xfId="0" applyFont="1" applyBorder="1" applyAlignment="1">
      <alignment vertical="center"/>
    </xf>
    <xf numFmtId="0" fontId="6" fillId="0" borderId="44" xfId="3757" applyFont="1" applyBorder="1" applyAlignment="1">
      <alignment vertical="center"/>
    </xf>
    <xf numFmtId="0" fontId="2" fillId="0" borderId="49" xfId="0" applyFont="1" applyBorder="1" applyAlignment="1">
      <alignment vertical="center"/>
    </xf>
    <xf numFmtId="0" fontId="2" fillId="0" borderId="25" xfId="0" applyFont="1" applyBorder="1" applyAlignment="1">
      <alignment vertical="center"/>
    </xf>
    <xf numFmtId="0" fontId="2" fillId="0" borderId="26" xfId="0" applyFont="1" applyBorder="1" applyAlignment="1">
      <alignment vertical="center"/>
    </xf>
    <xf numFmtId="0" fontId="2" fillId="0" borderId="26" xfId="0" applyFont="1" applyBorder="1" applyAlignment="1">
      <alignment horizontal="center" vertical="center"/>
    </xf>
    <xf numFmtId="0" fontId="2" fillId="0" borderId="27" xfId="0" applyFont="1" applyBorder="1" applyAlignment="1">
      <alignment vertical="center"/>
    </xf>
    <xf numFmtId="0" fontId="2" fillId="0" borderId="50" xfId="0" applyFont="1" applyBorder="1" applyAlignment="1">
      <alignment vertical="center"/>
    </xf>
    <xf numFmtId="0" fontId="2" fillId="0" borderId="41" xfId="0" applyFont="1" applyBorder="1" applyAlignment="1">
      <alignment vertical="center"/>
    </xf>
    <xf numFmtId="0" fontId="2" fillId="0" borderId="41" xfId="0" applyFont="1" applyBorder="1" applyAlignment="1">
      <alignment horizontal="center" vertical="center"/>
    </xf>
    <xf numFmtId="0" fontId="2" fillId="0" borderId="51" xfId="0" applyFont="1" applyBorder="1" applyAlignment="1">
      <alignment vertical="center"/>
    </xf>
    <xf numFmtId="0" fontId="57" fillId="0" borderId="0" xfId="0" applyFont="1" applyAlignment="1">
      <alignment vertical="center" wrapText="1"/>
    </xf>
    <xf numFmtId="0" fontId="57" fillId="0" borderId="54" xfId="0" applyFont="1" applyBorder="1" applyAlignment="1">
      <alignment vertical="center" wrapText="1"/>
    </xf>
    <xf numFmtId="0" fontId="44" fillId="0" borderId="46" xfId="3755" quotePrefix="1" applyFont="1" applyBorder="1" applyAlignment="1">
      <alignment horizontal="center" vertical="center" wrapText="1"/>
    </xf>
    <xf numFmtId="0" fontId="45" fillId="0" borderId="48" xfId="3755" applyFont="1" applyBorder="1" applyAlignment="1">
      <alignment vertical="center"/>
    </xf>
    <xf numFmtId="0" fontId="45" fillId="0" borderId="44" xfId="3755" applyFont="1" applyBorder="1" applyAlignment="1">
      <alignment vertical="center"/>
    </xf>
    <xf numFmtId="0" fontId="45" fillId="0" borderId="49" xfId="3755" applyFont="1" applyBorder="1" applyAlignment="1">
      <alignment vertical="center"/>
    </xf>
    <xf numFmtId="0" fontId="45" fillId="0" borderId="25" xfId="3755" applyFont="1" applyBorder="1" applyAlignment="1">
      <alignment vertical="center"/>
    </xf>
    <xf numFmtId="0" fontId="45" fillId="0" borderId="26" xfId="3755" applyFont="1" applyBorder="1" applyAlignment="1">
      <alignment vertical="center"/>
    </xf>
    <xf numFmtId="0" fontId="45" fillId="0" borderId="27" xfId="3755" applyFont="1" applyBorder="1" applyAlignment="1">
      <alignment vertical="center"/>
    </xf>
    <xf numFmtId="0" fontId="45" fillId="0" borderId="50" xfId="3755" applyFont="1" applyBorder="1" applyAlignment="1">
      <alignment vertical="center"/>
    </xf>
    <xf numFmtId="0" fontId="45" fillId="0" borderId="41" xfId="3755" applyFont="1" applyBorder="1" applyAlignment="1">
      <alignment vertical="center"/>
    </xf>
    <xf numFmtId="0" fontId="45" fillId="0" borderId="51" xfId="3755" applyFont="1" applyBorder="1" applyAlignment="1">
      <alignment vertical="center"/>
    </xf>
    <xf numFmtId="0" fontId="14" fillId="2" borderId="32" xfId="3757" applyFont="1" applyFill="1" applyBorder="1" applyAlignment="1">
      <alignment horizontal="center" vertical="center" wrapText="1"/>
    </xf>
    <xf numFmtId="0" fontId="14" fillId="2" borderId="34" xfId="3757" applyFont="1" applyFill="1" applyBorder="1" applyAlignment="1">
      <alignment horizontal="center" vertical="center" wrapText="1"/>
    </xf>
    <xf numFmtId="0" fontId="60" fillId="0" borderId="0" xfId="3755" applyFont="1" applyAlignment="1">
      <alignment horizontal="left" vertical="center"/>
    </xf>
    <xf numFmtId="0" fontId="2" fillId="46" borderId="1" xfId="36" applyFill="1" applyBorder="1" applyAlignment="1">
      <alignment vertical="center"/>
    </xf>
    <xf numFmtId="10" fontId="2" fillId="46" borderId="1" xfId="3752" applyNumberFormat="1" applyFill="1" applyBorder="1" applyAlignment="1">
      <alignment horizontal="right"/>
    </xf>
    <xf numFmtId="0" fontId="2" fillId="46" borderId="1" xfId="36" applyFill="1" applyBorder="1" applyAlignment="1">
      <alignment vertical="center" wrapText="1"/>
    </xf>
    <xf numFmtId="10" fontId="2" fillId="46" borderId="1" xfId="3754" applyNumberFormat="1" applyFont="1" applyFill="1" applyBorder="1" applyAlignment="1">
      <alignment horizontal="right"/>
    </xf>
    <xf numFmtId="0" fontId="61" fillId="0" borderId="0" xfId="36" applyFont="1" applyAlignment="1">
      <alignment horizontal="left" vertical="center"/>
    </xf>
    <xf numFmtId="2" fontId="3" fillId="0" borderId="1" xfId="36" applyNumberFormat="1" applyFont="1" applyBorder="1"/>
    <xf numFmtId="0" fontId="0" fillId="0" borderId="0" xfId="0" applyAlignment="1">
      <alignment vertical="center"/>
    </xf>
    <xf numFmtId="0" fontId="3" fillId="0" borderId="0" xfId="0" applyFont="1"/>
    <xf numFmtId="0" fontId="63" fillId="0" borderId="1" xfId="0" applyFont="1" applyBorder="1" applyAlignment="1" applyProtection="1">
      <alignment horizontal="left" vertical="center"/>
      <protection hidden="1"/>
    </xf>
    <xf numFmtId="0" fontId="2" fillId="0" borderId="0" xfId="0" applyFont="1"/>
    <xf numFmtId="214" fontId="64" fillId="0" borderId="1" xfId="4826" applyNumberFormat="1" applyFont="1" applyBorder="1" applyAlignment="1" applyProtection="1">
      <alignment horizontal="center" vertical="center"/>
      <protection hidden="1"/>
    </xf>
    <xf numFmtId="0" fontId="37" fillId="0" borderId="0" xfId="0" applyFont="1" applyAlignment="1">
      <alignment wrapText="1"/>
    </xf>
    <xf numFmtId="0" fontId="14" fillId="0" borderId="0" xfId="0" applyFont="1" applyAlignment="1">
      <alignment horizontal="center" vertical="center" wrapText="1"/>
    </xf>
    <xf numFmtId="0" fontId="1" fillId="0" borderId="0" xfId="3755"/>
    <xf numFmtId="0" fontId="6" fillId="0" borderId="1" xfId="3755" applyFont="1" applyBorder="1" applyAlignment="1">
      <alignment vertical="center"/>
    </xf>
    <xf numFmtId="0" fontId="6" fillId="0" borderId="5" xfId="3755" applyFont="1" applyBorder="1" applyAlignment="1">
      <alignment vertical="center"/>
    </xf>
    <xf numFmtId="0" fontId="6" fillId="0" borderId="6" xfId="3755" applyFont="1" applyBorder="1" applyAlignment="1">
      <alignment vertical="center"/>
    </xf>
    <xf numFmtId="0" fontId="6" fillId="0" borderId="28" xfId="3755" applyFont="1" applyBorder="1" applyAlignment="1">
      <alignment vertical="center"/>
    </xf>
    <xf numFmtId="0" fontId="6" fillId="0" borderId="0" xfId="3755" applyFont="1" applyAlignment="1">
      <alignment vertical="center"/>
    </xf>
    <xf numFmtId="0" fontId="7" fillId="0" borderId="0" xfId="3755" applyFont="1" applyAlignment="1">
      <alignment vertical="center"/>
    </xf>
    <xf numFmtId="0" fontId="7" fillId="0" borderId="63" xfId="3755" applyFont="1" applyBorder="1" applyAlignment="1">
      <alignment horizontal="centerContinuous" vertical="center"/>
    </xf>
    <xf numFmtId="0" fontId="7" fillId="0" borderId="38" xfId="3755" applyFont="1" applyBorder="1" applyAlignment="1">
      <alignment horizontal="centerContinuous" vertical="center"/>
    </xf>
    <xf numFmtId="0" fontId="7" fillId="0" borderId="33" xfId="3755" applyFont="1" applyBorder="1" applyAlignment="1">
      <alignment horizontal="center" vertical="center"/>
    </xf>
    <xf numFmtId="0" fontId="7" fillId="0" borderId="34" xfId="3755" applyFont="1" applyBorder="1" applyAlignment="1">
      <alignment horizontal="center" vertical="center"/>
    </xf>
    <xf numFmtId="0" fontId="7" fillId="0" borderId="64" xfId="3755" applyFont="1" applyBorder="1" applyAlignment="1">
      <alignment vertical="center"/>
    </xf>
    <xf numFmtId="0" fontId="7" fillId="0" borderId="65" xfId="3755" applyFont="1" applyBorder="1" applyAlignment="1">
      <alignment vertical="center"/>
    </xf>
    <xf numFmtId="0" fontId="7" fillId="0" borderId="1" xfId="3755" applyFont="1" applyBorder="1" applyAlignment="1">
      <alignment vertical="center"/>
    </xf>
    <xf numFmtId="0" fontId="7" fillId="0" borderId="5" xfId="3755" applyFont="1" applyBorder="1" applyAlignment="1">
      <alignment vertical="center"/>
    </xf>
    <xf numFmtId="0" fontId="7" fillId="0" borderId="66" xfId="3755" applyFont="1" applyBorder="1" applyAlignment="1">
      <alignment vertical="center"/>
    </xf>
    <xf numFmtId="0" fontId="7" fillId="0" borderId="67" xfId="3755" applyFont="1" applyBorder="1" applyAlignment="1">
      <alignment vertical="center"/>
    </xf>
    <xf numFmtId="0" fontId="7" fillId="0" borderId="6" xfId="3755" applyFont="1" applyBorder="1" applyAlignment="1">
      <alignment vertical="center"/>
    </xf>
    <xf numFmtId="0" fontId="7" fillId="0" borderId="7" xfId="3755" applyFont="1" applyBorder="1" applyAlignment="1">
      <alignment vertical="center"/>
    </xf>
    <xf numFmtId="0" fontId="6" fillId="0" borderId="0" xfId="3755" applyFont="1" applyAlignment="1">
      <alignment horizontal="center" vertical="center"/>
    </xf>
    <xf numFmtId="0" fontId="7" fillId="0" borderId="68" xfId="3755" applyFont="1" applyBorder="1" applyAlignment="1">
      <alignment vertical="center"/>
    </xf>
    <xf numFmtId="0" fontId="7" fillId="0" borderId="35" xfId="3755" applyFont="1" applyBorder="1" applyAlignment="1">
      <alignment horizontal="center" vertical="center"/>
    </xf>
    <xf numFmtId="0" fontId="7" fillId="0" borderId="36" xfId="3755" applyFont="1" applyBorder="1" applyAlignment="1">
      <alignment horizontal="center" vertical="center"/>
    </xf>
    <xf numFmtId="0" fontId="7" fillId="0" borderId="69" xfId="3755" applyFont="1" applyBorder="1" applyAlignment="1">
      <alignment vertical="center"/>
    </xf>
    <xf numFmtId="0" fontId="7" fillId="0" borderId="37" xfId="3755" applyFont="1" applyBorder="1" applyAlignment="1">
      <alignment vertical="center"/>
    </xf>
    <xf numFmtId="0" fontId="7" fillId="0" borderId="70" xfId="3755" applyFont="1" applyBorder="1" applyAlignment="1">
      <alignment vertical="center"/>
    </xf>
    <xf numFmtId="0" fontId="7" fillId="0" borderId="32" xfId="3755" applyFont="1" applyBorder="1" applyAlignment="1">
      <alignment horizontal="center" vertical="center"/>
    </xf>
    <xf numFmtId="0" fontId="7" fillId="0" borderId="33" xfId="3755" applyFont="1" applyBorder="1" applyAlignment="1">
      <alignment horizontal="center" vertical="center" wrapText="1"/>
    </xf>
    <xf numFmtId="0" fontId="7" fillId="0" borderId="4" xfId="3755" applyFont="1" applyBorder="1" applyAlignment="1">
      <alignment vertical="center"/>
    </xf>
    <xf numFmtId="0" fontId="7" fillId="0" borderId="8" xfId="3755" applyFont="1" applyBorder="1" applyAlignment="1">
      <alignment vertical="center"/>
    </xf>
    <xf numFmtId="0" fontId="7" fillId="0" borderId="0" xfId="3755" applyFont="1" applyAlignment="1">
      <alignment horizontal="center" vertical="center"/>
    </xf>
    <xf numFmtId="0" fontId="6" fillId="0" borderId="0" xfId="3755" applyFont="1" applyAlignment="1">
      <alignment horizontal="centerContinuous" vertical="center"/>
    </xf>
    <xf numFmtId="0" fontId="7" fillId="0" borderId="0" xfId="3755" applyFont="1" applyAlignment="1">
      <alignment horizontal="centerContinuous" vertical="center"/>
    </xf>
    <xf numFmtId="0" fontId="7" fillId="0" borderId="71" xfId="3755" applyFont="1" applyBorder="1" applyAlignment="1">
      <alignment vertical="center"/>
    </xf>
    <xf numFmtId="0" fontId="7" fillId="0" borderId="35" xfId="3755" applyFont="1" applyBorder="1" applyAlignment="1">
      <alignment horizontal="centerContinuous" vertical="center"/>
    </xf>
    <xf numFmtId="0" fontId="7" fillId="0" borderId="39" xfId="3755" applyFont="1" applyBorder="1" applyAlignment="1">
      <alignment horizontal="center" vertical="center"/>
    </xf>
    <xf numFmtId="0" fontId="7" fillId="0" borderId="20" xfId="3755" applyFont="1" applyBorder="1" applyAlignment="1">
      <alignment horizontal="center" vertical="center"/>
    </xf>
    <xf numFmtId="0" fontId="7" fillId="0" borderId="72" xfId="3755" applyFont="1" applyBorder="1" applyAlignment="1">
      <alignment vertical="center"/>
    </xf>
    <xf numFmtId="0" fontId="7" fillId="0" borderId="73" xfId="3755" applyFont="1" applyBorder="1" applyAlignment="1">
      <alignment vertical="center"/>
    </xf>
    <xf numFmtId="0" fontId="3" fillId="0" borderId="0" xfId="3755" applyFont="1" applyAlignment="1">
      <alignment horizontal="centerContinuous" vertical="center"/>
    </xf>
    <xf numFmtId="0" fontId="0" fillId="0" borderId="1" xfId="0" applyBorder="1"/>
    <xf numFmtId="0" fontId="3" fillId="0" borderId="1" xfId="0" applyFont="1" applyBorder="1" applyAlignment="1">
      <alignment horizontal="center"/>
    </xf>
    <xf numFmtId="0" fontId="0" fillId="0" borderId="1" xfId="0" applyBorder="1" applyAlignment="1">
      <alignment vertical="top"/>
    </xf>
    <xf numFmtId="0" fontId="0" fillId="0" borderId="1" xfId="0" applyBorder="1" applyAlignment="1">
      <alignment vertical="top" wrapText="1"/>
    </xf>
    <xf numFmtId="0" fontId="63" fillId="0" borderId="1" xfId="0" applyFont="1" applyBorder="1" applyAlignment="1" applyProtection="1">
      <alignment horizontal="justify" vertical="center" wrapText="1"/>
      <protection hidden="1"/>
    </xf>
    <xf numFmtId="0" fontId="0" fillId="0" borderId="0" xfId="0"/>
    <xf numFmtId="0" fontId="50" fillId="0" borderId="0" xfId="0" applyFont="1" applyAlignment="1">
      <alignment horizontal="center" vertical="center" wrapText="1"/>
    </xf>
    <xf numFmtId="0" fontId="50" fillId="0" borderId="0" xfId="0" applyFont="1" applyAlignment="1">
      <alignment vertical="center" wrapText="1"/>
    </xf>
    <xf numFmtId="167" fontId="50" fillId="0" borderId="0" xfId="13751" applyFont="1" applyAlignment="1">
      <alignment horizontal="center" vertical="center" wrapText="1"/>
    </xf>
    <xf numFmtId="214" fontId="50" fillId="0" borderId="0" xfId="4826" applyNumberFormat="1" applyFont="1" applyAlignment="1">
      <alignment vertical="center" wrapText="1"/>
    </xf>
    <xf numFmtId="214" fontId="50" fillId="0" borderId="0" xfId="4826" applyNumberFormat="1" applyFont="1" applyAlignment="1">
      <alignment horizontal="right" vertical="center" wrapText="1"/>
    </xf>
    <xf numFmtId="0" fontId="14" fillId="0" borderId="0" xfId="3195" applyFont="1" applyAlignment="1">
      <alignment horizontal="center" vertical="center" wrapText="1"/>
    </xf>
    <xf numFmtId="0" fontId="14" fillId="0" borderId="0" xfId="3195" applyFont="1" applyAlignment="1">
      <alignment vertical="center" wrapText="1"/>
    </xf>
    <xf numFmtId="167" fontId="14" fillId="0" borderId="0" xfId="13751" applyFont="1" applyAlignment="1">
      <alignment horizontal="center" vertical="center" wrapText="1"/>
    </xf>
    <xf numFmtId="214" fontId="14" fillId="0" borderId="0" xfId="4826" applyNumberFormat="1" applyFont="1" applyAlignment="1">
      <alignment vertical="center" wrapText="1"/>
    </xf>
    <xf numFmtId="0" fontId="14" fillId="47" borderId="1" xfId="3195" applyFont="1" applyFill="1" applyBorder="1" applyAlignment="1" applyProtection="1">
      <alignment horizontal="center" vertical="center" wrapText="1"/>
      <protection locked="0"/>
    </xf>
    <xf numFmtId="167" fontId="14" fillId="47" borderId="1" xfId="13751" applyFont="1" applyFill="1" applyBorder="1" applyAlignment="1" applyProtection="1">
      <alignment horizontal="center" vertical="center" wrapText="1"/>
      <protection locked="0"/>
    </xf>
    <xf numFmtId="214" fontId="14" fillId="47" borderId="1" xfId="4826" applyNumberFormat="1" applyFont="1" applyFill="1" applyBorder="1" applyAlignment="1" applyProtection="1">
      <alignment horizontal="right" vertical="center" wrapText="1"/>
      <protection locked="0"/>
    </xf>
    <xf numFmtId="214" fontId="14" fillId="47" borderId="1" xfId="4826" applyNumberFormat="1" applyFont="1" applyFill="1" applyBorder="1" applyAlignment="1" applyProtection="1">
      <alignment horizontal="center" vertical="center" wrapText="1"/>
      <protection locked="0"/>
    </xf>
    <xf numFmtId="0" fontId="67" fillId="47" borderId="1" xfId="3195" applyFont="1" applyFill="1" applyBorder="1" applyAlignment="1" applyProtection="1">
      <alignment horizontal="center" vertical="center" wrapText="1"/>
      <protection locked="0"/>
    </xf>
    <xf numFmtId="0" fontId="68" fillId="47" borderId="1" xfId="3195" applyFont="1" applyFill="1" applyBorder="1" applyAlignment="1" applyProtection="1">
      <alignment horizontal="center" vertical="center" wrapText="1"/>
      <protection locked="0"/>
    </xf>
    <xf numFmtId="214" fontId="68" fillId="47" borderId="1" xfId="4826" applyNumberFormat="1" applyFont="1" applyFill="1" applyBorder="1" applyAlignment="1" applyProtection="1">
      <alignment horizontal="right" vertical="center" wrapText="1"/>
      <protection locked="0"/>
    </xf>
    <xf numFmtId="214" fontId="50" fillId="0" borderId="0" xfId="0" applyNumberFormat="1" applyFont="1" applyAlignment="1">
      <alignment vertical="center" wrapText="1"/>
    </xf>
    <xf numFmtId="4" fontId="0" fillId="0" borderId="0" xfId="0" applyNumberFormat="1"/>
    <xf numFmtId="0" fontId="0" fillId="0" borderId="0" xfId="0" applyAlignment="1">
      <alignment vertical="center" wrapText="1"/>
    </xf>
    <xf numFmtId="214" fontId="67" fillId="47" borderId="1" xfId="4826" applyNumberFormat="1" applyFont="1" applyFill="1" applyBorder="1" applyAlignment="1" applyProtection="1">
      <alignment horizontal="right" vertical="center" wrapText="1"/>
      <protection locked="0"/>
    </xf>
    <xf numFmtId="215" fontId="50" fillId="0" borderId="0" xfId="13749" applyNumberFormat="1" applyFont="1" applyAlignment="1">
      <alignment vertical="center" wrapText="1"/>
    </xf>
    <xf numFmtId="216" fontId="50" fillId="0" borderId="0" xfId="13751" applyNumberFormat="1" applyFont="1" applyAlignment="1">
      <alignment vertical="center" wrapText="1"/>
    </xf>
    <xf numFmtId="9" fontId="50" fillId="0" borderId="0" xfId="3754" applyFont="1" applyAlignment="1">
      <alignment vertical="center" wrapText="1"/>
    </xf>
    <xf numFmtId="0" fontId="50" fillId="0" borderId="0" xfId="0" applyFont="1" applyAlignment="1">
      <alignment horizontal="left" vertical="center" wrapText="1"/>
    </xf>
    <xf numFmtId="10" fontId="50" fillId="0" borderId="0" xfId="3754" applyNumberFormat="1" applyFont="1" applyAlignment="1">
      <alignment vertical="center" wrapText="1"/>
    </xf>
    <xf numFmtId="0" fontId="50" fillId="0" borderId="3" xfId="0" applyFont="1" applyBorder="1" applyAlignment="1">
      <alignment horizontal="left" vertical="center" wrapText="1"/>
    </xf>
    <xf numFmtId="167" fontId="50" fillId="0" borderId="3" xfId="13751" applyFont="1" applyBorder="1" applyAlignment="1">
      <alignment horizontal="center" vertical="center" wrapText="1"/>
    </xf>
    <xf numFmtId="0" fontId="3" fillId="0" borderId="60" xfId="3755" applyFont="1" applyBorder="1" applyAlignment="1">
      <alignment vertical="center"/>
    </xf>
    <xf numFmtId="0" fontId="5" fillId="0" borderId="0" xfId="101" applyFont="1" applyAlignment="1">
      <alignment vertical="center"/>
    </xf>
    <xf numFmtId="170" fontId="2" fillId="0" borderId="0" xfId="101" applyNumberFormat="1" applyAlignment="1">
      <alignment horizontal="center" vertical="center"/>
    </xf>
    <xf numFmtId="0" fontId="42" fillId="0" borderId="0" xfId="3195" applyFont="1" applyAlignment="1">
      <alignment horizontal="left" vertical="center" wrapText="1"/>
    </xf>
    <xf numFmtId="0" fontId="42" fillId="48" borderId="0" xfId="3195" applyFont="1" applyFill="1" applyAlignment="1">
      <alignment horizontal="left" vertical="center" wrapText="1"/>
    </xf>
    <xf numFmtId="0" fontId="42" fillId="0" borderId="0" xfId="3195" applyFont="1" applyAlignment="1">
      <alignment horizontal="center" vertical="center" wrapText="1"/>
    </xf>
    <xf numFmtId="167" fontId="42" fillId="0" borderId="0" xfId="13751" applyFont="1" applyAlignment="1">
      <alignment horizontal="center" vertical="center" wrapText="1"/>
    </xf>
    <xf numFmtId="214" fontId="42" fillId="48" borderId="0" xfId="4826" applyNumberFormat="1" applyFont="1" applyFill="1" applyAlignment="1" applyProtection="1">
      <alignment horizontal="right" vertical="center" wrapText="1"/>
      <protection locked="0"/>
    </xf>
    <xf numFmtId="0" fontId="42" fillId="0" borderId="0" xfId="3195" applyFont="1" applyAlignment="1">
      <alignment vertical="center" wrapText="1"/>
    </xf>
    <xf numFmtId="214" fontId="42" fillId="0" borderId="0" xfId="4826" applyNumberFormat="1" applyFont="1" applyAlignment="1">
      <alignment vertical="center" wrapText="1"/>
    </xf>
    <xf numFmtId="0" fontId="69" fillId="49" borderId="0" xfId="13753" applyFont="1" applyFill="1" applyAlignment="1">
      <alignment horizontal="center"/>
    </xf>
    <xf numFmtId="0" fontId="2" fillId="0" borderId="0" xfId="101" applyAlignment="1">
      <alignment vertical="center" wrapText="1"/>
    </xf>
    <xf numFmtId="0" fontId="71" fillId="49" borderId="75" xfId="13753" applyFont="1" applyFill="1" applyBorder="1" applyAlignment="1">
      <alignment vertical="center"/>
    </xf>
    <xf numFmtId="0" fontId="72" fillId="49" borderId="0" xfId="13753" applyFont="1" applyFill="1" applyAlignment="1">
      <alignment vertical="center" wrapText="1"/>
    </xf>
    <xf numFmtId="0" fontId="3" fillId="47" borderId="1" xfId="13753" applyFont="1" applyFill="1" applyBorder="1" applyAlignment="1">
      <alignment horizontal="center" vertical="center"/>
    </xf>
    <xf numFmtId="0" fontId="72" fillId="47" borderId="1" xfId="13753" applyFont="1" applyFill="1" applyBorder="1" applyAlignment="1">
      <alignment horizontal="center" vertical="center"/>
    </xf>
    <xf numFmtId="190" fontId="72" fillId="47" borderId="1" xfId="4826" applyNumberFormat="1" applyFont="1" applyFill="1" applyBorder="1" applyAlignment="1">
      <alignment horizontal="center" vertical="center"/>
    </xf>
    <xf numFmtId="190" fontId="72" fillId="47" borderId="1" xfId="13753" applyNumberFormat="1" applyFont="1" applyFill="1" applyBorder="1" applyAlignment="1">
      <alignment horizontal="center" vertical="center"/>
    </xf>
    <xf numFmtId="0" fontId="2" fillId="49" borderId="1" xfId="13753" applyFont="1" applyFill="1" applyBorder="1" applyAlignment="1">
      <alignment horizontal="justify" vertical="center"/>
    </xf>
    <xf numFmtId="0" fontId="69" fillId="50" borderId="1" xfId="13753" applyFont="1" applyFill="1" applyBorder="1" applyAlignment="1">
      <alignment horizontal="center"/>
    </xf>
    <xf numFmtId="2" fontId="69" fillId="50" borderId="1" xfId="13753" applyNumberFormat="1" applyFont="1" applyFill="1" applyBorder="1" applyAlignment="1">
      <alignment horizontal="center"/>
    </xf>
    <xf numFmtId="190" fontId="69" fillId="50" borderId="1" xfId="13753" applyNumberFormat="1" applyFont="1" applyFill="1" applyBorder="1" applyAlignment="1">
      <alignment horizontal="center"/>
    </xf>
    <xf numFmtId="0" fontId="3" fillId="51" borderId="1" xfId="13754" applyFont="1" applyFill="1" applyBorder="1" applyAlignment="1">
      <alignment horizontal="justify" vertical="center"/>
    </xf>
    <xf numFmtId="0" fontId="69" fillId="0" borderId="1" xfId="13753" applyFont="1" applyBorder="1" applyAlignment="1">
      <alignment horizontal="center"/>
    </xf>
    <xf numFmtId="2" fontId="69" fillId="0" borderId="1" xfId="13753" applyNumberFormat="1" applyFont="1" applyBorder="1" applyAlignment="1">
      <alignment horizontal="center"/>
    </xf>
    <xf numFmtId="190" fontId="69" fillId="0" borderId="1" xfId="13753" applyNumberFormat="1" applyFont="1" applyBorder="1" applyAlignment="1">
      <alignment horizontal="center"/>
    </xf>
    <xf numFmtId="0" fontId="69" fillId="49" borderId="1" xfId="13753" applyFont="1" applyFill="1" applyBorder="1" applyAlignment="1">
      <alignment horizontal="center"/>
    </xf>
    <xf numFmtId="0" fontId="69" fillId="49" borderId="76" xfId="13753" applyFont="1" applyFill="1" applyBorder="1" applyAlignment="1">
      <alignment horizontal="center"/>
    </xf>
    <xf numFmtId="0" fontId="3" fillId="51" borderId="1" xfId="13753" applyFont="1" applyFill="1" applyBorder="1" applyAlignment="1">
      <alignment horizontal="justify" vertical="center"/>
    </xf>
    <xf numFmtId="190" fontId="69" fillId="0" borderId="1" xfId="4826" applyNumberFormat="1" applyFont="1" applyBorder="1" applyAlignment="1">
      <alignment horizontal="center"/>
    </xf>
    <xf numFmtId="0" fontId="2" fillId="49" borderId="1" xfId="13755" applyFill="1" applyBorder="1" applyAlignment="1">
      <alignment horizontal="justify" vertical="center"/>
    </xf>
    <xf numFmtId="10" fontId="5" fillId="50" borderId="1" xfId="13756" applyNumberFormat="1" applyFont="1" applyFill="1" applyBorder="1" applyAlignment="1">
      <alignment horizontal="center" vertical="center" wrapText="1"/>
    </xf>
    <xf numFmtId="206" fontId="69" fillId="49" borderId="1" xfId="3754" applyNumberFormat="1" applyFont="1" applyFill="1" applyBorder="1" applyAlignment="1">
      <alignment horizontal="center"/>
    </xf>
    <xf numFmtId="190" fontId="69" fillId="49" borderId="1" xfId="4826" applyNumberFormat="1" applyFont="1" applyFill="1" applyBorder="1" applyAlignment="1">
      <alignment horizontal="center"/>
    </xf>
    <xf numFmtId="172" fontId="72" fillId="49" borderId="1" xfId="13753" applyNumberFormat="1" applyFont="1" applyFill="1" applyBorder="1" applyAlignment="1">
      <alignment horizontal="center"/>
    </xf>
    <xf numFmtId="0" fontId="2" fillId="49" borderId="1" xfId="13753" applyFont="1" applyFill="1" applyBorder="1" applyAlignment="1">
      <alignment horizontal="left" vertical="center"/>
    </xf>
    <xf numFmtId="217" fontId="72" fillId="49" borderId="1" xfId="13753" applyNumberFormat="1" applyFont="1" applyFill="1" applyBorder="1" applyAlignment="1">
      <alignment horizontal="center"/>
    </xf>
    <xf numFmtId="0" fontId="2" fillId="49" borderId="1" xfId="13753" applyFont="1" applyFill="1" applyBorder="1" applyAlignment="1">
      <alignment horizontal="justify" vertical="top"/>
    </xf>
    <xf numFmtId="0" fontId="3" fillId="46" borderId="1" xfId="13753" applyFont="1" applyFill="1" applyBorder="1" applyAlignment="1">
      <alignment horizontal="justify" vertical="center"/>
    </xf>
    <xf numFmtId="0" fontId="3" fillId="49" borderId="1" xfId="13753" applyFont="1" applyFill="1" applyBorder="1" applyAlignment="1">
      <alignment horizontal="justify" vertical="center"/>
    </xf>
    <xf numFmtId="2" fontId="69" fillId="49" borderId="1" xfId="13753" applyNumberFormat="1" applyFont="1" applyFill="1" applyBorder="1" applyAlignment="1">
      <alignment horizontal="center"/>
    </xf>
    <xf numFmtId="10" fontId="69" fillId="50" borderId="1" xfId="3754" applyNumberFormat="1" applyFont="1" applyFill="1" applyBorder="1" applyAlignment="1">
      <alignment vertical="center"/>
    </xf>
    <xf numFmtId="10" fontId="69" fillId="50" borderId="1" xfId="3754" applyNumberFormat="1" applyFont="1" applyFill="1" applyBorder="1"/>
    <xf numFmtId="10" fontId="69" fillId="49" borderId="1" xfId="3754" applyNumberFormat="1" applyFont="1" applyFill="1" applyBorder="1" applyAlignment="1">
      <alignment horizontal="center"/>
    </xf>
    <xf numFmtId="0" fontId="3" fillId="0" borderId="1" xfId="13753" applyFont="1" applyBorder="1" applyAlignment="1">
      <alignment horizontal="justify" vertical="center"/>
    </xf>
    <xf numFmtId="190" fontId="69" fillId="49" borderId="1" xfId="4826" applyNumberFormat="1" applyFont="1" applyFill="1" applyBorder="1" applyAlignment="1">
      <alignment horizontal="center" vertical="center"/>
    </xf>
    <xf numFmtId="0" fontId="3" fillId="47" borderId="1" xfId="13753" applyFont="1" applyFill="1" applyBorder="1" applyAlignment="1">
      <alignment horizontal="justify" vertical="center"/>
    </xf>
    <xf numFmtId="0" fontId="3" fillId="49" borderId="0" xfId="13753" applyFont="1" applyFill="1" applyAlignment="1">
      <alignment horizontal="justify" vertical="center"/>
    </xf>
    <xf numFmtId="2" fontId="69" fillId="49" borderId="0" xfId="13753" applyNumberFormat="1" applyFont="1" applyFill="1" applyAlignment="1">
      <alignment horizontal="center"/>
    </xf>
    <xf numFmtId="190" fontId="69" fillId="49" borderId="0" xfId="4826" applyNumberFormat="1" applyFont="1" applyFill="1" applyAlignment="1">
      <alignment horizontal="center"/>
    </xf>
    <xf numFmtId="190" fontId="72" fillId="49" borderId="0" xfId="13753" applyNumberFormat="1" applyFont="1" applyFill="1"/>
    <xf numFmtId="0" fontId="4" fillId="49" borderId="0" xfId="13753" applyFont="1" applyFill="1" applyAlignment="1">
      <alignment horizontal="center"/>
    </xf>
    <xf numFmtId="0" fontId="73" fillId="49" borderId="0" xfId="13753" applyFont="1" applyFill="1"/>
    <xf numFmtId="190" fontId="69" fillId="49" borderId="0" xfId="13753" applyNumberFormat="1" applyFont="1" applyFill="1"/>
    <xf numFmtId="49" fontId="3" fillId="0" borderId="3" xfId="101" applyNumberFormat="1" applyFont="1" applyBorder="1" applyAlignment="1">
      <alignment horizontal="center" vertical="center" wrapText="1"/>
    </xf>
    <xf numFmtId="0" fontId="2" fillId="0" borderId="3" xfId="101" applyBorder="1" applyAlignment="1">
      <alignment vertical="center" wrapText="1"/>
    </xf>
    <xf numFmtId="0" fontId="3" fillId="0" borderId="3" xfId="101" applyFont="1" applyBorder="1" applyAlignment="1">
      <alignment horizontal="center" vertical="center" wrapText="1"/>
    </xf>
    <xf numFmtId="0" fontId="3" fillId="0" borderId="0" xfId="101" applyFont="1" applyAlignment="1">
      <alignment horizontal="center" vertical="center" wrapText="1"/>
    </xf>
    <xf numFmtId="3" fontId="3" fillId="0" borderId="3" xfId="101" applyNumberFormat="1" applyFont="1" applyBorder="1" applyAlignment="1">
      <alignment horizontal="right" vertical="center" wrapText="1"/>
    </xf>
    <xf numFmtId="4" fontId="2" fillId="0" borderId="3" xfId="101" applyNumberFormat="1" applyBorder="1" applyAlignment="1">
      <alignment horizontal="center" vertical="center" wrapText="1"/>
    </xf>
    <xf numFmtId="189" fontId="2" fillId="0" borderId="3" xfId="101" applyNumberFormat="1" applyBorder="1" applyAlignment="1">
      <alignment horizontal="center" vertical="center" wrapText="1"/>
    </xf>
    <xf numFmtId="189" fontId="2" fillId="0" borderId="3" xfId="101" applyNumberFormat="1" applyBorder="1" applyAlignment="1">
      <alignment vertical="center" wrapText="1"/>
    </xf>
    <xf numFmtId="0" fontId="37" fillId="0" borderId="0" xfId="3755" applyFont="1" applyAlignment="1">
      <alignment vertical="center" wrapText="1"/>
    </xf>
    <xf numFmtId="0" fontId="2" fillId="0" borderId="0" xfId="3735" applyFont="1" applyAlignment="1">
      <alignment wrapText="1"/>
    </xf>
    <xf numFmtId="3" fontId="2" fillId="0" borderId="0" xfId="101" applyNumberFormat="1" applyAlignment="1">
      <alignment vertical="center" wrapText="1"/>
    </xf>
    <xf numFmtId="0" fontId="69" fillId="49" borderId="0" xfId="13753" applyFont="1" applyFill="1"/>
    <xf numFmtId="164" fontId="69" fillId="50" borderId="1" xfId="13750" applyFont="1" applyFill="1" applyBorder="1"/>
    <xf numFmtId="164" fontId="69" fillId="0" borderId="1" xfId="13750" applyFont="1" applyBorder="1"/>
    <xf numFmtId="164" fontId="69" fillId="52" borderId="1" xfId="13750" applyFont="1" applyFill="1" applyBorder="1" applyAlignment="1">
      <alignment vertical="center"/>
    </xf>
    <xf numFmtId="164" fontId="72" fillId="50" borderId="1" xfId="13750" applyFont="1" applyFill="1" applyBorder="1"/>
    <xf numFmtId="164" fontId="69" fillId="50" borderId="1" xfId="13750" applyFont="1" applyFill="1" applyBorder="1" applyAlignment="1">
      <alignment vertical="center"/>
    </xf>
    <xf numFmtId="164" fontId="72" fillId="49" borderId="1" xfId="13750" applyFont="1" applyFill="1" applyBorder="1"/>
    <xf numFmtId="164" fontId="69" fillId="49" borderId="1" xfId="13750" applyFont="1" applyFill="1" applyBorder="1"/>
    <xf numFmtId="164" fontId="69" fillId="50" borderId="1" xfId="13750" applyFont="1" applyFill="1" applyBorder="1" applyAlignment="1">
      <alignment horizontal="center"/>
    </xf>
    <xf numFmtId="164" fontId="69" fillId="0" borderId="1" xfId="13750" applyFont="1" applyBorder="1" applyAlignment="1">
      <alignment horizontal="center" vertical="center"/>
    </xf>
    <xf numFmtId="164" fontId="69" fillId="50" borderId="1" xfId="13750" applyFont="1" applyFill="1" applyBorder="1" applyAlignment="1">
      <alignment horizontal="center" vertical="center"/>
    </xf>
    <xf numFmtId="164" fontId="69" fillId="52" borderId="1" xfId="13750" applyFont="1" applyFill="1" applyBorder="1"/>
    <xf numFmtId="0" fontId="5" fillId="49" borderId="0" xfId="13753" applyFont="1" applyFill="1" applyAlignment="1">
      <alignment horizontal="justify" vertical="top"/>
    </xf>
    <xf numFmtId="0" fontId="0" fillId="0" borderId="0" xfId="0"/>
    <xf numFmtId="0" fontId="67" fillId="47" borderId="1" xfId="3195" applyFont="1" applyFill="1" applyBorder="1" applyAlignment="1" applyProtection="1">
      <alignment horizontal="left" vertical="center" wrapText="1"/>
      <protection locked="0"/>
    </xf>
    <xf numFmtId="168" fontId="68" fillId="47" borderId="1" xfId="491" applyFont="1" applyFill="1" applyBorder="1" applyAlignment="1" applyProtection="1">
      <alignment horizontal="center" vertical="center" wrapText="1"/>
      <protection locked="0"/>
    </xf>
    <xf numFmtId="2" fontId="68" fillId="0" borderId="1" xfId="3195" applyNumberFormat="1" applyFont="1" applyFill="1" applyBorder="1" applyAlignment="1" applyProtection="1">
      <alignment horizontal="center" vertical="center" wrapText="1"/>
      <protection locked="0"/>
    </xf>
    <xf numFmtId="0" fontId="50" fillId="0" borderId="1" xfId="0" applyFont="1" applyFill="1" applyBorder="1" applyAlignment="1">
      <alignment horizontal="justify" vertical="center" wrapText="1"/>
    </xf>
    <xf numFmtId="0" fontId="42" fillId="0" borderId="1" xfId="0" applyNumberFormat="1" applyFont="1" applyFill="1" applyBorder="1" applyAlignment="1" applyProtection="1">
      <alignment horizontal="center" vertical="center" wrapText="1"/>
    </xf>
    <xf numFmtId="168" fontId="42" fillId="0" borderId="1" xfId="491" applyFont="1" applyFill="1" applyBorder="1" applyAlignment="1" applyProtection="1">
      <alignment horizontal="center" vertical="center" wrapText="1"/>
    </xf>
    <xf numFmtId="214" fontId="42" fillId="0" borderId="1" xfId="4826" applyNumberFormat="1" applyFont="1" applyFill="1" applyBorder="1" applyAlignment="1" applyProtection="1">
      <alignment horizontal="right" vertical="center" wrapText="1"/>
    </xf>
    <xf numFmtId="214" fontId="68" fillId="0" borderId="1" xfId="4826" applyNumberFormat="1" applyFont="1" applyFill="1" applyBorder="1" applyAlignment="1" applyProtection="1">
      <alignment horizontal="right" vertical="center" wrapText="1"/>
      <protection locked="0"/>
    </xf>
    <xf numFmtId="0" fontId="67" fillId="47" borderId="1" xfId="3195" applyFont="1" applyFill="1" applyBorder="1" applyAlignment="1" applyProtection="1">
      <alignment horizontal="right" vertical="center" wrapText="1"/>
      <protection locked="0"/>
    </xf>
    <xf numFmtId="10" fontId="14" fillId="47" borderId="1" xfId="3754" applyNumberFormat="1" applyFont="1" applyFill="1" applyBorder="1" applyAlignment="1" applyProtection="1">
      <alignment horizontal="right" vertical="center" wrapText="1"/>
      <protection locked="0"/>
    </xf>
    <xf numFmtId="9" fontId="69" fillId="50" borderId="1" xfId="3754" applyFont="1" applyFill="1" applyBorder="1" applyAlignment="1">
      <alignment horizontal="center"/>
    </xf>
    <xf numFmtId="218" fontId="2" fillId="0" borderId="1" xfId="3752" applyNumberFormat="1" applyBorder="1" applyAlignment="1">
      <alignment horizontal="right"/>
    </xf>
    <xf numFmtId="0" fontId="14" fillId="0" borderId="0" xfId="3735" applyFont="1" applyAlignment="1">
      <alignment horizontal="center" vertical="center" wrapText="1"/>
    </xf>
    <xf numFmtId="0" fontId="14" fillId="0" borderId="0" xfId="3735" applyFont="1" applyAlignment="1">
      <alignment horizontal="center" vertical="center"/>
    </xf>
    <xf numFmtId="0" fontId="39" fillId="0" borderId="0" xfId="3735" applyFont="1" applyAlignment="1">
      <alignment horizontal="left" vertical="center" wrapText="1"/>
    </xf>
    <xf numFmtId="0" fontId="6" fillId="0" borderId="47" xfId="3735" applyFont="1" applyBorder="1" applyAlignment="1">
      <alignment horizontal="center" vertical="center" wrapText="1"/>
    </xf>
    <xf numFmtId="0" fontId="6" fillId="0" borderId="36" xfId="3735" applyFont="1" applyBorder="1" applyAlignment="1">
      <alignment horizontal="center" vertical="center" wrapText="1"/>
    </xf>
    <xf numFmtId="0" fontId="6" fillId="0" borderId="18" xfId="3735" applyFont="1" applyBorder="1" applyAlignment="1">
      <alignment horizontal="center" vertical="center" wrapText="1"/>
    </xf>
    <xf numFmtId="0" fontId="6" fillId="0" borderId="21" xfId="3735" applyFont="1" applyBorder="1" applyAlignment="1">
      <alignment horizontal="center" vertical="center" wrapText="1"/>
    </xf>
    <xf numFmtId="0" fontId="6" fillId="0" borderId="19" xfId="3735" applyFont="1" applyBorder="1" applyAlignment="1">
      <alignment horizontal="center" vertical="center" wrapText="1"/>
    </xf>
    <xf numFmtId="0" fontId="6" fillId="0" borderId="22" xfId="3735" applyFont="1" applyBorder="1" applyAlignment="1">
      <alignment horizontal="center" vertical="center" wrapText="1"/>
    </xf>
    <xf numFmtId="0" fontId="58" fillId="0" borderId="0" xfId="3735" applyFont="1" applyAlignment="1">
      <alignment horizontal="center" vertical="center" wrapText="1"/>
    </xf>
    <xf numFmtId="0" fontId="4" fillId="0" borderId="0" xfId="3735" applyFont="1" applyAlignment="1">
      <alignment horizontal="left" vertical="center" wrapText="1"/>
    </xf>
    <xf numFmtId="0" fontId="59" fillId="0" borderId="0" xfId="3735" applyFont="1" applyAlignment="1">
      <alignment horizontal="center" vertical="center"/>
    </xf>
    <xf numFmtId="0" fontId="6" fillId="0" borderId="18" xfId="3735" applyFont="1" applyBorder="1" applyAlignment="1">
      <alignment horizontal="center" vertical="center"/>
    </xf>
    <xf numFmtId="0" fontId="6" fillId="0" borderId="21" xfId="3735" applyFont="1" applyBorder="1" applyAlignment="1">
      <alignment horizontal="center" vertical="center"/>
    </xf>
    <xf numFmtId="0" fontId="6" fillId="0" borderId="19" xfId="3735" applyFont="1" applyBorder="1" applyAlignment="1">
      <alignment horizontal="center" vertical="center"/>
    </xf>
    <xf numFmtId="0" fontId="6" fillId="0" borderId="22" xfId="3735" applyFont="1" applyBorder="1" applyAlignment="1">
      <alignment horizontal="center" vertical="center"/>
    </xf>
    <xf numFmtId="0" fontId="6" fillId="0" borderId="52" xfId="3735" applyFont="1" applyBorder="1" applyAlignment="1">
      <alignment horizontal="center" vertical="center"/>
    </xf>
    <xf numFmtId="0" fontId="6" fillId="0" borderId="20" xfId="3735" applyFont="1" applyBorder="1" applyAlignment="1">
      <alignment horizontal="center" vertical="center"/>
    </xf>
    <xf numFmtId="0" fontId="3" fillId="0" borderId="18" xfId="3757" applyFont="1" applyBorder="1" applyAlignment="1">
      <alignment horizontal="center" vertical="center"/>
    </xf>
    <xf numFmtId="0" fontId="3" fillId="0" borderId="19" xfId="3757" applyFont="1" applyBorder="1" applyAlignment="1">
      <alignment horizontal="center" vertical="center"/>
    </xf>
    <xf numFmtId="0" fontId="3" fillId="0" borderId="40" xfId="3757" applyFont="1" applyBorder="1" applyAlignment="1">
      <alignment horizontal="center" vertical="center"/>
    </xf>
    <xf numFmtId="0" fontId="60" fillId="0" borderId="0" xfId="3755" applyFont="1" applyAlignment="1">
      <alignment horizontal="left" vertical="center"/>
    </xf>
    <xf numFmtId="0" fontId="44" fillId="0" borderId="33" xfId="3755" quotePrefix="1" applyFont="1" applyBorder="1" applyAlignment="1">
      <alignment horizontal="center" vertical="center" wrapText="1"/>
    </xf>
    <xf numFmtId="0" fontId="44" fillId="0" borderId="6" xfId="3755" quotePrefix="1" applyFont="1" applyBorder="1" applyAlignment="1">
      <alignment horizontal="center" vertical="center" wrapText="1"/>
    </xf>
    <xf numFmtId="0" fontId="44" fillId="0" borderId="34" xfId="3755" quotePrefix="1" applyFont="1" applyBorder="1" applyAlignment="1">
      <alignment horizontal="center" vertical="center" wrapText="1"/>
    </xf>
    <xf numFmtId="0" fontId="44" fillId="0" borderId="7" xfId="3755" quotePrefix="1" applyFont="1" applyBorder="1" applyAlignment="1">
      <alignment horizontal="center" vertical="center" wrapText="1"/>
    </xf>
    <xf numFmtId="0" fontId="14" fillId="0" borderId="0" xfId="3755" applyFont="1" applyAlignment="1">
      <alignment horizontal="center" vertical="center" wrapText="1"/>
    </xf>
    <xf numFmtId="0" fontId="14" fillId="0" borderId="0" xfId="3755" applyFont="1" applyAlignment="1">
      <alignment horizontal="center" vertical="center"/>
    </xf>
    <xf numFmtId="0" fontId="44" fillId="0" borderId="32" xfId="3755" applyFont="1" applyBorder="1" applyAlignment="1">
      <alignment horizontal="center" vertical="center"/>
    </xf>
    <xf numFmtId="0" fontId="44" fillId="0" borderId="8" xfId="3755" applyFont="1" applyBorder="1" applyAlignment="1">
      <alignment horizontal="center" vertical="center"/>
    </xf>
    <xf numFmtId="0" fontId="44" fillId="0" borderId="39" xfId="3755" applyFont="1" applyBorder="1" applyAlignment="1">
      <alignment horizontal="center" vertical="center" wrapText="1"/>
    </xf>
    <xf numFmtId="0" fontId="44" fillId="0" borderId="37" xfId="3755" applyFont="1" applyBorder="1" applyAlignment="1">
      <alignment horizontal="center" vertical="center" wrapText="1"/>
    </xf>
    <xf numFmtId="0" fontId="44" fillId="0" borderId="33" xfId="3755" applyFont="1" applyBorder="1" applyAlignment="1">
      <alignment horizontal="center" vertical="center" wrapText="1"/>
    </xf>
    <xf numFmtId="0" fontId="3" fillId="0" borderId="0" xfId="0" applyFont="1" applyAlignment="1">
      <alignment horizontal="left" vertical="center"/>
    </xf>
    <xf numFmtId="0" fontId="3" fillId="0" borderId="0" xfId="0" applyFont="1" applyAlignment="1">
      <alignment horizontal="left" vertical="center" wrapText="1"/>
    </xf>
    <xf numFmtId="0" fontId="3" fillId="0" borderId="54" xfId="0" applyFont="1" applyBorder="1" applyAlignment="1">
      <alignment horizontal="left" vertical="center" wrapText="1"/>
    </xf>
    <xf numFmtId="0" fontId="56" fillId="0" borderId="0" xfId="0" applyFont="1" applyAlignment="1">
      <alignment horizontal="left" vertical="center" wrapText="1"/>
    </xf>
    <xf numFmtId="0" fontId="56" fillId="0" borderId="54" xfId="0" applyFont="1" applyBorder="1" applyAlignment="1">
      <alignment horizontal="left" vertical="center" wrapText="1"/>
    </xf>
    <xf numFmtId="0" fontId="6" fillId="0" borderId="33" xfId="0" applyFont="1" applyBorder="1" applyAlignment="1">
      <alignment horizontal="center" vertical="center" wrapText="1"/>
    </xf>
    <xf numFmtId="0" fontId="6" fillId="0" borderId="6" xfId="0" applyFont="1" applyBorder="1" applyAlignment="1">
      <alignment horizontal="center" vertical="center" wrapText="1"/>
    </xf>
    <xf numFmtId="0" fontId="6" fillId="0" borderId="38" xfId="3757" applyFont="1" applyBorder="1" applyAlignment="1">
      <alignment horizontal="center" vertical="center" wrapText="1"/>
    </xf>
    <xf numFmtId="0" fontId="6" fillId="0" borderId="35" xfId="3757" applyFont="1" applyBorder="1" applyAlignment="1">
      <alignment horizontal="center" vertical="center" wrapText="1"/>
    </xf>
    <xf numFmtId="0" fontId="6" fillId="0" borderId="40" xfId="0" applyFont="1" applyBorder="1" applyAlignment="1">
      <alignment horizontal="center" vertical="center" wrapText="1"/>
    </xf>
    <xf numFmtId="0" fontId="6" fillId="0" borderId="28" xfId="0" applyFont="1" applyBorder="1" applyAlignment="1">
      <alignment horizontal="center" vertical="center" wrapText="1"/>
    </xf>
    <xf numFmtId="0" fontId="42" fillId="0" borderId="0" xfId="3757" applyFont="1" applyAlignment="1">
      <alignment horizontal="left" vertical="center" wrapText="1"/>
    </xf>
    <xf numFmtId="0" fontId="42" fillId="0" borderId="54" xfId="3757" applyFont="1" applyBorder="1" applyAlignment="1">
      <alignment horizontal="left" vertical="center" wrapText="1"/>
    </xf>
    <xf numFmtId="0" fontId="6" fillId="0" borderId="18" xfId="0" applyFont="1" applyBorder="1" applyAlignment="1">
      <alignment horizontal="center" vertical="center" wrapText="1"/>
    </xf>
    <xf numFmtId="0" fontId="6" fillId="0" borderId="21" xfId="0" applyFont="1" applyBorder="1" applyAlignment="1">
      <alignment horizontal="center" vertical="center" wrapText="1"/>
    </xf>
    <xf numFmtId="0" fontId="37" fillId="0" borderId="0" xfId="3757" applyFont="1" applyAlignment="1">
      <alignment horizontal="center" vertical="center" wrapText="1"/>
    </xf>
    <xf numFmtId="0" fontId="37" fillId="0" borderId="0" xfId="3757" applyFont="1" applyAlignment="1">
      <alignment horizontal="center" vertical="center"/>
    </xf>
    <xf numFmtId="0" fontId="42" fillId="0" borderId="0" xfId="3195" applyFont="1" applyAlignment="1">
      <alignment horizontal="justify" vertical="center" wrapText="1"/>
    </xf>
    <xf numFmtId="0" fontId="14" fillId="0" borderId="0" xfId="3195" applyFont="1" applyAlignment="1">
      <alignment horizontal="center" vertical="center" wrapText="1"/>
    </xf>
    <xf numFmtId="0" fontId="14" fillId="0" borderId="0" xfId="13752" applyFont="1" applyAlignment="1">
      <alignment horizontal="center" vertical="center" wrapText="1"/>
    </xf>
    <xf numFmtId="0" fontId="66" fillId="0" borderId="0" xfId="0" applyFont="1" applyAlignment="1">
      <alignment horizontal="center"/>
    </xf>
    <xf numFmtId="0" fontId="14" fillId="0" borderId="0" xfId="3195" applyFont="1" applyAlignment="1">
      <alignment horizontal="left" vertical="center" wrapText="1"/>
    </xf>
    <xf numFmtId="0" fontId="42" fillId="0" borderId="0" xfId="3195" applyFont="1" applyAlignment="1">
      <alignment horizontal="left" vertical="center" wrapText="1"/>
    </xf>
    <xf numFmtId="0" fontId="6" fillId="0" borderId="4" xfId="3755" applyFont="1" applyBorder="1" applyAlignment="1">
      <alignment horizontal="left" vertical="center" wrapText="1"/>
    </xf>
    <xf numFmtId="0" fontId="6" fillId="0" borderId="8" xfId="3755" applyFont="1" applyBorder="1" applyAlignment="1">
      <alignment horizontal="left" vertical="center" wrapText="1"/>
    </xf>
    <xf numFmtId="0" fontId="6" fillId="0" borderId="1" xfId="3755" applyFont="1" applyBorder="1" applyAlignment="1">
      <alignment horizontal="center" vertical="center" wrapText="1"/>
    </xf>
    <xf numFmtId="0" fontId="6" fillId="0" borderId="6" xfId="3755" applyFont="1" applyBorder="1" applyAlignment="1">
      <alignment horizontal="center" vertical="center" wrapText="1"/>
    </xf>
    <xf numFmtId="0" fontId="7" fillId="0" borderId="63" xfId="3755" applyFont="1" applyBorder="1" applyAlignment="1">
      <alignment horizontal="center" vertical="center"/>
    </xf>
    <xf numFmtId="0" fontId="7" fillId="0" borderId="35" xfId="3755" applyFont="1" applyBorder="1" applyAlignment="1">
      <alignment horizontal="center" vertical="center"/>
    </xf>
    <xf numFmtId="0" fontId="6" fillId="0" borderId="32" xfId="3755" applyFont="1" applyBorder="1" applyAlignment="1">
      <alignment horizontal="left" vertical="center"/>
    </xf>
    <xf numFmtId="0" fontId="6" fillId="0" borderId="4" xfId="3755" applyFont="1" applyBorder="1" applyAlignment="1">
      <alignment horizontal="left" vertical="center"/>
    </xf>
    <xf numFmtId="0" fontId="6" fillId="0" borderId="33" xfId="3755" applyFont="1" applyBorder="1" applyAlignment="1">
      <alignment horizontal="center" vertical="center"/>
    </xf>
    <xf numFmtId="0" fontId="6" fillId="0" borderId="34" xfId="3755" applyFont="1" applyBorder="1" applyAlignment="1">
      <alignment horizontal="center" vertical="center"/>
    </xf>
    <xf numFmtId="0" fontId="6" fillId="0" borderId="1" xfId="3755" applyFont="1" applyBorder="1" applyAlignment="1">
      <alignment horizontal="center" vertical="center"/>
    </xf>
    <xf numFmtId="0" fontId="6" fillId="0" borderId="5" xfId="3755" applyFont="1" applyBorder="1" applyAlignment="1">
      <alignment horizontal="center" vertical="center"/>
    </xf>
    <xf numFmtId="216" fontId="69" fillId="49" borderId="0" xfId="13751" applyNumberFormat="1" applyFont="1" applyFill="1" applyAlignment="1">
      <alignment horizontal="center"/>
    </xf>
    <xf numFmtId="0" fontId="5" fillId="49" borderId="0" xfId="13753" applyFont="1" applyFill="1" applyAlignment="1">
      <alignment horizontal="justify" vertical="top"/>
    </xf>
    <xf numFmtId="0" fontId="0" fillId="0" borderId="3" xfId="0" applyBorder="1" applyAlignment="1">
      <alignment horizontal="center"/>
    </xf>
    <xf numFmtId="0" fontId="70" fillId="0" borderId="74" xfId="13753" applyFont="1" applyBorder="1" applyAlignment="1">
      <alignment horizontal="center" vertical="top" wrapText="1"/>
    </xf>
    <xf numFmtId="0" fontId="70" fillId="0" borderId="72" xfId="13753" applyFont="1" applyBorder="1" applyAlignment="1">
      <alignment horizontal="center" vertical="top" wrapText="1"/>
    </xf>
    <xf numFmtId="0" fontId="70" fillId="0" borderId="65" xfId="13753" applyFont="1" applyBorder="1" applyAlignment="1">
      <alignment horizontal="center" vertical="top" wrapText="1"/>
    </xf>
    <xf numFmtId="0" fontId="66" fillId="0" borderId="72" xfId="0" applyFont="1" applyBorder="1" applyAlignment="1">
      <alignment horizontal="center" wrapText="1"/>
    </xf>
    <xf numFmtId="0" fontId="71" fillId="49" borderId="1" xfId="13753" applyFont="1" applyFill="1" applyBorder="1" applyAlignment="1">
      <alignment horizontal="center" vertical="center"/>
    </xf>
    <xf numFmtId="0" fontId="72" fillId="49" borderId="1" xfId="13753" applyFont="1" applyFill="1" applyBorder="1" applyAlignment="1">
      <alignment horizontal="center" vertical="center" wrapText="1"/>
    </xf>
    <xf numFmtId="0" fontId="3" fillId="0" borderId="1" xfId="0" applyFont="1" applyBorder="1" applyAlignment="1">
      <alignment horizontal="center"/>
    </xf>
    <xf numFmtId="0" fontId="62" fillId="0" borderId="1" xfId="0" applyFont="1" applyBorder="1" applyAlignment="1" applyProtection="1">
      <alignment horizontal="center" vertical="center"/>
      <protection hidden="1"/>
    </xf>
    <xf numFmtId="0" fontId="0" fillId="0" borderId="0" xfId="0"/>
    <xf numFmtId="0" fontId="14" fillId="0" borderId="0" xfId="0" applyFont="1" applyAlignment="1">
      <alignment horizontal="center" vertical="center" wrapText="1"/>
    </xf>
    <xf numFmtId="0" fontId="2" fillId="0" borderId="58" xfId="0" applyFont="1" applyBorder="1" applyAlignment="1">
      <alignment horizontal="left" vertical="center" wrapText="1"/>
    </xf>
    <xf numFmtId="0" fontId="0" fillId="0" borderId="60" xfId="0" applyBorder="1" applyAlignment="1">
      <alignment horizontal="left" vertical="center" wrapText="1"/>
    </xf>
    <xf numFmtId="0" fontId="0" fillId="0" borderId="61" xfId="0" applyBorder="1" applyAlignment="1">
      <alignment horizontal="left" vertical="center" wrapText="1"/>
    </xf>
    <xf numFmtId="0" fontId="0" fillId="0" borderId="59" xfId="0" applyBorder="1" applyAlignment="1">
      <alignment horizontal="left" vertical="center" wrapText="1"/>
    </xf>
    <xf numFmtId="0" fontId="0" fillId="0" borderId="3" xfId="0" applyBorder="1" applyAlignment="1">
      <alignment horizontal="left" vertical="center" wrapText="1"/>
    </xf>
    <xf numFmtId="0" fontId="0" fillId="0" borderId="62" xfId="0" applyBorder="1" applyAlignment="1">
      <alignment horizontal="left" vertical="center" wrapText="1"/>
    </xf>
    <xf numFmtId="0" fontId="61" fillId="0" borderId="0" xfId="36" applyFont="1" applyAlignment="1">
      <alignment horizontal="left" vertical="center"/>
    </xf>
    <xf numFmtId="0" fontId="2" fillId="0" borderId="0" xfId="36" applyAlignment="1">
      <alignment horizontal="left" vertical="center" wrapText="1"/>
    </xf>
    <xf numFmtId="0" fontId="2" fillId="0" borderId="0" xfId="36" applyAlignment="1">
      <alignment horizontal="left" wrapText="1"/>
    </xf>
    <xf numFmtId="0" fontId="3" fillId="0" borderId="0" xfId="0" applyFont="1" applyAlignment="1">
      <alignment horizontal="center" vertical="center" wrapText="1"/>
    </xf>
  </cellXfs>
  <cellStyles count="13758">
    <cellStyle name="20% - Accent1" xfId="143"/>
    <cellStyle name="20% - Accent2" xfId="144"/>
    <cellStyle name="20% - Accent3" xfId="145"/>
    <cellStyle name="20% - Accent4" xfId="146"/>
    <cellStyle name="20% - Accent5" xfId="147"/>
    <cellStyle name="20% - Accent6" xfId="148"/>
    <cellStyle name="20% - Énfasis1 2" xfId="149"/>
    <cellStyle name="20% - Énfasis1 3" xfId="150"/>
    <cellStyle name="20% - Énfasis1 4" xfId="151"/>
    <cellStyle name="20% - Énfasis1 5" xfId="152"/>
    <cellStyle name="20% - Énfasis1 6" xfId="153"/>
    <cellStyle name="20% - Énfasis2 2" xfId="154"/>
    <cellStyle name="20% - Énfasis2 3" xfId="155"/>
    <cellStyle name="20% - Énfasis2 4" xfId="156"/>
    <cellStyle name="20% - Énfasis2 5" xfId="157"/>
    <cellStyle name="20% - Énfasis2 6" xfId="158"/>
    <cellStyle name="20% - Énfasis3 2" xfId="159"/>
    <cellStyle name="20% - Énfasis3 3" xfId="160"/>
    <cellStyle name="20% - Énfasis3 4" xfId="161"/>
    <cellStyle name="20% - Énfasis3 5" xfId="162"/>
    <cellStyle name="20% - Énfasis3 6" xfId="163"/>
    <cellStyle name="20% - Énfasis4 2" xfId="164"/>
    <cellStyle name="20% - Énfasis4 3" xfId="165"/>
    <cellStyle name="20% - Énfasis4 4" xfId="166"/>
    <cellStyle name="20% - Énfasis4 5" xfId="167"/>
    <cellStyle name="20% - Énfasis4 6" xfId="168"/>
    <cellStyle name="20% - Énfasis5 2" xfId="169"/>
    <cellStyle name="20% - Énfasis5 3" xfId="170"/>
    <cellStyle name="20% - Énfasis5 4" xfId="171"/>
    <cellStyle name="20% - Énfasis5 5" xfId="172"/>
    <cellStyle name="20% - Énfasis5 6" xfId="173"/>
    <cellStyle name="20% - Énfasis6 2" xfId="174"/>
    <cellStyle name="20% - Énfasis6 3" xfId="175"/>
    <cellStyle name="20% - Énfasis6 4" xfId="176"/>
    <cellStyle name="20% - Énfasis6 5" xfId="177"/>
    <cellStyle name="20% - Énfasis6 6" xfId="178"/>
    <cellStyle name="40% - Accent1" xfId="179"/>
    <cellStyle name="40% - Accent2" xfId="180"/>
    <cellStyle name="40% - Accent3" xfId="181"/>
    <cellStyle name="40% - Accent4" xfId="182"/>
    <cellStyle name="40% - Accent5" xfId="183"/>
    <cellStyle name="40% - Accent6" xfId="184"/>
    <cellStyle name="40% - Énfasis1 2" xfId="185"/>
    <cellStyle name="40% - Énfasis1 3" xfId="186"/>
    <cellStyle name="40% - Énfasis1 4" xfId="187"/>
    <cellStyle name="40% - Énfasis1 5" xfId="188"/>
    <cellStyle name="40% - Énfasis1 6" xfId="189"/>
    <cellStyle name="40% - Énfasis2 2" xfId="190"/>
    <cellStyle name="40% - Énfasis2 3" xfId="191"/>
    <cellStyle name="40% - Énfasis2 4" xfId="192"/>
    <cellStyle name="40% - Énfasis2 5" xfId="193"/>
    <cellStyle name="40% - Énfasis2 6" xfId="194"/>
    <cellStyle name="40% - Énfasis3 2" xfId="195"/>
    <cellStyle name="40% - Énfasis3 3" xfId="196"/>
    <cellStyle name="40% - Énfasis3 4" xfId="197"/>
    <cellStyle name="40% - Énfasis3 5" xfId="198"/>
    <cellStyle name="40% - Énfasis3 6" xfId="199"/>
    <cellStyle name="40% - Énfasis4 2" xfId="200"/>
    <cellStyle name="40% - Énfasis4 3" xfId="201"/>
    <cellStyle name="40% - Énfasis4 4" xfId="202"/>
    <cellStyle name="40% - Énfasis4 5" xfId="203"/>
    <cellStyle name="40% - Énfasis4 6" xfId="204"/>
    <cellStyle name="40% - Énfasis5 2" xfId="205"/>
    <cellStyle name="40% - Énfasis5 3" xfId="206"/>
    <cellStyle name="40% - Énfasis5 4" xfId="207"/>
    <cellStyle name="40% - Énfasis5 5" xfId="208"/>
    <cellStyle name="40% - Énfasis5 6" xfId="209"/>
    <cellStyle name="40% - Énfasis6 2" xfId="210"/>
    <cellStyle name="40% - Énfasis6 3" xfId="211"/>
    <cellStyle name="40% - Énfasis6 4" xfId="212"/>
    <cellStyle name="40% - Énfasis6 5" xfId="213"/>
    <cellStyle name="40% - Énfasis6 6" xfId="214"/>
    <cellStyle name="60% - Accent1" xfId="215"/>
    <cellStyle name="60% - Accent2" xfId="216"/>
    <cellStyle name="60% - Accent3" xfId="217"/>
    <cellStyle name="60% - Accent4" xfId="218"/>
    <cellStyle name="60% - Accent5" xfId="219"/>
    <cellStyle name="60% - Accent6" xfId="220"/>
    <cellStyle name="60% - Énfasis1 2" xfId="221"/>
    <cellStyle name="60% - Énfasis1 3" xfId="222"/>
    <cellStyle name="60% - Énfasis1 4" xfId="223"/>
    <cellStyle name="60% - Énfasis1 5" xfId="224"/>
    <cellStyle name="60% - Énfasis1 6" xfId="225"/>
    <cellStyle name="60% - Énfasis2 2" xfId="226"/>
    <cellStyle name="60% - Énfasis2 3" xfId="227"/>
    <cellStyle name="60% - Énfasis2 4" xfId="228"/>
    <cellStyle name="60% - Énfasis2 5" xfId="229"/>
    <cellStyle name="60% - Énfasis2 6" xfId="230"/>
    <cellStyle name="60% - Énfasis3 2" xfId="231"/>
    <cellStyle name="60% - Énfasis3 3" xfId="232"/>
    <cellStyle name="60% - Énfasis3 4" xfId="233"/>
    <cellStyle name="60% - Énfasis3 5" xfId="234"/>
    <cellStyle name="60% - Énfasis3 6" xfId="235"/>
    <cellStyle name="60% - Énfasis4 2" xfId="236"/>
    <cellStyle name="60% - Énfasis4 3" xfId="237"/>
    <cellStyle name="60% - Énfasis4 4" xfId="238"/>
    <cellStyle name="60% - Énfasis4 5" xfId="239"/>
    <cellStyle name="60% - Énfasis4 6" xfId="240"/>
    <cellStyle name="60% - Énfasis5 2" xfId="241"/>
    <cellStyle name="60% - Énfasis5 3" xfId="242"/>
    <cellStyle name="60% - Énfasis5 4" xfId="243"/>
    <cellStyle name="60% - Énfasis5 5" xfId="244"/>
    <cellStyle name="60% - Énfasis5 6" xfId="245"/>
    <cellStyle name="60% - Énfasis6 2" xfId="246"/>
    <cellStyle name="60% - Énfasis6 3" xfId="247"/>
    <cellStyle name="60% - Énfasis6 4" xfId="248"/>
    <cellStyle name="60% - Énfasis6 5" xfId="249"/>
    <cellStyle name="60% - Énfasis6 6" xfId="250"/>
    <cellStyle name="Accent1" xfId="251"/>
    <cellStyle name="Accent2" xfId="252"/>
    <cellStyle name="Accent3" xfId="253"/>
    <cellStyle name="Accent4" xfId="254"/>
    <cellStyle name="Accent5" xfId="255"/>
    <cellStyle name="Accent6" xfId="256"/>
    <cellStyle name="Bad" xfId="257"/>
    <cellStyle name="Buena 2" xfId="258"/>
    <cellStyle name="Buena 3" xfId="259"/>
    <cellStyle name="Buena 4" xfId="260"/>
    <cellStyle name="Buena 5" xfId="261"/>
    <cellStyle name="Buena 6" xfId="262"/>
    <cellStyle name="Calculation" xfId="263"/>
    <cellStyle name="Cálculo 2" xfId="264"/>
    <cellStyle name="Cálculo 3" xfId="265"/>
    <cellStyle name="Cálculo 4" xfId="266"/>
    <cellStyle name="Cálculo 5" xfId="267"/>
    <cellStyle name="Cálculo 6" xfId="268"/>
    <cellStyle name="Celda de comprobación 2" xfId="269"/>
    <cellStyle name="Celda de comprobación 3" xfId="270"/>
    <cellStyle name="Celda de comprobación 4" xfId="271"/>
    <cellStyle name="Celda de comprobación 5" xfId="272"/>
    <cellStyle name="Celda de comprobación 6" xfId="273"/>
    <cellStyle name="Celda vinculada 2" xfId="274"/>
    <cellStyle name="Celda vinculada 3" xfId="275"/>
    <cellStyle name="Celda vinculada 4" xfId="276"/>
    <cellStyle name="Celda vinculada 5" xfId="277"/>
    <cellStyle name="Celda vinculada 6" xfId="278"/>
    <cellStyle name="Check Cell" xfId="279"/>
    <cellStyle name="CIENTOS" xfId="5"/>
    <cellStyle name="CIENTOS 2D" xfId="6"/>
    <cellStyle name="CIENTOS 3D" xfId="7"/>
    <cellStyle name="CIENTOS 4D" xfId="8"/>
    <cellStyle name="Comma" xfId="9"/>
    <cellStyle name="Comma [0]_21.6" xfId="280"/>
    <cellStyle name="Comma_21.6" xfId="281"/>
    <cellStyle name="Comma0" xfId="10"/>
    <cellStyle name="Comma0 2" xfId="282"/>
    <cellStyle name="Comma0 3" xfId="283"/>
    <cellStyle name="Comma0 4" xfId="284"/>
    <cellStyle name="Currency" xfId="11"/>
    <cellStyle name="Currency [0]_21.6" xfId="285"/>
    <cellStyle name="Currency_21.6" xfId="286"/>
    <cellStyle name="Currency0" xfId="12"/>
    <cellStyle name="Currency0 2" xfId="287"/>
    <cellStyle name="Currency0 3" xfId="288"/>
    <cellStyle name="Currency0 4" xfId="289"/>
    <cellStyle name="Date" xfId="13"/>
    <cellStyle name="Date 10" xfId="290"/>
    <cellStyle name="DATE 11" xfId="4897"/>
    <cellStyle name="DATE 12" xfId="4910"/>
    <cellStyle name="DATE 13" xfId="12102"/>
    <cellStyle name="Date 2" xfId="291"/>
    <cellStyle name="DATE 2 2" xfId="292"/>
    <cellStyle name="DATE 2 3" xfId="293"/>
    <cellStyle name="DATE 2 4" xfId="294"/>
    <cellStyle name="DATE 2 5" xfId="295"/>
    <cellStyle name="DATE 2 6" xfId="296"/>
    <cellStyle name="DATE 2 7" xfId="297"/>
    <cellStyle name="DATE 2 8" xfId="298"/>
    <cellStyle name="DATE 3" xfId="299"/>
    <cellStyle name="DATE 4" xfId="300"/>
    <cellStyle name="Date 5" xfId="301"/>
    <cellStyle name="Date 6" xfId="302"/>
    <cellStyle name="Date 7" xfId="303"/>
    <cellStyle name="Date 8" xfId="304"/>
    <cellStyle name="Date 9" xfId="305"/>
    <cellStyle name="Encabezado 4 2" xfId="306"/>
    <cellStyle name="Encabezado 4 3" xfId="307"/>
    <cellStyle name="Encabezado 4 4" xfId="308"/>
    <cellStyle name="Encabezado 4 5" xfId="309"/>
    <cellStyle name="Encabezado 4 6" xfId="310"/>
    <cellStyle name="Énfasis1 2" xfId="311"/>
    <cellStyle name="Énfasis1 3" xfId="312"/>
    <cellStyle name="Énfasis1 4" xfId="313"/>
    <cellStyle name="Énfasis1 5" xfId="314"/>
    <cellStyle name="Énfasis1 6" xfId="315"/>
    <cellStyle name="Énfasis2 2" xfId="316"/>
    <cellStyle name="Énfasis2 3" xfId="317"/>
    <cellStyle name="Énfasis2 4" xfId="318"/>
    <cellStyle name="Énfasis2 5" xfId="319"/>
    <cellStyle name="Énfasis2 6" xfId="320"/>
    <cellStyle name="Énfasis3 2" xfId="321"/>
    <cellStyle name="Énfasis3 3" xfId="322"/>
    <cellStyle name="Énfasis3 4" xfId="323"/>
    <cellStyle name="Énfasis3 5" xfId="324"/>
    <cellStyle name="Énfasis3 6" xfId="325"/>
    <cellStyle name="Énfasis4 2" xfId="326"/>
    <cellStyle name="Énfasis4 3" xfId="327"/>
    <cellStyle name="Énfasis4 4" xfId="328"/>
    <cellStyle name="Énfasis4 5" xfId="329"/>
    <cellStyle name="Énfasis4 6" xfId="330"/>
    <cellStyle name="Énfasis5 2" xfId="331"/>
    <cellStyle name="Énfasis5 3" xfId="332"/>
    <cellStyle name="Énfasis5 4" xfId="333"/>
    <cellStyle name="Énfasis5 5" xfId="334"/>
    <cellStyle name="Énfasis5 6" xfId="335"/>
    <cellStyle name="Énfasis6 2" xfId="336"/>
    <cellStyle name="Énfasis6 3" xfId="337"/>
    <cellStyle name="Énfasis6 4" xfId="338"/>
    <cellStyle name="Énfasis6 5" xfId="339"/>
    <cellStyle name="Énfasis6 6" xfId="340"/>
    <cellStyle name="Entrada 2" xfId="341"/>
    <cellStyle name="Entrada 3" xfId="342"/>
    <cellStyle name="Entrada 4" xfId="343"/>
    <cellStyle name="Entrada 5" xfId="344"/>
    <cellStyle name="Entrada 6" xfId="345"/>
    <cellStyle name="Estilo 1" xfId="346"/>
    <cellStyle name="Euro" xfId="14"/>
    <cellStyle name="Euro 2" xfId="347"/>
    <cellStyle name="Euro 2 2" xfId="4877"/>
    <cellStyle name="Euro 2 3" xfId="4878"/>
    <cellStyle name="Euro 3" xfId="348"/>
    <cellStyle name="Euro 4" xfId="349"/>
    <cellStyle name="Explanatory Text" xfId="350"/>
    <cellStyle name="F2" xfId="15"/>
    <cellStyle name="F3" xfId="16"/>
    <cellStyle name="F4" xfId="17"/>
    <cellStyle name="F5" xfId="18"/>
    <cellStyle name="F6" xfId="19"/>
    <cellStyle name="F7" xfId="20"/>
    <cellStyle name="F8" xfId="21"/>
    <cellStyle name="Fixed" xfId="22"/>
    <cellStyle name="Fixed 10" xfId="351"/>
    <cellStyle name="FIXED 11" xfId="4898"/>
    <cellStyle name="FIXED 12" xfId="4909"/>
    <cellStyle name="FIXED 13" xfId="12103"/>
    <cellStyle name="Fixed 2" xfId="352"/>
    <cellStyle name="FIXED 2 2" xfId="353"/>
    <cellStyle name="FIXED 2 3" xfId="354"/>
    <cellStyle name="FIXED 2 4" xfId="355"/>
    <cellStyle name="FIXED 2 5" xfId="356"/>
    <cellStyle name="FIXED 2 6" xfId="357"/>
    <cellStyle name="FIXED 2 7" xfId="358"/>
    <cellStyle name="FIXED 2 8" xfId="359"/>
    <cellStyle name="FIXED 3" xfId="360"/>
    <cellStyle name="FIXED 4" xfId="361"/>
    <cellStyle name="Fixed 5" xfId="362"/>
    <cellStyle name="Fixed 6" xfId="363"/>
    <cellStyle name="Fixed 7" xfId="364"/>
    <cellStyle name="Fixed 8" xfId="365"/>
    <cellStyle name="Fixed 9" xfId="366"/>
    <cellStyle name="Good" xfId="367"/>
    <cellStyle name="Heading 1" xfId="23"/>
    <cellStyle name="Heading 1 2" xfId="4899"/>
    <cellStyle name="Heading 2" xfId="24"/>
    <cellStyle name="Heading 3" xfId="368"/>
    <cellStyle name="Heading 3 2" xfId="4900"/>
    <cellStyle name="Heading 4" xfId="369"/>
    <cellStyle name="Heading1" xfId="25"/>
    <cellStyle name="HEADING1 2" xfId="4901"/>
    <cellStyle name="Heading2" xfId="26"/>
    <cellStyle name="HEADING2 2" xfId="4902"/>
    <cellStyle name="Hipervínculo 2" xfId="370"/>
    <cellStyle name="Incorrecto 2" xfId="371"/>
    <cellStyle name="Incorrecto 3" xfId="372"/>
    <cellStyle name="Incorrecto 4" xfId="373"/>
    <cellStyle name="Incorrecto 5" xfId="374"/>
    <cellStyle name="Incorrecto 6" xfId="375"/>
    <cellStyle name="Input" xfId="376"/>
    <cellStyle name="Linked Cell" xfId="377"/>
    <cellStyle name="MILE DE MILLONES" xfId="27"/>
    <cellStyle name="MILES" xfId="28"/>
    <cellStyle name="Millares [0]" xfId="13749" builtinId="6"/>
    <cellStyle name="Millares [0] 10" xfId="4876"/>
    <cellStyle name="Millares [0] 2" xfId="46"/>
    <cellStyle name="Millares [0] 3" xfId="47"/>
    <cellStyle name="Millares [0] 4" xfId="48"/>
    <cellStyle name="Millares [0] 5" xfId="49"/>
    <cellStyle name="Millares [0] 6" xfId="50"/>
    <cellStyle name="Millares [0] 7" xfId="3730"/>
    <cellStyle name="Millares [2]" xfId="378"/>
    <cellStyle name="Millares [2] 2" xfId="379"/>
    <cellStyle name="Millares [2] 3" xfId="380"/>
    <cellStyle name="Millares [2] 4" xfId="381"/>
    <cellStyle name="Millares 10" xfId="382"/>
    <cellStyle name="Millares 10 2" xfId="4874"/>
    <cellStyle name="Millares 10 3" xfId="4875"/>
    <cellStyle name="Millares 11" xfId="383"/>
    <cellStyle name="Millares 11 2" xfId="4872"/>
    <cellStyle name="Millares 11 3" xfId="4873"/>
    <cellStyle name="Millares 12" xfId="384"/>
    <cellStyle name="Millares 12 2" xfId="4870"/>
    <cellStyle name="Millares 12 3" xfId="4871"/>
    <cellStyle name="Millares 13" xfId="385"/>
    <cellStyle name="Millares 14" xfId="386"/>
    <cellStyle name="Millares 14 2" xfId="4868"/>
    <cellStyle name="Millares 14 3" xfId="4869"/>
    <cellStyle name="Millares 15" xfId="387"/>
    <cellStyle name="Millares 15 2" xfId="4866"/>
    <cellStyle name="Millares 15 3" xfId="4867"/>
    <cellStyle name="Millares 16" xfId="51"/>
    <cellStyle name="Millares 16 2" xfId="52"/>
    <cellStyle name="Millares 16 2 2" xfId="53"/>
    <cellStyle name="Millares 16 2 2 2" xfId="4864"/>
    <cellStyle name="Millares 16 2 3" xfId="4917"/>
    <cellStyle name="Millares 16 2 3 2" xfId="4863"/>
    <cellStyle name="Millares 16 3" xfId="54"/>
    <cellStyle name="Millares 16 3 2" xfId="4861"/>
    <cellStyle name="Millares 16 3 3" xfId="4862"/>
    <cellStyle name="Millares 16 4" xfId="4860"/>
    <cellStyle name="Millares 16 5" xfId="4859"/>
    <cellStyle name="Millares 16 6" xfId="4858"/>
    <cellStyle name="Millares 16 7" xfId="4865"/>
    <cellStyle name="Millares 17" xfId="388"/>
    <cellStyle name="Millares 18" xfId="55"/>
    <cellStyle name="Millares 19" xfId="56"/>
    <cellStyle name="Millares 2" xfId="29"/>
    <cellStyle name="Millares 2 10" xfId="57"/>
    <cellStyle name="Millares 2 10 2" xfId="389"/>
    <cellStyle name="Millares 2 10 3" xfId="390"/>
    <cellStyle name="Millares 2 10 4" xfId="391"/>
    <cellStyle name="Millares 2 11" xfId="58"/>
    <cellStyle name="Millares 2 11 2" xfId="392"/>
    <cellStyle name="Millares 2 11 3" xfId="393"/>
    <cellStyle name="Millares 2 11 4" xfId="394"/>
    <cellStyle name="Millares 2 12" xfId="59"/>
    <cellStyle name="Millares 2 12 2" xfId="395"/>
    <cellStyle name="Millares 2 12 3" xfId="396"/>
    <cellStyle name="Millares 2 12 4" xfId="397"/>
    <cellStyle name="Millares 2 13" xfId="60"/>
    <cellStyle name="Millares 2 13 2" xfId="398"/>
    <cellStyle name="Millares 2 13 3" xfId="399"/>
    <cellStyle name="Millares 2 13 4" xfId="400"/>
    <cellStyle name="Millares 2 14" xfId="61"/>
    <cellStyle name="Millares 2 14 2" xfId="401"/>
    <cellStyle name="Millares 2 14 3" xfId="402"/>
    <cellStyle name="Millares 2 14 4" xfId="403"/>
    <cellStyle name="Millares 2 15" xfId="62"/>
    <cellStyle name="Millares 2 15 2" xfId="404"/>
    <cellStyle name="Millares 2 15 3" xfId="405"/>
    <cellStyle name="Millares 2 15 4" xfId="406"/>
    <cellStyle name="Millares 2 16" xfId="63"/>
    <cellStyle name="Millares 2 16 2" xfId="407"/>
    <cellStyle name="Millares 2 16 3" xfId="408"/>
    <cellStyle name="Millares 2 16 4" xfId="409"/>
    <cellStyle name="Millares 2 17" xfId="64"/>
    <cellStyle name="Millares 2 17 2" xfId="410"/>
    <cellStyle name="Millares 2 17 3" xfId="411"/>
    <cellStyle name="Millares 2 17 4" xfId="412"/>
    <cellStyle name="Millares 2 18" xfId="65"/>
    <cellStyle name="Millares 2 18 2" xfId="413"/>
    <cellStyle name="Millares 2 18 3" xfId="414"/>
    <cellStyle name="Millares 2 18 4" xfId="415"/>
    <cellStyle name="Millares 2 19" xfId="66"/>
    <cellStyle name="Millares 2 19 2" xfId="416"/>
    <cellStyle name="Millares 2 19 3" xfId="417"/>
    <cellStyle name="Millares 2 19 4" xfId="418"/>
    <cellStyle name="Millares 2 2" xfId="67"/>
    <cellStyle name="Millares 2 2 2" xfId="419"/>
    <cellStyle name="Millares 2 2 3" xfId="420"/>
    <cellStyle name="Millares 2 2 4" xfId="421"/>
    <cellStyle name="Millares 2 2 5" xfId="422"/>
    <cellStyle name="Millares 2 2 6" xfId="4855"/>
    <cellStyle name="Millares 2 2 7" xfId="4856"/>
    <cellStyle name="Millares 2 20" xfId="68"/>
    <cellStyle name="Millares 2 20 2" xfId="423"/>
    <cellStyle name="Millares 2 20 3" xfId="424"/>
    <cellStyle name="Millares 2 20 4" xfId="425"/>
    <cellStyle name="Millares 2 21" xfId="69"/>
    <cellStyle name="Millares 2 21 2" xfId="426"/>
    <cellStyle name="Millares 2 21 3" xfId="427"/>
    <cellStyle name="Millares 2 21 4" xfId="428"/>
    <cellStyle name="Millares 2 22" xfId="70"/>
    <cellStyle name="Millares 2 22 2" xfId="429"/>
    <cellStyle name="Millares 2 22 3" xfId="430"/>
    <cellStyle name="Millares 2 22 4" xfId="431"/>
    <cellStyle name="Millares 2 23" xfId="71"/>
    <cellStyle name="Millares 2 23 2" xfId="432"/>
    <cellStyle name="Millares 2 23 3" xfId="433"/>
    <cellStyle name="Millares 2 23 4" xfId="434"/>
    <cellStyle name="Millares 2 24" xfId="72"/>
    <cellStyle name="Millares 2 24 2" xfId="435"/>
    <cellStyle name="Millares 2 24 3" xfId="436"/>
    <cellStyle name="Millares 2 24 4" xfId="437"/>
    <cellStyle name="Millares 2 25" xfId="73"/>
    <cellStyle name="Millares 2 25 2" xfId="438"/>
    <cellStyle name="Millares 2 25 3" xfId="439"/>
    <cellStyle name="Millares 2 25 4" xfId="440"/>
    <cellStyle name="Millares 2 26" xfId="74"/>
    <cellStyle name="Millares 2 26 2" xfId="441"/>
    <cellStyle name="Millares 2 26 3" xfId="442"/>
    <cellStyle name="Millares 2 26 4" xfId="443"/>
    <cellStyle name="Millares 2 27" xfId="75"/>
    <cellStyle name="Millares 2 27 2" xfId="444"/>
    <cellStyle name="Millares 2 27 3" xfId="445"/>
    <cellStyle name="Millares 2 27 4" xfId="446"/>
    <cellStyle name="Millares 2 28" xfId="76"/>
    <cellStyle name="Millares 2 28 2" xfId="447"/>
    <cellStyle name="Millares 2 28 3" xfId="448"/>
    <cellStyle name="Millares 2 28 4" xfId="449"/>
    <cellStyle name="Millares 2 29" xfId="77"/>
    <cellStyle name="Millares 2 29 2" xfId="450"/>
    <cellStyle name="Millares 2 29 3" xfId="451"/>
    <cellStyle name="Millares 2 29 4" xfId="452"/>
    <cellStyle name="Millares 2 3" xfId="78"/>
    <cellStyle name="Millares 2 3 2" xfId="453"/>
    <cellStyle name="Millares 2 3 3" xfId="454"/>
    <cellStyle name="Millares 2 3 4" xfId="455"/>
    <cellStyle name="Millares 2 3 5" xfId="4853"/>
    <cellStyle name="Millares 2 3 6" xfId="4854"/>
    <cellStyle name="Millares 2 30" xfId="456"/>
    <cellStyle name="Millares 2 30 2" xfId="457"/>
    <cellStyle name="Millares 2 30 3" xfId="458"/>
    <cellStyle name="Millares 2 30 4" xfId="459"/>
    <cellStyle name="Millares 2 31" xfId="460"/>
    <cellStyle name="Millares 2 32" xfId="4852"/>
    <cellStyle name="Millares 2 33" xfId="5556"/>
    <cellStyle name="Millares 2 34" xfId="4857"/>
    <cellStyle name="Millares 2 4" xfId="79"/>
    <cellStyle name="Millares 2 4 2" xfId="461"/>
    <cellStyle name="Millares 2 4 3" xfId="462"/>
    <cellStyle name="Millares 2 4 4" xfId="463"/>
    <cellStyle name="Millares 2 4 5" xfId="4850"/>
    <cellStyle name="Millares 2 4 6" xfId="4851"/>
    <cellStyle name="Millares 2 5" xfId="80"/>
    <cellStyle name="Millares 2 5 2" xfId="464"/>
    <cellStyle name="Millares 2 5 3" xfId="465"/>
    <cellStyle name="Millares 2 5 4" xfId="466"/>
    <cellStyle name="Millares 2 6" xfId="81"/>
    <cellStyle name="Millares 2 6 2" xfId="467"/>
    <cellStyle name="Millares 2 6 3" xfId="468"/>
    <cellStyle name="Millares 2 6 4" xfId="469"/>
    <cellStyle name="Millares 2 6 5" xfId="470"/>
    <cellStyle name="Millares 2 6 6" xfId="471"/>
    <cellStyle name="Millares 2 6 7" xfId="472"/>
    <cellStyle name="Millares 2 6 8" xfId="473"/>
    <cellStyle name="Millares 2 6 9" xfId="4903"/>
    <cellStyle name="Millares 2 7" xfId="82"/>
    <cellStyle name="Millares 2 7 2" xfId="474"/>
    <cellStyle name="Millares 2 7 3" xfId="475"/>
    <cellStyle name="Millares 2 7 4" xfId="476"/>
    <cellStyle name="Millares 2 7 5" xfId="4904"/>
    <cellStyle name="Millares 2 8" xfId="83"/>
    <cellStyle name="Millares 2 8 2" xfId="477"/>
    <cellStyle name="Millares 2 8 3" xfId="478"/>
    <cellStyle name="Millares 2 8 4" xfId="479"/>
    <cellStyle name="Millares 2 8 5" xfId="4905"/>
    <cellStyle name="Millares 2 9" xfId="84"/>
    <cellStyle name="Millares 2 9 2" xfId="480"/>
    <cellStyle name="Millares 2 9 3" xfId="481"/>
    <cellStyle name="Millares 2 9 4" xfId="482"/>
    <cellStyle name="Millares 20" xfId="85"/>
    <cellStyle name="Millares 21" xfId="86"/>
    <cellStyle name="Millares 22" xfId="483"/>
    <cellStyle name="Millares 23" xfId="484"/>
    <cellStyle name="Millares 24" xfId="485"/>
    <cellStyle name="Millares 25" xfId="486"/>
    <cellStyle name="Millares 26" xfId="487"/>
    <cellStyle name="Millares 27" xfId="488"/>
    <cellStyle name="Millares 28" xfId="489"/>
    <cellStyle name="Millares 29" xfId="490"/>
    <cellStyle name="Millares 3" xfId="30"/>
    <cellStyle name="Millares 3 2" xfId="491"/>
    <cellStyle name="Millares 3 2 2" xfId="4847"/>
    <cellStyle name="Millares 3 2 3" xfId="4848"/>
    <cellStyle name="Millares 3 3" xfId="492"/>
    <cellStyle name="Millares 3 4" xfId="493"/>
    <cellStyle name="Millares 3 4 2" xfId="5557"/>
    <cellStyle name="Millares 3 5" xfId="3737"/>
    <cellStyle name="Millares 3 6" xfId="4846"/>
    <cellStyle name="Millares 3 7" xfId="4849"/>
    <cellStyle name="Millares 3 8" xfId="13751"/>
    <cellStyle name="Millares 30" xfId="494"/>
    <cellStyle name="Millares 31" xfId="3731"/>
    <cellStyle name="Millares 31 2" xfId="3826"/>
    <cellStyle name="Millares 31 3" xfId="4845"/>
    <cellStyle name="Millares 32" xfId="3732"/>
    <cellStyle name="Millares 32 2" xfId="4879"/>
    <cellStyle name="Millares 32 3" xfId="4881"/>
    <cellStyle name="Millares 33" xfId="4920"/>
    <cellStyle name="Millares 33 2" xfId="4843"/>
    <cellStyle name="Millares 33 3" xfId="4844"/>
    <cellStyle name="Millares 34" xfId="4921"/>
    <cellStyle name="Millares 34 2" xfId="4842"/>
    <cellStyle name="Millares 35" xfId="4841"/>
    <cellStyle name="Millares 36" xfId="4840"/>
    <cellStyle name="Millares 37" xfId="4839"/>
    <cellStyle name="Millares 38" xfId="4838"/>
    <cellStyle name="Millares 39" xfId="3825"/>
    <cellStyle name="Millares 4" xfId="45"/>
    <cellStyle name="Millares 4 2" xfId="495"/>
    <cellStyle name="Millares 4 3" xfId="496"/>
    <cellStyle name="Millares 4 4" xfId="497"/>
    <cellStyle name="Millares 4 5" xfId="3738"/>
    <cellStyle name="Millares 4 6" xfId="4891"/>
    <cellStyle name="Millares 4 7" xfId="4887"/>
    <cellStyle name="Millares 40" xfId="4884"/>
    <cellStyle name="Millares 41" xfId="5554"/>
    <cellStyle name="Millares 5" xfId="87"/>
    <cellStyle name="Millares 5 2" xfId="498"/>
    <cellStyle name="Millares 5 3" xfId="499"/>
    <cellStyle name="Millares 5 4" xfId="500"/>
    <cellStyle name="Millares 5 5" xfId="3739"/>
    <cellStyle name="Millares 5 6" xfId="4836"/>
    <cellStyle name="Millares 5 7" xfId="4837"/>
    <cellStyle name="Millares 6" xfId="501"/>
    <cellStyle name="Millares 6 2" xfId="502"/>
    <cellStyle name="Millares 6 3" xfId="503"/>
    <cellStyle name="Millares 6 4" xfId="504"/>
    <cellStyle name="Millares 6 5" xfId="3740"/>
    <cellStyle name="Millares 6 6" xfId="4834"/>
    <cellStyle name="Millares 6 7" xfId="4835"/>
    <cellStyle name="Millares 7" xfId="505"/>
    <cellStyle name="Millares 7 2" xfId="506"/>
    <cellStyle name="Millares 7 3" xfId="507"/>
    <cellStyle name="Millares 7 4" xfId="508"/>
    <cellStyle name="Millares 7 5" xfId="4832"/>
    <cellStyle name="Millares 7 6" xfId="4833"/>
    <cellStyle name="Millares 8" xfId="509"/>
    <cellStyle name="Millares 8 2" xfId="4830"/>
    <cellStyle name="Millares 8 3" xfId="4831"/>
    <cellStyle name="Millares 9" xfId="510"/>
    <cellStyle name="Millares 9 2" xfId="511"/>
    <cellStyle name="Millares 9 3" xfId="4828"/>
    <cellStyle name="Millares 9 4" xfId="4827"/>
    <cellStyle name="Millares 9 5" xfId="4829"/>
    <cellStyle name="MILLONES" xfId="31"/>
    <cellStyle name="Moneda" xfId="13750" builtinId="4"/>
    <cellStyle name="Moneda [0] 2" xfId="88"/>
    <cellStyle name="Moneda 10" xfId="512"/>
    <cellStyle name="Moneda 10 2" xfId="5558"/>
    <cellStyle name="Moneda 11" xfId="513"/>
    <cellStyle name="Moneda 11 2" xfId="5559"/>
    <cellStyle name="Moneda 12" xfId="514"/>
    <cellStyle name="Moneda 12 2" xfId="5560"/>
    <cellStyle name="Moneda 13" xfId="515"/>
    <cellStyle name="Moneda 13 2" xfId="5561"/>
    <cellStyle name="Moneda 14" xfId="516"/>
    <cellStyle name="Moneda 14 2" xfId="5562"/>
    <cellStyle name="Moneda 14 3" xfId="5563"/>
    <cellStyle name="Moneda 15" xfId="517"/>
    <cellStyle name="Moneda 16" xfId="518"/>
    <cellStyle name="Moneda 17" xfId="519"/>
    <cellStyle name="Moneda 18" xfId="520"/>
    <cellStyle name="Moneda 19" xfId="521"/>
    <cellStyle name="Moneda 2" xfId="4"/>
    <cellStyle name="Moneda 2 10" xfId="522"/>
    <cellStyle name="Moneda 2 10 2" xfId="523"/>
    <cellStyle name="Moneda 2 10 3" xfId="524"/>
    <cellStyle name="Moneda 2 10 4" xfId="525"/>
    <cellStyle name="Moneda 2 11" xfId="526"/>
    <cellStyle name="Moneda 2 11 2" xfId="527"/>
    <cellStyle name="Moneda 2 11 3" xfId="528"/>
    <cellStyle name="Moneda 2 11 4" xfId="529"/>
    <cellStyle name="Moneda 2 12" xfId="530"/>
    <cellStyle name="Moneda 2 12 2" xfId="531"/>
    <cellStyle name="Moneda 2 12 3" xfId="532"/>
    <cellStyle name="Moneda 2 12 4" xfId="533"/>
    <cellStyle name="Moneda 2 12 5" xfId="534"/>
    <cellStyle name="Moneda 2 12 6" xfId="535"/>
    <cellStyle name="Moneda 2 12 7" xfId="536"/>
    <cellStyle name="Moneda 2 12 8" xfId="537"/>
    <cellStyle name="Moneda 2 13" xfId="538"/>
    <cellStyle name="Moneda 2 13 2" xfId="539"/>
    <cellStyle name="Moneda 2 13 3" xfId="540"/>
    <cellStyle name="Moneda 2 13 4" xfId="541"/>
    <cellStyle name="Moneda 2 14" xfId="542"/>
    <cellStyle name="Moneda 2 14 2" xfId="543"/>
    <cellStyle name="Moneda 2 14 3" xfId="544"/>
    <cellStyle name="Moneda 2 14 4" xfId="545"/>
    <cellStyle name="Moneda 2 15" xfId="546"/>
    <cellStyle name="Moneda 2 15 2" xfId="547"/>
    <cellStyle name="Moneda 2 15 3" xfId="548"/>
    <cellStyle name="Moneda 2 15 4" xfId="549"/>
    <cellStyle name="Moneda 2 16" xfId="550"/>
    <cellStyle name="Moneda 2 16 2" xfId="551"/>
    <cellStyle name="Moneda 2 16 3" xfId="552"/>
    <cellStyle name="Moneda 2 16 4" xfId="553"/>
    <cellStyle name="Moneda 2 17" xfId="554"/>
    <cellStyle name="Moneda 2 17 2" xfId="555"/>
    <cellStyle name="Moneda 2 17 3" xfId="556"/>
    <cellStyle name="Moneda 2 17 4" xfId="557"/>
    <cellStyle name="Moneda 2 18" xfId="558"/>
    <cellStyle name="Moneda 2 18 2" xfId="559"/>
    <cellStyle name="Moneda 2 18 3" xfId="560"/>
    <cellStyle name="Moneda 2 18 4" xfId="561"/>
    <cellStyle name="Moneda 2 19" xfId="562"/>
    <cellStyle name="Moneda 2 19 2" xfId="563"/>
    <cellStyle name="Moneda 2 19 3" xfId="564"/>
    <cellStyle name="Moneda 2 19 4" xfId="565"/>
    <cellStyle name="Moneda 2 2" xfId="44"/>
    <cellStyle name="Moneda 2 2 10" xfId="566"/>
    <cellStyle name="Moneda 2 2 10 2" xfId="567"/>
    <cellStyle name="Moneda 2 2 10 3" xfId="568"/>
    <cellStyle name="Moneda 2 2 10 4" xfId="569"/>
    <cellStyle name="Moneda 2 2 11" xfId="570"/>
    <cellStyle name="Moneda 2 2 11 2" xfId="571"/>
    <cellStyle name="Moneda 2 2 11 3" xfId="572"/>
    <cellStyle name="Moneda 2 2 11 4" xfId="573"/>
    <cellStyle name="Moneda 2 2 12" xfId="574"/>
    <cellStyle name="Moneda 2 2 12 2" xfId="575"/>
    <cellStyle name="Moneda 2 2 12 3" xfId="576"/>
    <cellStyle name="Moneda 2 2 12 4" xfId="577"/>
    <cellStyle name="Moneda 2 2 13" xfId="578"/>
    <cellStyle name="Moneda 2 2 13 2" xfId="579"/>
    <cellStyle name="Moneda 2 2 13 3" xfId="580"/>
    <cellStyle name="Moneda 2 2 13 4" xfId="581"/>
    <cellStyle name="Moneda 2 2 14" xfId="582"/>
    <cellStyle name="Moneda 2 2 14 2" xfId="583"/>
    <cellStyle name="Moneda 2 2 14 3" xfId="584"/>
    <cellStyle name="Moneda 2 2 14 4" xfId="585"/>
    <cellStyle name="Moneda 2 2 15" xfId="586"/>
    <cellStyle name="Moneda 2 2 15 2" xfId="587"/>
    <cellStyle name="Moneda 2 2 15 3" xfId="588"/>
    <cellStyle name="Moneda 2 2 15 4" xfId="589"/>
    <cellStyle name="Moneda 2 2 16" xfId="590"/>
    <cellStyle name="Moneda 2 2 16 2" xfId="591"/>
    <cellStyle name="Moneda 2 2 16 3" xfId="592"/>
    <cellStyle name="Moneda 2 2 16 4" xfId="593"/>
    <cellStyle name="Moneda 2 2 17" xfId="594"/>
    <cellStyle name="Moneda 2 2 17 2" xfId="595"/>
    <cellStyle name="Moneda 2 2 17 3" xfId="596"/>
    <cellStyle name="Moneda 2 2 17 4" xfId="597"/>
    <cellStyle name="Moneda 2 2 18" xfId="598"/>
    <cellStyle name="Moneda 2 2 18 2" xfId="599"/>
    <cellStyle name="Moneda 2 2 18 3" xfId="600"/>
    <cellStyle name="Moneda 2 2 18 4" xfId="601"/>
    <cellStyle name="Moneda 2 2 19" xfId="602"/>
    <cellStyle name="Moneda 2 2 19 2" xfId="603"/>
    <cellStyle name="Moneda 2 2 19 3" xfId="604"/>
    <cellStyle name="Moneda 2 2 19 4" xfId="605"/>
    <cellStyle name="Moneda 2 2 2" xfId="606"/>
    <cellStyle name="Moneda 2 2 2 2" xfId="607"/>
    <cellStyle name="Moneda 2 2 2 3" xfId="608"/>
    <cellStyle name="Moneda 2 2 2 4" xfId="609"/>
    <cellStyle name="Moneda 2 2 2 5" xfId="610"/>
    <cellStyle name="Moneda 2 2 2 6" xfId="611"/>
    <cellStyle name="Moneda 2 2 2 7" xfId="612"/>
    <cellStyle name="Moneda 2 2 2 8" xfId="4824"/>
    <cellStyle name="Moneda 2 2 2 9" xfId="4825"/>
    <cellStyle name="Moneda 2 2 20" xfId="613"/>
    <cellStyle name="Moneda 2 2 20 2" xfId="614"/>
    <cellStyle name="Moneda 2 2 20 3" xfId="615"/>
    <cellStyle name="Moneda 2 2 20 4" xfId="616"/>
    <cellStyle name="Moneda 2 2 21" xfId="617"/>
    <cellStyle name="Moneda 2 2 21 2" xfId="618"/>
    <cellStyle name="Moneda 2 2 21 3" xfId="619"/>
    <cellStyle name="Moneda 2 2 21 4" xfId="620"/>
    <cellStyle name="Moneda 2 2 22" xfId="621"/>
    <cellStyle name="Moneda 2 2 22 2" xfId="622"/>
    <cellStyle name="Moneda 2 2 22 3" xfId="623"/>
    <cellStyle name="Moneda 2 2 22 4" xfId="624"/>
    <cellStyle name="Moneda 2 2 23" xfId="625"/>
    <cellStyle name="Moneda 2 2 23 2" xfId="626"/>
    <cellStyle name="Moneda 2 2 23 3" xfId="627"/>
    <cellStyle name="Moneda 2 2 23 4" xfId="628"/>
    <cellStyle name="Moneda 2 2 24" xfId="629"/>
    <cellStyle name="Moneda 2 2 24 2" xfId="630"/>
    <cellStyle name="Moneda 2 2 24 3" xfId="631"/>
    <cellStyle name="Moneda 2 2 24 4" xfId="632"/>
    <cellStyle name="Moneda 2 2 25" xfId="633"/>
    <cellStyle name="Moneda 2 2 25 2" xfId="634"/>
    <cellStyle name="Moneda 2 2 25 3" xfId="635"/>
    <cellStyle name="Moneda 2 2 25 4" xfId="636"/>
    <cellStyle name="Moneda 2 2 26" xfId="637"/>
    <cellStyle name="Moneda 2 2 26 2" xfId="638"/>
    <cellStyle name="Moneda 2 2 26 3" xfId="639"/>
    <cellStyle name="Moneda 2 2 26 4" xfId="640"/>
    <cellStyle name="Moneda 2 2 27" xfId="641"/>
    <cellStyle name="Moneda 2 2 27 2" xfId="642"/>
    <cellStyle name="Moneda 2 2 27 3" xfId="643"/>
    <cellStyle name="Moneda 2 2 27 4" xfId="644"/>
    <cellStyle name="Moneda 2 2 28" xfId="645"/>
    <cellStyle name="Moneda 2 2 28 2" xfId="646"/>
    <cellStyle name="Moneda 2 2 28 3" xfId="647"/>
    <cellStyle name="Moneda 2 2 28 4" xfId="648"/>
    <cellStyle name="Moneda 2 2 29" xfId="649"/>
    <cellStyle name="Moneda 2 2 29 2" xfId="650"/>
    <cellStyle name="Moneda 2 2 29 3" xfId="651"/>
    <cellStyle name="Moneda 2 2 29 4" xfId="652"/>
    <cellStyle name="Moneda 2 2 3" xfId="653"/>
    <cellStyle name="Moneda 2 2 3 2" xfId="654"/>
    <cellStyle name="Moneda 2 2 3 3" xfId="655"/>
    <cellStyle name="Moneda 2 2 3 4" xfId="656"/>
    <cellStyle name="Moneda 2 2 30" xfId="657"/>
    <cellStyle name="Moneda 2 2 30 2" xfId="658"/>
    <cellStyle name="Moneda 2 2 30 3" xfId="659"/>
    <cellStyle name="Moneda 2 2 30 4" xfId="660"/>
    <cellStyle name="Moneda 2 2 31" xfId="661"/>
    <cellStyle name="Moneda 2 2 32" xfId="662"/>
    <cellStyle name="Moneda 2 2 33" xfId="663"/>
    <cellStyle name="Moneda 2 2 34" xfId="664"/>
    <cellStyle name="Moneda 2 2 35" xfId="4826"/>
    <cellStyle name="Moneda 2 2 4" xfId="665"/>
    <cellStyle name="Moneda 2 2 4 2" xfId="666"/>
    <cellStyle name="Moneda 2 2 4 3" xfId="667"/>
    <cellStyle name="Moneda 2 2 4 4" xfId="668"/>
    <cellStyle name="Moneda 2 2 5" xfId="669"/>
    <cellStyle name="Moneda 2 2 5 2" xfId="670"/>
    <cellStyle name="Moneda 2 2 5 3" xfId="671"/>
    <cellStyle name="Moneda 2 2 5 4" xfId="672"/>
    <cellStyle name="Moneda 2 2 6" xfId="673"/>
    <cellStyle name="Moneda 2 2 6 2" xfId="674"/>
    <cellStyle name="Moneda 2 2 6 3" xfId="675"/>
    <cellStyle name="Moneda 2 2 6 4" xfId="676"/>
    <cellStyle name="Moneda 2 2 7" xfId="677"/>
    <cellStyle name="Moneda 2 2 7 2" xfId="678"/>
    <cellStyle name="Moneda 2 2 7 3" xfId="679"/>
    <cellStyle name="Moneda 2 2 7 4" xfId="680"/>
    <cellStyle name="Moneda 2 2 8" xfId="681"/>
    <cellStyle name="Moneda 2 2 8 2" xfId="682"/>
    <cellStyle name="Moneda 2 2 8 3" xfId="683"/>
    <cellStyle name="Moneda 2 2 8 4" xfId="684"/>
    <cellStyle name="Moneda 2 2 9" xfId="685"/>
    <cellStyle name="Moneda 2 2 9 2" xfId="686"/>
    <cellStyle name="Moneda 2 2 9 3" xfId="687"/>
    <cellStyle name="Moneda 2 2 9 4" xfId="688"/>
    <cellStyle name="Moneda 2 20" xfId="689"/>
    <cellStyle name="Moneda 2 20 2" xfId="690"/>
    <cellStyle name="Moneda 2 20 3" xfId="691"/>
    <cellStyle name="Moneda 2 20 4" xfId="692"/>
    <cellStyle name="Moneda 2 21" xfId="693"/>
    <cellStyle name="Moneda 2 21 2" xfId="694"/>
    <cellStyle name="Moneda 2 21 3" xfId="695"/>
    <cellStyle name="Moneda 2 21 4" xfId="696"/>
    <cellStyle name="Moneda 2 22" xfId="697"/>
    <cellStyle name="Moneda 2 22 2" xfId="698"/>
    <cellStyle name="Moneda 2 22 3" xfId="699"/>
    <cellStyle name="Moneda 2 22 4" xfId="700"/>
    <cellStyle name="Moneda 2 23" xfId="701"/>
    <cellStyle name="Moneda 2 23 2" xfId="702"/>
    <cellStyle name="Moneda 2 23 3" xfId="703"/>
    <cellStyle name="Moneda 2 23 4" xfId="704"/>
    <cellStyle name="Moneda 2 24" xfId="705"/>
    <cellStyle name="Moneda 2 24 2" xfId="706"/>
    <cellStyle name="Moneda 2 24 3" xfId="707"/>
    <cellStyle name="Moneda 2 24 4" xfId="708"/>
    <cellStyle name="Moneda 2 25" xfId="709"/>
    <cellStyle name="Moneda 2 25 2" xfId="710"/>
    <cellStyle name="Moneda 2 25 3" xfId="711"/>
    <cellStyle name="Moneda 2 25 4" xfId="712"/>
    <cellStyle name="Moneda 2 26" xfId="713"/>
    <cellStyle name="Moneda 2 26 2" xfId="714"/>
    <cellStyle name="Moneda 2 26 3" xfId="715"/>
    <cellStyle name="Moneda 2 26 4" xfId="716"/>
    <cellStyle name="Moneda 2 27" xfId="717"/>
    <cellStyle name="Moneda 2 27 2" xfId="718"/>
    <cellStyle name="Moneda 2 27 3" xfId="719"/>
    <cellStyle name="Moneda 2 27 4" xfId="720"/>
    <cellStyle name="Moneda 2 28" xfId="721"/>
    <cellStyle name="Moneda 2 28 2" xfId="722"/>
    <cellStyle name="Moneda 2 28 3" xfId="723"/>
    <cellStyle name="Moneda 2 28 4" xfId="724"/>
    <cellStyle name="Moneda 2 29" xfId="725"/>
    <cellStyle name="Moneda 2 29 2" xfId="726"/>
    <cellStyle name="Moneda 2 29 3" xfId="727"/>
    <cellStyle name="Moneda 2 29 4" xfId="728"/>
    <cellStyle name="Moneda 2 3" xfId="140"/>
    <cellStyle name="Moneda 2 3 2" xfId="729"/>
    <cellStyle name="Moneda 2 3 3" xfId="730"/>
    <cellStyle name="Moneda 2 3 4" xfId="731"/>
    <cellStyle name="Moneda 2 3 5" xfId="3741"/>
    <cellStyle name="Moneda 2 30" xfId="732"/>
    <cellStyle name="Moneda 2 30 2" xfId="733"/>
    <cellStyle name="Moneda 2 30 3" xfId="734"/>
    <cellStyle name="Moneda 2 30 4" xfId="735"/>
    <cellStyle name="Moneda 2 31" xfId="736"/>
    <cellStyle name="Moneda 2 31 2" xfId="737"/>
    <cellStyle name="Moneda 2 31 3" xfId="738"/>
    <cellStyle name="Moneda 2 31 4" xfId="739"/>
    <cellStyle name="Moneda 2 32" xfId="740"/>
    <cellStyle name="Moneda 2 33" xfId="3722"/>
    <cellStyle name="Moneda 2 33 2" xfId="5564"/>
    <cellStyle name="Moneda 2 34" xfId="4895"/>
    <cellStyle name="Moneda 2 34 2" xfId="4823"/>
    <cellStyle name="Moneda 2 4" xfId="741"/>
    <cellStyle name="Moneda 2 4 2" xfId="742"/>
    <cellStyle name="Moneda 2 4 3" xfId="743"/>
    <cellStyle name="Moneda 2 4 4" xfId="744"/>
    <cellStyle name="Moneda 2 5" xfId="745"/>
    <cellStyle name="Moneda 2 5 2" xfId="746"/>
    <cellStyle name="Moneda 2 5 3" xfId="747"/>
    <cellStyle name="Moneda 2 5 4" xfId="748"/>
    <cellStyle name="Moneda 2 6" xfId="749"/>
    <cellStyle name="Moneda 2 6 2" xfId="750"/>
    <cellStyle name="Moneda 2 6 3" xfId="751"/>
    <cellStyle name="Moneda 2 6 4" xfId="752"/>
    <cellStyle name="Moneda 2 7" xfId="753"/>
    <cellStyle name="Moneda 2 7 2" xfId="754"/>
    <cellStyle name="Moneda 2 7 3" xfId="755"/>
    <cellStyle name="Moneda 2 7 4" xfId="756"/>
    <cellStyle name="Moneda 2 8" xfId="757"/>
    <cellStyle name="Moneda 2 8 2" xfId="758"/>
    <cellStyle name="Moneda 2 8 3" xfId="759"/>
    <cellStyle name="Moneda 2 8 4" xfId="760"/>
    <cellStyle name="Moneda 2 9" xfId="761"/>
    <cellStyle name="Moneda 2 9 2" xfId="762"/>
    <cellStyle name="Moneda 2 9 3" xfId="763"/>
    <cellStyle name="Moneda 2 9 4" xfId="764"/>
    <cellStyle name="Moneda 20" xfId="765"/>
    <cellStyle name="Moneda 21" xfId="766"/>
    <cellStyle name="Moneda 22" xfId="767"/>
    <cellStyle name="Moneda 23" xfId="768"/>
    <cellStyle name="Moneda 24" xfId="769"/>
    <cellStyle name="Moneda 25" xfId="770"/>
    <cellStyle name="Moneda 26" xfId="771"/>
    <cellStyle name="Moneda 27" xfId="772"/>
    <cellStyle name="Moneda 28" xfId="773"/>
    <cellStyle name="Moneda 29" xfId="3742"/>
    <cellStyle name="Moneda 29 2" xfId="4821"/>
    <cellStyle name="Moneda 29 3" xfId="4820"/>
    <cellStyle name="Moneda 29 3 2" xfId="12101"/>
    <cellStyle name="Moneda 29 4" xfId="4822"/>
    <cellStyle name="Moneda 3" xfId="32"/>
    <cellStyle name="Moneda 3 10" xfId="774"/>
    <cellStyle name="Moneda 3 11" xfId="3756"/>
    <cellStyle name="Moneda 3 11 2" xfId="4818"/>
    <cellStyle name="Moneda 3 11 3" xfId="4819"/>
    <cellStyle name="Moneda 3 12" xfId="4896"/>
    <cellStyle name="Moneda 3 12 2" xfId="5565"/>
    <cellStyle name="Moneda 3 2" xfId="775"/>
    <cellStyle name="Moneda 3 2 2" xfId="4816"/>
    <cellStyle name="Moneda 3 2 3" xfId="4817"/>
    <cellStyle name="Moneda 3 3" xfId="776"/>
    <cellStyle name="Moneda 3 3 10" xfId="4814"/>
    <cellStyle name="Moneda 3 3 11" xfId="4815"/>
    <cellStyle name="Moneda 3 3 2" xfId="777"/>
    <cellStyle name="Moneda 3 3 2 2" xfId="778"/>
    <cellStyle name="Moneda 3 3 2 3" xfId="779"/>
    <cellStyle name="Moneda 3 3 2 4" xfId="780"/>
    <cellStyle name="Moneda 3 3 3" xfId="781"/>
    <cellStyle name="Moneda 3 3 4" xfId="782"/>
    <cellStyle name="Moneda 3 3 5" xfId="783"/>
    <cellStyle name="Moneda 3 3 6" xfId="784"/>
    <cellStyle name="Moneda 3 3 7" xfId="785"/>
    <cellStyle name="Moneda 3 3 8" xfId="786"/>
    <cellStyle name="Moneda 3 3 9" xfId="787"/>
    <cellStyle name="Moneda 3 4" xfId="788"/>
    <cellStyle name="Moneda 3 5" xfId="789"/>
    <cellStyle name="Moneda 3 6" xfId="790"/>
    <cellStyle name="Moneda 3 7" xfId="791"/>
    <cellStyle name="Moneda 3 8" xfId="792"/>
    <cellStyle name="Moneda 3 9" xfId="793"/>
    <cellStyle name="Moneda 30" xfId="794"/>
    <cellStyle name="Moneda 31" xfId="795"/>
    <cellStyle name="Moneda 32" xfId="796"/>
    <cellStyle name="Moneda 33" xfId="4882"/>
    <cellStyle name="Moneda 33 2" xfId="4880"/>
    <cellStyle name="Moneda 34" xfId="4813"/>
    <cellStyle name="Moneda 35" xfId="4812"/>
    <cellStyle name="Moneda 36" xfId="4811"/>
    <cellStyle name="Moneda 4" xfId="89"/>
    <cellStyle name="Moneda 4 2" xfId="4906"/>
    <cellStyle name="Moneda 4 2 2" xfId="4808"/>
    <cellStyle name="Moneda 4 2 3" xfId="4809"/>
    <cellStyle name="Moneda 4 3" xfId="4807"/>
    <cellStyle name="Moneda 4 4" xfId="4810"/>
    <cellStyle name="Moneda 5" xfId="797"/>
    <cellStyle name="Moneda 5 2" xfId="4805"/>
    <cellStyle name="Moneda 5 3" xfId="4804"/>
    <cellStyle name="Moneda 5 4" xfId="4806"/>
    <cellStyle name="Moneda 6" xfId="798"/>
    <cellStyle name="Moneda 6 2" xfId="3743"/>
    <cellStyle name="Moneda 6 3" xfId="4802"/>
    <cellStyle name="Moneda 6 4" xfId="4803"/>
    <cellStyle name="Moneda 7" xfId="3720"/>
    <cellStyle name="Moneda 7 2" xfId="4800"/>
    <cellStyle name="Moneda 7 2 2" xfId="4799"/>
    <cellStyle name="Moneda 7 3" xfId="4801"/>
    <cellStyle name="Moneda 8" xfId="799"/>
    <cellStyle name="Moneda 8 2" xfId="4797"/>
    <cellStyle name="Moneda 8 3" xfId="4796"/>
    <cellStyle name="Moneda 8 4" xfId="4798"/>
    <cellStyle name="Moneda 9" xfId="800"/>
    <cellStyle name="Moneda 9 2" xfId="5566"/>
    <cellStyle name="Neutral 2" xfId="801"/>
    <cellStyle name="Neutral 3" xfId="802"/>
    <cellStyle name="Neutral 4" xfId="803"/>
    <cellStyle name="Neutral 5" xfId="804"/>
    <cellStyle name="Neutral 6" xfId="805"/>
    <cellStyle name="No. punto" xfId="33"/>
    <cellStyle name="Normal" xfId="0" builtinId="0"/>
    <cellStyle name="Normal 10" xfId="90"/>
    <cellStyle name="Normal 10 10" xfId="806"/>
    <cellStyle name="Normal 10 11" xfId="807"/>
    <cellStyle name="Normal 10 12" xfId="808"/>
    <cellStyle name="Normal 10 13" xfId="809"/>
    <cellStyle name="Normal 10 14" xfId="810"/>
    <cellStyle name="Normal 10 15" xfId="811"/>
    <cellStyle name="Normal 10 16" xfId="812"/>
    <cellStyle name="Normal 10 17" xfId="813"/>
    <cellStyle name="Normal 10 18" xfId="814"/>
    <cellStyle name="Normal 10 19" xfId="815"/>
    <cellStyle name="Normal 10 2" xfId="91"/>
    <cellStyle name="Normal 10 2 2" xfId="3757"/>
    <cellStyle name="Normal 10 20" xfId="816"/>
    <cellStyle name="Normal 10 21" xfId="817"/>
    <cellStyle name="Normal 10 22" xfId="818"/>
    <cellStyle name="Normal 10 23" xfId="819"/>
    <cellStyle name="Normal 10 24" xfId="820"/>
    <cellStyle name="Normal 10 25" xfId="821"/>
    <cellStyle name="Normal 10 26" xfId="822"/>
    <cellStyle name="Normal 10 27" xfId="823"/>
    <cellStyle name="Normal 10 28" xfId="824"/>
    <cellStyle name="Normal 10 29" xfId="825"/>
    <cellStyle name="Normal 10 3" xfId="826"/>
    <cellStyle name="Normal 10 30" xfId="827"/>
    <cellStyle name="Normal 10 31" xfId="828"/>
    <cellStyle name="Normal 10 32" xfId="829"/>
    <cellStyle name="Normal 10 33" xfId="830"/>
    <cellStyle name="Normal 10 34" xfId="831"/>
    <cellStyle name="Normal 10 35" xfId="832"/>
    <cellStyle name="Normal 10 36" xfId="833"/>
    <cellStyle name="Normal 10 37" xfId="834"/>
    <cellStyle name="Normal 10 38" xfId="835"/>
    <cellStyle name="Normal 10 39" xfId="836"/>
    <cellStyle name="Normal 10 4" xfId="837"/>
    <cellStyle name="Normal 10 40" xfId="838"/>
    <cellStyle name="Normal 10 41" xfId="839"/>
    <cellStyle name="Normal 10 42" xfId="840"/>
    <cellStyle name="Normal 10 43" xfId="841"/>
    <cellStyle name="Normal 10 44" xfId="842"/>
    <cellStyle name="Normal 10 45" xfId="5567"/>
    <cellStyle name="Normal 10 5" xfId="843"/>
    <cellStyle name="Normal 10 6" xfId="844"/>
    <cellStyle name="Normal 10 7" xfId="845"/>
    <cellStyle name="Normal 10 8" xfId="846"/>
    <cellStyle name="Normal 10 9" xfId="847"/>
    <cellStyle name="Normal 104" xfId="13748"/>
    <cellStyle name="Normal 11" xfId="92"/>
    <cellStyle name="Normal 11 10" xfId="848"/>
    <cellStyle name="Normal 11 11" xfId="849"/>
    <cellStyle name="Normal 11 12" xfId="850"/>
    <cellStyle name="Normal 11 13" xfId="851"/>
    <cellStyle name="Normal 11 14" xfId="852"/>
    <cellStyle name="Normal 11 15" xfId="853"/>
    <cellStyle name="Normal 11 16" xfId="854"/>
    <cellStyle name="Normal 11 17" xfId="855"/>
    <cellStyle name="Normal 11 18" xfId="856"/>
    <cellStyle name="Normal 11 19" xfId="857"/>
    <cellStyle name="Normal 11 2" xfId="858"/>
    <cellStyle name="Normal 11 20" xfId="859"/>
    <cellStyle name="Normal 11 21" xfId="860"/>
    <cellStyle name="Normal 11 22" xfId="861"/>
    <cellStyle name="Normal 11 23" xfId="862"/>
    <cellStyle name="Normal 11 24" xfId="863"/>
    <cellStyle name="Normal 11 25" xfId="864"/>
    <cellStyle name="Normal 11 26" xfId="865"/>
    <cellStyle name="Normal 11 27" xfId="866"/>
    <cellStyle name="Normal 11 28" xfId="867"/>
    <cellStyle name="Normal 11 29" xfId="868"/>
    <cellStyle name="Normal 11 3" xfId="869"/>
    <cellStyle name="Normal 11 30" xfId="870"/>
    <cellStyle name="Normal 11 31" xfId="871"/>
    <cellStyle name="Normal 11 32" xfId="872"/>
    <cellStyle name="Normal 11 33" xfId="873"/>
    <cellStyle name="Normal 11 34" xfId="874"/>
    <cellStyle name="Normal 11 35" xfId="875"/>
    <cellStyle name="Normal 11 36" xfId="876"/>
    <cellStyle name="Normal 11 37" xfId="877"/>
    <cellStyle name="Normal 11 38" xfId="878"/>
    <cellStyle name="Normal 11 39" xfId="879"/>
    <cellStyle name="Normal 11 4" xfId="880"/>
    <cellStyle name="Normal 11 40" xfId="881"/>
    <cellStyle name="Normal 11 41" xfId="882"/>
    <cellStyle name="Normal 11 42" xfId="883"/>
    <cellStyle name="Normal 11 43" xfId="884"/>
    <cellStyle name="Normal 11 44" xfId="885"/>
    <cellStyle name="Normal 11 45" xfId="886"/>
    <cellStyle name="Normal 11 45 10" xfId="5568"/>
    <cellStyle name="Normal 11 45 10 2" xfId="5569"/>
    <cellStyle name="Normal 11 45 11" xfId="5570"/>
    <cellStyle name="Normal 11 45 12" xfId="12104"/>
    <cellStyle name="Normal 11 45 12 2" xfId="12105"/>
    <cellStyle name="Normal 11 45 2" xfId="887"/>
    <cellStyle name="Normal 11 45 3" xfId="888"/>
    <cellStyle name="Normal 11 45 4" xfId="889"/>
    <cellStyle name="Normal 11 45 5" xfId="890"/>
    <cellStyle name="Normal 11 45 6" xfId="891"/>
    <cellStyle name="Normal 11 45 7" xfId="892"/>
    <cellStyle name="Normal 11 45 8" xfId="893"/>
    <cellStyle name="Normal 11 45 9" xfId="3755"/>
    <cellStyle name="Normal 11 45 9 2" xfId="5571"/>
    <cellStyle name="Normal 11 45 9 3" xfId="4883"/>
    <cellStyle name="Normal 11 46" xfId="894"/>
    <cellStyle name="Normal 11 47" xfId="895"/>
    <cellStyle name="Normal 11 47 2" xfId="4795"/>
    <cellStyle name="Normal 11 47 2 2" xfId="5572"/>
    <cellStyle name="Normal 11 47 3" xfId="5573"/>
    <cellStyle name="Normal 11 47 3 2" xfId="5574"/>
    <cellStyle name="Normal 11 47 4" xfId="5575"/>
    <cellStyle name="Normal 11 47 5" xfId="12106"/>
    <cellStyle name="Normal 11 48" xfId="896"/>
    <cellStyle name="Normal 11 48 2" xfId="4794"/>
    <cellStyle name="Normal 11 48 2 2" xfId="5576"/>
    <cellStyle name="Normal 11 48 3" xfId="5577"/>
    <cellStyle name="Normal 11 48 3 2" xfId="5578"/>
    <cellStyle name="Normal 11 48 4" xfId="5579"/>
    <cellStyle name="Normal 11 48 5" xfId="12107"/>
    <cellStyle name="Normal 11 49" xfId="897"/>
    <cellStyle name="Normal 11 49 2" xfId="4793"/>
    <cellStyle name="Normal 11 49 2 2" xfId="5580"/>
    <cellStyle name="Normal 11 49 3" xfId="5581"/>
    <cellStyle name="Normal 11 49 3 2" xfId="5582"/>
    <cellStyle name="Normal 11 49 4" xfId="5583"/>
    <cellStyle name="Normal 11 49 5" xfId="12108"/>
    <cellStyle name="Normal 11 5" xfId="898"/>
    <cellStyle name="Normal 11 50" xfId="899"/>
    <cellStyle name="Normal 11 50 2" xfId="4792"/>
    <cellStyle name="Normal 11 50 2 2" xfId="5584"/>
    <cellStyle name="Normal 11 50 3" xfId="5585"/>
    <cellStyle name="Normal 11 50 3 2" xfId="5586"/>
    <cellStyle name="Normal 11 50 4" xfId="5587"/>
    <cellStyle name="Normal 11 50 5" xfId="12109"/>
    <cellStyle name="Normal 11 51" xfId="900"/>
    <cellStyle name="Normal 11 51 2" xfId="4791"/>
    <cellStyle name="Normal 11 51 2 2" xfId="5588"/>
    <cellStyle name="Normal 11 51 3" xfId="5589"/>
    <cellStyle name="Normal 11 51 3 2" xfId="5590"/>
    <cellStyle name="Normal 11 51 4" xfId="5591"/>
    <cellStyle name="Normal 11 51 5" xfId="12110"/>
    <cellStyle name="Normal 11 52" xfId="901"/>
    <cellStyle name="Normal 11 52 2" xfId="4790"/>
    <cellStyle name="Normal 11 52 2 2" xfId="5592"/>
    <cellStyle name="Normal 11 52 3" xfId="5593"/>
    <cellStyle name="Normal 11 52 3 2" xfId="5594"/>
    <cellStyle name="Normal 11 52 4" xfId="5595"/>
    <cellStyle name="Normal 11 52 5" xfId="12111"/>
    <cellStyle name="Normal 11 6" xfId="902"/>
    <cellStyle name="Normal 11 7" xfId="903"/>
    <cellStyle name="Normal 11 8" xfId="904"/>
    <cellStyle name="Normal 11 9" xfId="905"/>
    <cellStyle name="Normal 12" xfId="93"/>
    <cellStyle name="Normal 12 2" xfId="906"/>
    <cellStyle name="Normal 12 3" xfId="907"/>
    <cellStyle name="Normal 12 4" xfId="908"/>
    <cellStyle name="Normal 13" xfId="94"/>
    <cellStyle name="Normal 13 10" xfId="909"/>
    <cellStyle name="Normal 13 11" xfId="910"/>
    <cellStyle name="Normal 13 12" xfId="911"/>
    <cellStyle name="Normal 13 13" xfId="912"/>
    <cellStyle name="Normal 13 14" xfId="913"/>
    <cellStyle name="Normal 13 15" xfId="914"/>
    <cellStyle name="Normal 13 16" xfId="915"/>
    <cellStyle name="Normal 13 17" xfId="916"/>
    <cellStyle name="Normal 13 18" xfId="917"/>
    <cellStyle name="Normal 13 19" xfId="918"/>
    <cellStyle name="Normal 13 2" xfId="919"/>
    <cellStyle name="Normal 13 20" xfId="920"/>
    <cellStyle name="Normal 13 21" xfId="921"/>
    <cellStyle name="Normal 13 22" xfId="922"/>
    <cellStyle name="Normal 13 23" xfId="923"/>
    <cellStyle name="Normal 13 24" xfId="924"/>
    <cellStyle name="Normal 13 25" xfId="925"/>
    <cellStyle name="Normal 13 26" xfId="926"/>
    <cellStyle name="Normal 13 27" xfId="927"/>
    <cellStyle name="Normal 13 28" xfId="928"/>
    <cellStyle name="Normal 13 29" xfId="929"/>
    <cellStyle name="Normal 13 3" xfId="930"/>
    <cellStyle name="Normal 13 30" xfId="931"/>
    <cellStyle name="Normal 13 31" xfId="932"/>
    <cellStyle name="Normal 13 32" xfId="933"/>
    <cellStyle name="Normal 13 33" xfId="934"/>
    <cellStyle name="Normal 13 34" xfId="935"/>
    <cellStyle name="Normal 13 35" xfId="936"/>
    <cellStyle name="Normal 13 36" xfId="937"/>
    <cellStyle name="Normal 13 37" xfId="938"/>
    <cellStyle name="Normal 13 38" xfId="939"/>
    <cellStyle name="Normal 13 39" xfId="940"/>
    <cellStyle name="Normal 13 4" xfId="941"/>
    <cellStyle name="Normal 13 40" xfId="942"/>
    <cellStyle name="Normal 13 41" xfId="943"/>
    <cellStyle name="Normal 13 42" xfId="944"/>
    <cellStyle name="Normal 13 43" xfId="945"/>
    <cellStyle name="Normal 13 44" xfId="946"/>
    <cellStyle name="Normal 13 5" xfId="947"/>
    <cellStyle name="Normal 13 6" xfId="948"/>
    <cellStyle name="Normal 13 7" xfId="949"/>
    <cellStyle name="Normal 13 8" xfId="950"/>
    <cellStyle name="Normal 13 9" xfId="951"/>
    <cellStyle name="Normal 14" xfId="95"/>
    <cellStyle name="Normal 14 10" xfId="952"/>
    <cellStyle name="Normal 14 11" xfId="953"/>
    <cellStyle name="Normal 14 12" xfId="954"/>
    <cellStyle name="Normal 14 13" xfId="955"/>
    <cellStyle name="Normal 14 14" xfId="956"/>
    <cellStyle name="Normal 14 15" xfId="957"/>
    <cellStyle name="Normal 14 16" xfId="958"/>
    <cellStyle name="Normal 14 17" xfId="959"/>
    <cellStyle name="Normal 14 18" xfId="960"/>
    <cellStyle name="Normal 14 19" xfId="961"/>
    <cellStyle name="Normal 14 2" xfId="962"/>
    <cellStyle name="Normal 14 20" xfId="963"/>
    <cellStyle name="Normal 14 21" xfId="964"/>
    <cellStyle name="Normal 14 22" xfId="965"/>
    <cellStyle name="Normal 14 23" xfId="966"/>
    <cellStyle name="Normal 14 24" xfId="967"/>
    <cellStyle name="Normal 14 25" xfId="968"/>
    <cellStyle name="Normal 14 26" xfId="969"/>
    <cellStyle name="Normal 14 27" xfId="970"/>
    <cellStyle name="Normal 14 28" xfId="971"/>
    <cellStyle name="Normal 14 29" xfId="972"/>
    <cellStyle name="Normal 14 3" xfId="973"/>
    <cellStyle name="Normal 14 30" xfId="974"/>
    <cellStyle name="Normal 14 31" xfId="975"/>
    <cellStyle name="Normal 14 32" xfId="976"/>
    <cellStyle name="Normal 14 33" xfId="977"/>
    <cellStyle name="Normal 14 34" xfId="978"/>
    <cellStyle name="Normal 14 35" xfId="979"/>
    <cellStyle name="Normal 14 36" xfId="980"/>
    <cellStyle name="Normal 14 37" xfId="981"/>
    <cellStyle name="Normal 14 38" xfId="982"/>
    <cellStyle name="Normal 14 39" xfId="983"/>
    <cellStyle name="Normal 14 4" xfId="984"/>
    <cellStyle name="Normal 14 40" xfId="985"/>
    <cellStyle name="Normal 14 41" xfId="986"/>
    <cellStyle name="Normal 14 42" xfId="987"/>
    <cellStyle name="Normal 14 43" xfId="988"/>
    <cellStyle name="Normal 14 44" xfId="989"/>
    <cellStyle name="Normal 14 5" xfId="990"/>
    <cellStyle name="Normal 14 6" xfId="991"/>
    <cellStyle name="Normal 14 7" xfId="992"/>
    <cellStyle name="Normal 14 8" xfId="993"/>
    <cellStyle name="Normal 14 9" xfId="994"/>
    <cellStyle name="Normal 15" xfId="96"/>
    <cellStyle name="Normal 15 10" xfId="995"/>
    <cellStyle name="Normal 15 11" xfId="996"/>
    <cellStyle name="Normal 15 12" xfId="997"/>
    <cellStyle name="Normal 15 13" xfId="998"/>
    <cellStyle name="Normal 15 14" xfId="999"/>
    <cellStyle name="Normal 15 15" xfId="1000"/>
    <cellStyle name="Normal 15 16" xfId="1001"/>
    <cellStyle name="Normal 15 17" xfId="1002"/>
    <cellStyle name="Normal 15 18" xfId="1003"/>
    <cellStyle name="Normal 15 19" xfId="1004"/>
    <cellStyle name="Normal 15 2" xfId="1005"/>
    <cellStyle name="Normal 15 20" xfId="1006"/>
    <cellStyle name="Normal 15 21" xfId="1007"/>
    <cellStyle name="Normal 15 22" xfId="1008"/>
    <cellStyle name="Normal 15 23" xfId="1009"/>
    <cellStyle name="Normal 15 24" xfId="1010"/>
    <cellStyle name="Normal 15 25" xfId="1011"/>
    <cellStyle name="Normal 15 26" xfId="1012"/>
    <cellStyle name="Normal 15 27" xfId="1013"/>
    <cellStyle name="Normal 15 28" xfId="1014"/>
    <cellStyle name="Normal 15 29" xfId="1015"/>
    <cellStyle name="Normal 15 3" xfId="1016"/>
    <cellStyle name="Normal 15 30" xfId="1017"/>
    <cellStyle name="Normal 15 31" xfId="1018"/>
    <cellStyle name="Normal 15 32" xfId="1019"/>
    <cellStyle name="Normal 15 33" xfId="1020"/>
    <cellStyle name="Normal 15 34" xfId="1021"/>
    <cellStyle name="Normal 15 35" xfId="1022"/>
    <cellStyle name="Normal 15 36" xfId="1023"/>
    <cellStyle name="Normal 15 37" xfId="1024"/>
    <cellStyle name="Normal 15 38" xfId="1025"/>
    <cellStyle name="Normal 15 39" xfId="1026"/>
    <cellStyle name="Normal 15 4" xfId="1027"/>
    <cellStyle name="Normal 15 40" xfId="1028"/>
    <cellStyle name="Normal 15 41" xfId="1029"/>
    <cellStyle name="Normal 15 42" xfId="1030"/>
    <cellStyle name="Normal 15 43" xfId="1031"/>
    <cellStyle name="Normal 15 44" xfId="1032"/>
    <cellStyle name="Normal 15 5" xfId="1033"/>
    <cellStyle name="Normal 15 6" xfId="1034"/>
    <cellStyle name="Normal 15 7" xfId="1035"/>
    <cellStyle name="Normal 15 8" xfId="1036"/>
    <cellStyle name="Normal 15 9" xfId="1037"/>
    <cellStyle name="Normal 16" xfId="97"/>
    <cellStyle name="Normal 16 10" xfId="1038"/>
    <cellStyle name="Normal 16 11" xfId="1039"/>
    <cellStyle name="Normal 16 12" xfId="1040"/>
    <cellStyle name="Normal 16 13" xfId="1041"/>
    <cellStyle name="Normal 16 14" xfId="1042"/>
    <cellStyle name="Normal 16 15" xfId="1043"/>
    <cellStyle name="Normal 16 16" xfId="1044"/>
    <cellStyle name="Normal 16 17" xfId="1045"/>
    <cellStyle name="Normal 16 18" xfId="1046"/>
    <cellStyle name="Normal 16 19" xfId="1047"/>
    <cellStyle name="Normal 16 2" xfId="1048"/>
    <cellStyle name="Normal 16 20" xfId="1049"/>
    <cellStyle name="Normal 16 21" xfId="1050"/>
    <cellStyle name="Normal 16 22" xfId="1051"/>
    <cellStyle name="Normal 16 23" xfId="1052"/>
    <cellStyle name="Normal 16 24" xfId="1053"/>
    <cellStyle name="Normal 16 25" xfId="1054"/>
    <cellStyle name="Normal 16 26" xfId="1055"/>
    <cellStyle name="Normal 16 27" xfId="1056"/>
    <cellStyle name="Normal 16 28" xfId="1057"/>
    <cellStyle name="Normal 16 29" xfId="1058"/>
    <cellStyle name="Normal 16 3" xfId="1059"/>
    <cellStyle name="Normal 16 30" xfId="1060"/>
    <cellStyle name="Normal 16 31" xfId="1061"/>
    <cellStyle name="Normal 16 32" xfId="1062"/>
    <cellStyle name="Normal 16 33" xfId="1063"/>
    <cellStyle name="Normal 16 34" xfId="1064"/>
    <cellStyle name="Normal 16 35" xfId="1065"/>
    <cellStyle name="Normal 16 36" xfId="1066"/>
    <cellStyle name="Normal 16 37" xfId="1067"/>
    <cellStyle name="Normal 16 38" xfId="1068"/>
    <cellStyle name="Normal 16 39" xfId="1069"/>
    <cellStyle name="Normal 16 4" xfId="1070"/>
    <cellStyle name="Normal 16 40" xfId="1071"/>
    <cellStyle name="Normal 16 41" xfId="1072"/>
    <cellStyle name="Normal 16 42" xfId="1073"/>
    <cellStyle name="Normal 16 43" xfId="1074"/>
    <cellStyle name="Normal 16 44" xfId="1075"/>
    <cellStyle name="Normal 16 5" xfId="1076"/>
    <cellStyle name="Normal 16 6" xfId="1077"/>
    <cellStyle name="Normal 16 7" xfId="1078"/>
    <cellStyle name="Normal 16 8" xfId="1079"/>
    <cellStyle name="Normal 16 9" xfId="1080"/>
    <cellStyle name="Normal 17" xfId="98"/>
    <cellStyle name="Normal 17 10" xfId="1081"/>
    <cellStyle name="Normal 17 11" xfId="1082"/>
    <cellStyle name="Normal 17 12" xfId="1083"/>
    <cellStyle name="Normal 17 13" xfId="1084"/>
    <cellStyle name="Normal 17 14" xfId="1085"/>
    <cellStyle name="Normal 17 15" xfId="1086"/>
    <cellStyle name="Normal 17 16" xfId="1087"/>
    <cellStyle name="Normal 17 17" xfId="1088"/>
    <cellStyle name="Normal 17 18" xfId="1089"/>
    <cellStyle name="Normal 17 19" xfId="1090"/>
    <cellStyle name="Normal 17 2" xfId="1091"/>
    <cellStyle name="Normal 17 20" xfId="1092"/>
    <cellStyle name="Normal 17 21" xfId="1093"/>
    <cellStyle name="Normal 17 22" xfId="1094"/>
    <cellStyle name="Normal 17 23" xfId="1095"/>
    <cellStyle name="Normal 17 24" xfId="1096"/>
    <cellStyle name="Normal 17 25" xfId="1097"/>
    <cellStyle name="Normal 17 26" xfId="1098"/>
    <cellStyle name="Normal 17 27" xfId="1099"/>
    <cellStyle name="Normal 17 28" xfId="1100"/>
    <cellStyle name="Normal 17 29" xfId="1101"/>
    <cellStyle name="Normal 17 3" xfId="1102"/>
    <cellStyle name="Normal 17 30" xfId="1103"/>
    <cellStyle name="Normal 17 31" xfId="1104"/>
    <cellStyle name="Normal 17 32" xfId="1105"/>
    <cellStyle name="Normal 17 33" xfId="1106"/>
    <cellStyle name="Normal 17 34" xfId="1107"/>
    <cellStyle name="Normal 17 35" xfId="1108"/>
    <cellStyle name="Normal 17 36" xfId="1109"/>
    <cellStyle name="Normal 17 37" xfId="1110"/>
    <cellStyle name="Normal 17 38" xfId="1111"/>
    <cellStyle name="Normal 17 39" xfId="1112"/>
    <cellStyle name="Normal 17 4" xfId="1113"/>
    <cellStyle name="Normal 17 40" xfId="1114"/>
    <cellStyle name="Normal 17 41" xfId="1115"/>
    <cellStyle name="Normal 17 42" xfId="1116"/>
    <cellStyle name="Normal 17 43" xfId="1117"/>
    <cellStyle name="Normal 17 44" xfId="1118"/>
    <cellStyle name="Normal 17 5" xfId="1119"/>
    <cellStyle name="Normal 17 6" xfId="1120"/>
    <cellStyle name="Normal 17 7" xfId="1121"/>
    <cellStyle name="Normal 17 8" xfId="1122"/>
    <cellStyle name="Normal 17 9" xfId="1123"/>
    <cellStyle name="Normal 18" xfId="99"/>
    <cellStyle name="Normal 18 10" xfId="1124"/>
    <cellStyle name="Normal 18 11" xfId="1125"/>
    <cellStyle name="Normal 18 12" xfId="1126"/>
    <cellStyle name="Normal 18 13" xfId="1127"/>
    <cellStyle name="Normal 18 14" xfId="1128"/>
    <cellStyle name="Normal 18 15" xfId="1129"/>
    <cellStyle name="Normal 18 16" xfId="1130"/>
    <cellStyle name="Normal 18 17" xfId="1131"/>
    <cellStyle name="Normal 18 18" xfId="1132"/>
    <cellStyle name="Normal 18 19" xfId="1133"/>
    <cellStyle name="Normal 18 2" xfId="1134"/>
    <cellStyle name="Normal 18 20" xfId="1135"/>
    <cellStyle name="Normal 18 21" xfId="1136"/>
    <cellStyle name="Normal 18 22" xfId="1137"/>
    <cellStyle name="Normal 18 23" xfId="1138"/>
    <cellStyle name="Normal 18 24" xfId="1139"/>
    <cellStyle name="Normal 18 25" xfId="1140"/>
    <cellStyle name="Normal 18 26" xfId="1141"/>
    <cellStyle name="Normal 18 27" xfId="1142"/>
    <cellStyle name="Normal 18 28" xfId="1143"/>
    <cellStyle name="Normal 18 29" xfId="1144"/>
    <cellStyle name="Normal 18 3" xfId="1145"/>
    <cellStyle name="Normal 18 3 2" xfId="4789"/>
    <cellStyle name="Normal 18 3 3" xfId="4788"/>
    <cellStyle name="Normal 18 30" xfId="1146"/>
    <cellStyle name="Normal 18 31" xfId="1147"/>
    <cellStyle name="Normal 18 32" xfId="1148"/>
    <cellStyle name="Normal 18 33" xfId="1149"/>
    <cellStyle name="Normal 18 34" xfId="1150"/>
    <cellStyle name="Normal 18 35" xfId="1151"/>
    <cellStyle name="Normal 18 36" xfId="1152"/>
    <cellStyle name="Normal 18 37" xfId="1153"/>
    <cellStyle name="Normal 18 38" xfId="1154"/>
    <cellStyle name="Normal 18 39" xfId="1155"/>
    <cellStyle name="Normal 18 4" xfId="1156"/>
    <cellStyle name="Normal 18 40" xfId="1157"/>
    <cellStyle name="Normal 18 41" xfId="1158"/>
    <cellStyle name="Normal 18 42" xfId="1159"/>
    <cellStyle name="Normal 18 43" xfId="1160"/>
    <cellStyle name="Normal 18 44" xfId="1161"/>
    <cellStyle name="Normal 18 5" xfId="1162"/>
    <cellStyle name="Normal 18 6" xfId="1163"/>
    <cellStyle name="Normal 18 7" xfId="1164"/>
    <cellStyle name="Normal 18 8" xfId="1165"/>
    <cellStyle name="Normal 18 9" xfId="1166"/>
    <cellStyle name="Normal 19" xfId="100"/>
    <cellStyle name="Normal 19 10" xfId="1167"/>
    <cellStyle name="Normal 19 11" xfId="1168"/>
    <cellStyle name="Normal 19 12" xfId="1169"/>
    <cellStyle name="Normal 19 13" xfId="1170"/>
    <cellStyle name="Normal 19 14" xfId="1171"/>
    <cellStyle name="Normal 19 15" xfId="1172"/>
    <cellStyle name="Normal 19 16" xfId="1173"/>
    <cellStyle name="Normal 19 17" xfId="1174"/>
    <cellStyle name="Normal 19 18" xfId="1175"/>
    <cellStyle name="Normal 19 19" xfId="1176"/>
    <cellStyle name="Normal 19 2" xfId="1177"/>
    <cellStyle name="Normal 19 20" xfId="1178"/>
    <cellStyle name="Normal 19 21" xfId="1179"/>
    <cellStyle name="Normal 19 22" xfId="1180"/>
    <cellStyle name="Normal 19 23" xfId="1181"/>
    <cellStyle name="Normal 19 24" xfId="1182"/>
    <cellStyle name="Normal 19 25" xfId="1183"/>
    <cellStyle name="Normal 19 26" xfId="1184"/>
    <cellStyle name="Normal 19 27" xfId="1185"/>
    <cellStyle name="Normal 19 28" xfId="1186"/>
    <cellStyle name="Normal 19 29" xfId="1187"/>
    <cellStyle name="Normal 19 3" xfId="1188"/>
    <cellStyle name="Normal 19 30" xfId="1189"/>
    <cellStyle name="Normal 19 31" xfId="1190"/>
    <cellStyle name="Normal 19 32" xfId="1191"/>
    <cellStyle name="Normal 19 33" xfId="1192"/>
    <cellStyle name="Normal 19 34" xfId="1193"/>
    <cellStyle name="Normal 19 35" xfId="1194"/>
    <cellStyle name="Normal 19 36" xfId="1195"/>
    <cellStyle name="Normal 19 37" xfId="1196"/>
    <cellStyle name="Normal 19 38" xfId="1197"/>
    <cellStyle name="Normal 19 39" xfId="1198"/>
    <cellStyle name="Normal 19 4" xfId="1199"/>
    <cellStyle name="Normal 19 40" xfId="1200"/>
    <cellStyle name="Normal 19 41" xfId="1201"/>
    <cellStyle name="Normal 19 42" xfId="1202"/>
    <cellStyle name="Normal 19 43" xfId="1203"/>
    <cellStyle name="Normal 19 44" xfId="1204"/>
    <cellStyle name="Normal 19 5" xfId="1205"/>
    <cellStyle name="Normal 19 6" xfId="1206"/>
    <cellStyle name="Normal 19 7" xfId="1207"/>
    <cellStyle name="Normal 19 8" xfId="1208"/>
    <cellStyle name="Normal 19 9" xfId="1209"/>
    <cellStyle name="Normal 2" xfId="1"/>
    <cellStyle name="Normal 2 10" xfId="101"/>
    <cellStyle name="Normal 2 10 2" xfId="1210"/>
    <cellStyle name="Normal 2 10 3" xfId="1211"/>
    <cellStyle name="Normal 2 10 4" xfId="1212"/>
    <cellStyle name="Normal 2 10 5" xfId="13755"/>
    <cellStyle name="Normal 2 11" xfId="102"/>
    <cellStyle name="Normal 2 11 2" xfId="1213"/>
    <cellStyle name="Normal 2 11 3" xfId="1214"/>
    <cellStyle name="Normal 2 11 4" xfId="1215"/>
    <cellStyle name="Normal 2 12" xfId="103"/>
    <cellStyle name="Normal 2 12 2" xfId="1216"/>
    <cellStyle name="Normal 2 12 3" xfId="1217"/>
    <cellStyle name="Normal 2 12 4" xfId="1218"/>
    <cellStyle name="Normal 2 13" xfId="104"/>
    <cellStyle name="Normal 2 13 2" xfId="1219"/>
    <cellStyle name="Normal 2 13 3" xfId="1220"/>
    <cellStyle name="Normal 2 13 4" xfId="1221"/>
    <cellStyle name="Normal 2 14" xfId="105"/>
    <cellStyle name="Normal 2 14 2" xfId="1222"/>
    <cellStyle name="Normal 2 14 3" xfId="1223"/>
    <cellStyle name="Normal 2 14 4" xfId="1224"/>
    <cellStyle name="Normal 2 15" xfId="106"/>
    <cellStyle name="Normal 2 15 2" xfId="1225"/>
    <cellStyle name="Normal 2 15 3" xfId="1226"/>
    <cellStyle name="Normal 2 15 4" xfId="1227"/>
    <cellStyle name="Normal 2 16" xfId="107"/>
    <cellStyle name="Normal 2 16 2" xfId="1228"/>
    <cellStyle name="Normal 2 16 3" xfId="1229"/>
    <cellStyle name="Normal 2 16 4" xfId="1230"/>
    <cellStyle name="Normal 2 17" xfId="108"/>
    <cellStyle name="Normal 2 17 2" xfId="1231"/>
    <cellStyle name="Normal 2 17 3" xfId="1232"/>
    <cellStyle name="Normal 2 17 4" xfId="1233"/>
    <cellStyle name="Normal 2 18" xfId="109"/>
    <cellStyle name="Normal 2 18 2" xfId="1234"/>
    <cellStyle name="Normal 2 18 3" xfId="1235"/>
    <cellStyle name="Normal 2 18 4" xfId="1236"/>
    <cellStyle name="Normal 2 19" xfId="110"/>
    <cellStyle name="Normal 2 19 2" xfId="1237"/>
    <cellStyle name="Normal 2 19 3" xfId="1238"/>
    <cellStyle name="Normal 2 19 4" xfId="1239"/>
    <cellStyle name="Normal 2 2" xfId="34"/>
    <cellStyle name="Normal 2 2 2" xfId="1240"/>
    <cellStyle name="Normal 2 2 3" xfId="1241"/>
    <cellStyle name="Normal 2 2 4" xfId="1242"/>
    <cellStyle name="Normal 2 2 5" xfId="4787"/>
    <cellStyle name="Normal 2 20" xfId="111"/>
    <cellStyle name="Normal 2 20 2" xfId="1243"/>
    <cellStyle name="Normal 2 20 3" xfId="1244"/>
    <cellStyle name="Normal 2 20 4" xfId="1245"/>
    <cellStyle name="Normal 2 21" xfId="112"/>
    <cellStyle name="Normal 2 21 2" xfId="1246"/>
    <cellStyle name="Normal 2 21 3" xfId="1247"/>
    <cellStyle name="Normal 2 21 4" xfId="1248"/>
    <cellStyle name="Normal 2 22" xfId="113"/>
    <cellStyle name="Normal 2 22 2" xfId="1249"/>
    <cellStyle name="Normal 2 22 3" xfId="1250"/>
    <cellStyle name="Normal 2 22 4" xfId="1251"/>
    <cellStyle name="Normal 2 23" xfId="114"/>
    <cellStyle name="Normal 2 23 2" xfId="1252"/>
    <cellStyle name="Normal 2 23 3" xfId="1253"/>
    <cellStyle name="Normal 2 23 4" xfId="1254"/>
    <cellStyle name="Normal 2 24" xfId="115"/>
    <cellStyle name="Normal 2 24 2" xfId="1255"/>
    <cellStyle name="Normal 2 24 3" xfId="1256"/>
    <cellStyle name="Normal 2 24 4" xfId="1257"/>
    <cellStyle name="Normal 2 25" xfId="116"/>
    <cellStyle name="Normal 2 25 2" xfId="1258"/>
    <cellStyle name="Normal 2 25 3" xfId="1259"/>
    <cellStyle name="Normal 2 25 4" xfId="1260"/>
    <cellStyle name="Normal 2 26" xfId="117"/>
    <cellStyle name="Normal 2 26 2" xfId="1261"/>
    <cellStyle name="Normal 2 26 3" xfId="1262"/>
    <cellStyle name="Normal 2 26 4" xfId="1263"/>
    <cellStyle name="Normal 2 27" xfId="118"/>
    <cellStyle name="Normal 2 27 2" xfId="1264"/>
    <cellStyle name="Normal 2 27 3" xfId="1265"/>
    <cellStyle name="Normal 2 27 4" xfId="1266"/>
    <cellStyle name="Normal 2 28" xfId="119"/>
    <cellStyle name="Normal 2 28 2" xfId="1267"/>
    <cellStyle name="Normal 2 28 3" xfId="1268"/>
    <cellStyle name="Normal 2 28 4" xfId="1269"/>
    <cellStyle name="Normal 2 29" xfId="120"/>
    <cellStyle name="Normal 2 29 2" xfId="1270"/>
    <cellStyle name="Normal 2 29 3" xfId="1271"/>
    <cellStyle name="Normal 2 29 4" xfId="1272"/>
    <cellStyle name="Normal 2 3" xfId="35"/>
    <cellStyle name="Normal 2 3 2" xfId="1273"/>
    <cellStyle name="Normal 2 3 3" xfId="1274"/>
    <cellStyle name="Normal 2 3 4" xfId="1275"/>
    <cellStyle name="Normal 2 3_CUCARACHO" xfId="3723"/>
    <cellStyle name="Normal 2 30" xfId="1276"/>
    <cellStyle name="Normal 2 30 2" xfId="1277"/>
    <cellStyle name="Normal 2 30 3" xfId="1278"/>
    <cellStyle name="Normal 2 30 4" xfId="1279"/>
    <cellStyle name="Normal 2 31" xfId="1280"/>
    <cellStyle name="Normal 2 31 2" xfId="1281"/>
    <cellStyle name="Normal 2 31 3" xfId="1282"/>
    <cellStyle name="Normal 2 31 4" xfId="1283"/>
    <cellStyle name="Normal 2 32" xfId="1284"/>
    <cellStyle name="Normal 2 32 2" xfId="1285"/>
    <cellStyle name="Normal 2 32 3" xfId="1286"/>
    <cellStyle name="Normal 2 32 4" xfId="1287"/>
    <cellStyle name="Normal 2 33" xfId="1288"/>
    <cellStyle name="Normal 2 33 2" xfId="1289"/>
    <cellStyle name="Normal 2 33 3" xfId="1290"/>
    <cellStyle name="Normal 2 33 4" xfId="1291"/>
    <cellStyle name="Normal 2 34" xfId="1292"/>
    <cellStyle name="Normal 2 34 2" xfId="1293"/>
    <cellStyle name="Normal 2 34 3" xfId="1294"/>
    <cellStyle name="Normal 2 34 4" xfId="1295"/>
    <cellStyle name="Normal 2 35" xfId="1296"/>
    <cellStyle name="Normal 2 35 2" xfId="1297"/>
    <cellStyle name="Normal 2 35 3" xfId="1298"/>
    <cellStyle name="Normal 2 35 4" xfId="1299"/>
    <cellStyle name="Normal 2 36" xfId="1300"/>
    <cellStyle name="Normal 2 36 2" xfId="1301"/>
    <cellStyle name="Normal 2 36 3" xfId="1302"/>
    <cellStyle name="Normal 2 36 4" xfId="1303"/>
    <cellStyle name="Normal 2 37" xfId="1304"/>
    <cellStyle name="Normal 2 37 2" xfId="1305"/>
    <cellStyle name="Normal 2 37 3" xfId="1306"/>
    <cellStyle name="Normal 2 37 4" xfId="1307"/>
    <cellStyle name="Normal 2 38" xfId="1308"/>
    <cellStyle name="Normal 2 38 2" xfId="1309"/>
    <cellStyle name="Normal 2 38 3" xfId="1310"/>
    <cellStyle name="Normal 2 38 4" xfId="1311"/>
    <cellStyle name="Normal 2 39" xfId="1312"/>
    <cellStyle name="Normal 2 39 2" xfId="1313"/>
    <cellStyle name="Normal 2 39 3" xfId="1314"/>
    <cellStyle name="Normal 2 39 4" xfId="1315"/>
    <cellStyle name="Normal 2 4" xfId="121"/>
    <cellStyle name="Normal 2 4 2" xfId="141"/>
    <cellStyle name="Normal 2 4 3" xfId="1316"/>
    <cellStyle name="Normal 2 4 4" xfId="1317"/>
    <cellStyle name="Normal 2 4_CUCARACHO" xfId="3724"/>
    <cellStyle name="Normal 2 40" xfId="1318"/>
    <cellStyle name="Normal 2 40 2" xfId="1319"/>
    <cellStyle name="Normal 2 40 3" xfId="1320"/>
    <cellStyle name="Normal 2 40 4" xfId="1321"/>
    <cellStyle name="Normal 2 41" xfId="1322"/>
    <cellStyle name="Normal 2 42" xfId="1323"/>
    <cellStyle name="Normal 2 43" xfId="1324"/>
    <cellStyle name="Normal 2 44" xfId="1325"/>
    <cellStyle name="Normal 2 45" xfId="1326"/>
    <cellStyle name="Normal 2 46" xfId="1327"/>
    <cellStyle name="Normal 2 47" xfId="1328"/>
    <cellStyle name="Normal 2 48" xfId="1329"/>
    <cellStyle name="Normal 2 49" xfId="1330"/>
    <cellStyle name="Normal 2 5" xfId="122"/>
    <cellStyle name="Normal 2 5 2" xfId="1331"/>
    <cellStyle name="Normal 2 5 3" xfId="1332"/>
    <cellStyle name="Normal 2 5 4" xfId="1333"/>
    <cellStyle name="Normal 2 50" xfId="1334"/>
    <cellStyle name="Normal 2 51" xfId="1335"/>
    <cellStyle name="Normal 2 52" xfId="4786"/>
    <cellStyle name="Normal 2 53" xfId="5596"/>
    <cellStyle name="Normal 2 6" xfId="123"/>
    <cellStyle name="Normal 2 6 2" xfId="1336"/>
    <cellStyle name="Normal 2 6 3" xfId="1337"/>
    <cellStyle name="Normal 2 6 4" xfId="1338"/>
    <cellStyle name="Normal 2 7" xfId="124"/>
    <cellStyle name="Normal 2 7 2" xfId="1339"/>
    <cellStyle name="Normal 2 7 3" xfId="1340"/>
    <cellStyle name="Normal 2 7 4" xfId="1341"/>
    <cellStyle name="Normal 2 8" xfId="125"/>
    <cellStyle name="Normal 2 8 2" xfId="1342"/>
    <cellStyle name="Normal 2 8 3" xfId="1343"/>
    <cellStyle name="Normal 2 8 4" xfId="1344"/>
    <cellStyle name="Normal 2 9" xfId="126"/>
    <cellStyle name="Normal 2 9 2" xfId="1345"/>
    <cellStyle name="Normal 2 9 3" xfId="1346"/>
    <cellStyle name="Normal 2 9 4" xfId="1347"/>
    <cellStyle name="Normal 2_DA_PROCESO_09-1-40369_124002002_987074(1)" xfId="1348"/>
    <cellStyle name="Normal 2_FORMATOS_PARA_ENTREGAR 2" xfId="13756"/>
    <cellStyle name="Normal 20" xfId="1349"/>
    <cellStyle name="Normal 20 2" xfId="1350"/>
    <cellStyle name="Normal 20 3" xfId="1351"/>
    <cellStyle name="Normal 20 4" xfId="1352"/>
    <cellStyle name="Normal 21" xfId="1353"/>
    <cellStyle name="Normal 21 10" xfId="1354"/>
    <cellStyle name="Normal 21 11" xfId="1355"/>
    <cellStyle name="Normal 21 12" xfId="1356"/>
    <cellStyle name="Normal 21 13" xfId="1357"/>
    <cellStyle name="Normal 21 14" xfId="1358"/>
    <cellStyle name="Normal 21 15" xfId="1359"/>
    <cellStyle name="Normal 21 16" xfId="1360"/>
    <cellStyle name="Normal 21 17" xfId="1361"/>
    <cellStyle name="Normal 21 18" xfId="1362"/>
    <cellStyle name="Normal 21 19" xfId="1363"/>
    <cellStyle name="Normal 21 2" xfId="1364"/>
    <cellStyle name="Normal 21 20" xfId="1365"/>
    <cellStyle name="Normal 21 21" xfId="1366"/>
    <cellStyle name="Normal 21 22" xfId="1367"/>
    <cellStyle name="Normal 21 23" xfId="1368"/>
    <cellStyle name="Normal 21 24" xfId="1369"/>
    <cellStyle name="Normal 21 25" xfId="1370"/>
    <cellStyle name="Normal 21 26" xfId="1371"/>
    <cellStyle name="Normal 21 27" xfId="1372"/>
    <cellStyle name="Normal 21 28" xfId="1373"/>
    <cellStyle name="Normal 21 29" xfId="1374"/>
    <cellStyle name="Normal 21 3" xfId="1375"/>
    <cellStyle name="Normal 21 30" xfId="1376"/>
    <cellStyle name="Normal 21 31" xfId="1377"/>
    <cellStyle name="Normal 21 32" xfId="1378"/>
    <cellStyle name="Normal 21 33" xfId="1379"/>
    <cellStyle name="Normal 21 34" xfId="1380"/>
    <cellStyle name="Normal 21 35" xfId="1381"/>
    <cellStyle name="Normal 21 36" xfId="1382"/>
    <cellStyle name="Normal 21 37" xfId="1383"/>
    <cellStyle name="Normal 21 38" xfId="1384"/>
    <cellStyle name="Normal 21 39" xfId="1385"/>
    <cellStyle name="Normal 21 4" xfId="1386"/>
    <cellStyle name="Normal 21 40" xfId="1387"/>
    <cellStyle name="Normal 21 41" xfId="1388"/>
    <cellStyle name="Normal 21 42" xfId="1389"/>
    <cellStyle name="Normal 21 43" xfId="1390"/>
    <cellStyle name="Normal 21 44" xfId="1391"/>
    <cellStyle name="Normal 21 5" xfId="1392"/>
    <cellStyle name="Normal 21 6" xfId="1393"/>
    <cellStyle name="Normal 21 7" xfId="1394"/>
    <cellStyle name="Normal 21 8" xfId="1395"/>
    <cellStyle name="Normal 21 9" xfId="1396"/>
    <cellStyle name="Normal 22" xfId="1397"/>
    <cellStyle name="Normal 22 10" xfId="1398"/>
    <cellStyle name="Normal 22 11" xfId="1399"/>
    <cellStyle name="Normal 22 12" xfId="1400"/>
    <cellStyle name="Normal 22 13" xfId="1401"/>
    <cellStyle name="Normal 22 14" xfId="1402"/>
    <cellStyle name="Normal 22 15" xfId="1403"/>
    <cellStyle name="Normal 22 16" xfId="1404"/>
    <cellStyle name="Normal 22 17" xfId="1405"/>
    <cellStyle name="Normal 22 18" xfId="1406"/>
    <cellStyle name="Normal 22 19" xfId="1407"/>
    <cellStyle name="Normal 22 2" xfId="1408"/>
    <cellStyle name="Normal 22 20" xfId="1409"/>
    <cellStyle name="Normal 22 21" xfId="1410"/>
    <cellStyle name="Normal 22 22" xfId="1411"/>
    <cellStyle name="Normal 22 23" xfId="1412"/>
    <cellStyle name="Normal 22 24" xfId="1413"/>
    <cellStyle name="Normal 22 25" xfId="1414"/>
    <cellStyle name="Normal 22 26" xfId="1415"/>
    <cellStyle name="Normal 22 27" xfId="1416"/>
    <cellStyle name="Normal 22 28" xfId="1417"/>
    <cellStyle name="Normal 22 29" xfId="1418"/>
    <cellStyle name="Normal 22 3" xfId="1419"/>
    <cellStyle name="Normal 22 30" xfId="1420"/>
    <cellStyle name="Normal 22 31" xfId="1421"/>
    <cellStyle name="Normal 22 32" xfId="1422"/>
    <cellStyle name="Normal 22 33" xfId="1423"/>
    <cellStyle name="Normal 22 34" xfId="1424"/>
    <cellStyle name="Normal 22 35" xfId="1425"/>
    <cellStyle name="Normal 22 36" xfId="1426"/>
    <cellStyle name="Normal 22 37" xfId="1427"/>
    <cellStyle name="Normal 22 38" xfId="1428"/>
    <cellStyle name="Normal 22 39" xfId="1429"/>
    <cellStyle name="Normal 22 4" xfId="1430"/>
    <cellStyle name="Normal 22 40" xfId="1431"/>
    <cellStyle name="Normal 22 41" xfId="1432"/>
    <cellStyle name="Normal 22 42" xfId="1433"/>
    <cellStyle name="Normal 22 43" xfId="1434"/>
    <cellStyle name="Normal 22 44" xfId="1435"/>
    <cellStyle name="Normal 22 5" xfId="1436"/>
    <cellStyle name="Normal 22 6" xfId="1437"/>
    <cellStyle name="Normal 22 7" xfId="1438"/>
    <cellStyle name="Normal 22 8" xfId="1439"/>
    <cellStyle name="Normal 22 9" xfId="1440"/>
    <cellStyle name="Normal 23" xfId="127"/>
    <cellStyle name="Normal 23 10" xfId="1441"/>
    <cellStyle name="Normal 23 11" xfId="1442"/>
    <cellStyle name="Normal 23 12" xfId="1443"/>
    <cellStyle name="Normal 23 13" xfId="1444"/>
    <cellStyle name="Normal 23 14" xfId="1445"/>
    <cellStyle name="Normal 23 15" xfId="1446"/>
    <cellStyle name="Normal 23 16" xfId="1447"/>
    <cellStyle name="Normal 23 17" xfId="1448"/>
    <cellStyle name="Normal 23 18" xfId="1449"/>
    <cellStyle name="Normal 23 19" xfId="1450"/>
    <cellStyle name="Normal 23 2" xfId="1451"/>
    <cellStyle name="Normal 23 20" xfId="1452"/>
    <cellStyle name="Normal 23 21" xfId="1453"/>
    <cellStyle name="Normal 23 22" xfId="1454"/>
    <cellStyle name="Normal 23 23" xfId="1455"/>
    <cellStyle name="Normal 23 24" xfId="1456"/>
    <cellStyle name="Normal 23 25" xfId="1457"/>
    <cellStyle name="Normal 23 26" xfId="1458"/>
    <cellStyle name="Normal 23 27" xfId="1459"/>
    <cellStyle name="Normal 23 28" xfId="1460"/>
    <cellStyle name="Normal 23 29" xfId="1461"/>
    <cellStyle name="Normal 23 3" xfId="1462"/>
    <cellStyle name="Normal 23 30" xfId="1463"/>
    <cellStyle name="Normal 23 31" xfId="1464"/>
    <cellStyle name="Normal 23 32" xfId="1465"/>
    <cellStyle name="Normal 23 33" xfId="1466"/>
    <cellStyle name="Normal 23 34" xfId="1467"/>
    <cellStyle name="Normal 23 35" xfId="1468"/>
    <cellStyle name="Normal 23 36" xfId="1469"/>
    <cellStyle name="Normal 23 37" xfId="1470"/>
    <cellStyle name="Normal 23 38" xfId="1471"/>
    <cellStyle name="Normal 23 39" xfId="1472"/>
    <cellStyle name="Normal 23 4" xfId="1473"/>
    <cellStyle name="Normal 23 5" xfId="1474"/>
    <cellStyle name="Normal 23 6" xfId="1475"/>
    <cellStyle name="Normal 23 7" xfId="1476"/>
    <cellStyle name="Normal 23 8" xfId="1477"/>
    <cellStyle name="Normal 23 9" xfId="1478"/>
    <cellStyle name="Normal 24" xfId="128"/>
    <cellStyle name="Normal 24 2" xfId="129"/>
    <cellStyle name="Normal 24 3" xfId="1479"/>
    <cellStyle name="Normal 24 4" xfId="1480"/>
    <cellStyle name="Normal 25" xfId="1481"/>
    <cellStyle name="Normal 25 10" xfId="1482"/>
    <cellStyle name="Normal 25 11" xfId="1483"/>
    <cellStyle name="Normal 25 12" xfId="1484"/>
    <cellStyle name="Normal 25 13" xfId="1485"/>
    <cellStyle name="Normal 25 14" xfId="1486"/>
    <cellStyle name="Normal 25 15" xfId="1487"/>
    <cellStyle name="Normal 25 16" xfId="1488"/>
    <cellStyle name="Normal 25 17" xfId="1489"/>
    <cellStyle name="Normal 25 18" xfId="1490"/>
    <cellStyle name="Normal 25 19" xfId="1491"/>
    <cellStyle name="Normal 25 2" xfId="1492"/>
    <cellStyle name="Normal 25 20" xfId="1493"/>
    <cellStyle name="Normal 25 21" xfId="1494"/>
    <cellStyle name="Normal 25 22" xfId="1495"/>
    <cellStyle name="Normal 25 23" xfId="1496"/>
    <cellStyle name="Normal 25 24" xfId="1497"/>
    <cellStyle name="Normal 25 25" xfId="1498"/>
    <cellStyle name="Normal 25 26" xfId="1499"/>
    <cellStyle name="Normal 25 27" xfId="1500"/>
    <cellStyle name="Normal 25 28" xfId="1501"/>
    <cellStyle name="Normal 25 29" xfId="1502"/>
    <cellStyle name="Normal 25 3" xfId="1503"/>
    <cellStyle name="Normal 25 30" xfId="1504"/>
    <cellStyle name="Normal 25 31" xfId="1505"/>
    <cellStyle name="Normal 25 32" xfId="1506"/>
    <cellStyle name="Normal 25 33" xfId="1507"/>
    <cellStyle name="Normal 25 34" xfId="1508"/>
    <cellStyle name="Normal 25 35" xfId="1509"/>
    <cellStyle name="Normal 25 36" xfId="1510"/>
    <cellStyle name="Normal 25 37" xfId="1511"/>
    <cellStyle name="Normal 25 38" xfId="1512"/>
    <cellStyle name="Normal 25 39" xfId="1513"/>
    <cellStyle name="Normal 25 4" xfId="1514"/>
    <cellStyle name="Normal 25 5" xfId="1515"/>
    <cellStyle name="Normal 25 6" xfId="1516"/>
    <cellStyle name="Normal 25 7" xfId="1517"/>
    <cellStyle name="Normal 25 8" xfId="1518"/>
    <cellStyle name="Normal 25 9" xfId="1519"/>
    <cellStyle name="Normal 26" xfId="130"/>
    <cellStyle name="Normal 26 10" xfId="1520"/>
    <cellStyle name="Normal 26 11" xfId="1521"/>
    <cellStyle name="Normal 26 12" xfId="1522"/>
    <cellStyle name="Normal 26 13" xfId="1523"/>
    <cellStyle name="Normal 26 14" xfId="1524"/>
    <cellStyle name="Normal 26 15" xfId="1525"/>
    <cellStyle name="Normal 26 16" xfId="1526"/>
    <cellStyle name="Normal 26 17" xfId="1527"/>
    <cellStyle name="Normal 26 18" xfId="1528"/>
    <cellStyle name="Normal 26 19" xfId="1529"/>
    <cellStyle name="Normal 26 2" xfId="131"/>
    <cellStyle name="Normal 26 20" xfId="1530"/>
    <cellStyle name="Normal 26 21" xfId="1531"/>
    <cellStyle name="Normal 26 22" xfId="1532"/>
    <cellStyle name="Normal 26 23" xfId="1533"/>
    <cellStyle name="Normal 26 24" xfId="1534"/>
    <cellStyle name="Normal 26 25" xfId="1535"/>
    <cellStyle name="Normal 26 26" xfId="1536"/>
    <cellStyle name="Normal 26 27" xfId="1537"/>
    <cellStyle name="Normal 26 28" xfId="1538"/>
    <cellStyle name="Normal 26 29" xfId="1539"/>
    <cellStyle name="Normal 26 3" xfId="1540"/>
    <cellStyle name="Normal 26 30" xfId="1541"/>
    <cellStyle name="Normal 26 31" xfId="1542"/>
    <cellStyle name="Normal 26 32" xfId="1543"/>
    <cellStyle name="Normal 26 33" xfId="1544"/>
    <cellStyle name="Normal 26 34" xfId="1545"/>
    <cellStyle name="Normal 26 35" xfId="1546"/>
    <cellStyle name="Normal 26 36" xfId="1547"/>
    <cellStyle name="Normal 26 37" xfId="1548"/>
    <cellStyle name="Normal 26 38" xfId="1549"/>
    <cellStyle name="Normal 26 39" xfId="1550"/>
    <cellStyle name="Normal 26 4" xfId="1551"/>
    <cellStyle name="Normal 26 5" xfId="1552"/>
    <cellStyle name="Normal 26 6" xfId="1553"/>
    <cellStyle name="Normal 26 7" xfId="1554"/>
    <cellStyle name="Normal 26 8" xfId="1555"/>
    <cellStyle name="Normal 26 9" xfId="1556"/>
    <cellStyle name="Normal 27" xfId="132"/>
    <cellStyle name="Normal 27 10" xfId="1557"/>
    <cellStyle name="Normal 27 11" xfId="1558"/>
    <cellStyle name="Normal 27 12" xfId="1559"/>
    <cellStyle name="Normal 27 13" xfId="1560"/>
    <cellStyle name="Normal 27 14" xfId="1561"/>
    <cellStyle name="Normal 27 15" xfId="1562"/>
    <cellStyle name="Normal 27 16" xfId="1563"/>
    <cellStyle name="Normal 27 17" xfId="1564"/>
    <cellStyle name="Normal 27 18" xfId="1565"/>
    <cellStyle name="Normal 27 19" xfId="1566"/>
    <cellStyle name="Normal 27 2" xfId="133"/>
    <cellStyle name="Normal 27 20" xfId="1567"/>
    <cellStyle name="Normal 27 21" xfId="1568"/>
    <cellStyle name="Normal 27 22" xfId="1569"/>
    <cellStyle name="Normal 27 23" xfId="1570"/>
    <cellStyle name="Normal 27 24" xfId="1571"/>
    <cellStyle name="Normal 27 25" xfId="1572"/>
    <cellStyle name="Normal 27 26" xfId="1573"/>
    <cellStyle name="Normal 27 27" xfId="1574"/>
    <cellStyle name="Normal 27 28" xfId="1575"/>
    <cellStyle name="Normal 27 29" xfId="1576"/>
    <cellStyle name="Normal 27 3" xfId="1577"/>
    <cellStyle name="Normal 27 30" xfId="1578"/>
    <cellStyle name="Normal 27 31" xfId="1579"/>
    <cellStyle name="Normal 27 32" xfId="1580"/>
    <cellStyle name="Normal 27 33" xfId="1581"/>
    <cellStyle name="Normal 27 34" xfId="1582"/>
    <cellStyle name="Normal 27 35" xfId="1583"/>
    <cellStyle name="Normal 27 36" xfId="1584"/>
    <cellStyle name="Normal 27 37" xfId="1585"/>
    <cellStyle name="Normal 27 38" xfId="1586"/>
    <cellStyle name="Normal 27 39" xfId="1587"/>
    <cellStyle name="Normal 27 4" xfId="1588"/>
    <cellStyle name="Normal 27 5" xfId="1589"/>
    <cellStyle name="Normal 27 6" xfId="1590"/>
    <cellStyle name="Normal 27 7" xfId="1591"/>
    <cellStyle name="Normal 27 8" xfId="1592"/>
    <cellStyle name="Normal 27 9" xfId="1593"/>
    <cellStyle name="Normal 28" xfId="1594"/>
    <cellStyle name="Normal 29" xfId="1595"/>
    <cellStyle name="Normal 3" xfId="2"/>
    <cellStyle name="Normal 3 10" xfId="1596"/>
    <cellStyle name="Normal 3 10 10" xfId="1597"/>
    <cellStyle name="Normal 3 10 10 2" xfId="4785"/>
    <cellStyle name="Normal 3 10 10 2 2" xfId="5597"/>
    <cellStyle name="Normal 3 10 10 3" xfId="5598"/>
    <cellStyle name="Normal 3 10 10 3 2" xfId="5599"/>
    <cellStyle name="Normal 3 10 10 4" xfId="5600"/>
    <cellStyle name="Normal 3 10 10 5" xfId="12112"/>
    <cellStyle name="Normal 3 10 11" xfId="1598"/>
    <cellStyle name="Normal 3 10 11 2" xfId="4784"/>
    <cellStyle name="Normal 3 10 11 2 2" xfId="5601"/>
    <cellStyle name="Normal 3 10 11 3" xfId="5602"/>
    <cellStyle name="Normal 3 10 11 3 2" xfId="5603"/>
    <cellStyle name="Normal 3 10 11 4" xfId="5604"/>
    <cellStyle name="Normal 3 10 11 5" xfId="12113"/>
    <cellStyle name="Normal 3 10 12" xfId="1599"/>
    <cellStyle name="Normal 3 10 12 2" xfId="4783"/>
    <cellStyle name="Normal 3 10 12 2 2" xfId="5605"/>
    <cellStyle name="Normal 3 10 12 3" xfId="5606"/>
    <cellStyle name="Normal 3 10 12 3 2" xfId="5607"/>
    <cellStyle name="Normal 3 10 12 4" xfId="5608"/>
    <cellStyle name="Normal 3 10 12 5" xfId="12114"/>
    <cellStyle name="Normal 3 10 13" xfId="1600"/>
    <cellStyle name="Normal 3 10 13 2" xfId="4782"/>
    <cellStyle name="Normal 3 10 13 2 2" xfId="5609"/>
    <cellStyle name="Normal 3 10 13 3" xfId="5610"/>
    <cellStyle name="Normal 3 10 13 3 2" xfId="5611"/>
    <cellStyle name="Normal 3 10 13 4" xfId="5612"/>
    <cellStyle name="Normal 3 10 13 5" xfId="12115"/>
    <cellStyle name="Normal 3 10 14" xfId="4781"/>
    <cellStyle name="Normal 3 10 14 2" xfId="5613"/>
    <cellStyle name="Normal 3 10 15" xfId="5614"/>
    <cellStyle name="Normal 3 10 15 2" xfId="5615"/>
    <cellStyle name="Normal 3 10 16" xfId="5616"/>
    <cellStyle name="Normal 3 10 17" xfId="12116"/>
    <cellStyle name="Normal 3 10 2" xfId="1601"/>
    <cellStyle name="Normal 3 10 2 10" xfId="1602"/>
    <cellStyle name="Normal 3 10 2 10 2" xfId="4780"/>
    <cellStyle name="Normal 3 10 2 10 2 2" xfId="5617"/>
    <cellStyle name="Normal 3 10 2 10 3" xfId="5618"/>
    <cellStyle name="Normal 3 10 2 10 3 2" xfId="5619"/>
    <cellStyle name="Normal 3 10 2 10 4" xfId="5620"/>
    <cellStyle name="Normal 3 10 2 10 5" xfId="12117"/>
    <cellStyle name="Normal 3 10 2 11" xfId="1603"/>
    <cellStyle name="Normal 3 10 2 11 2" xfId="4779"/>
    <cellStyle name="Normal 3 10 2 11 2 2" xfId="5621"/>
    <cellStyle name="Normal 3 10 2 11 3" xfId="5622"/>
    <cellStyle name="Normal 3 10 2 11 3 2" xfId="5623"/>
    <cellStyle name="Normal 3 10 2 11 4" xfId="5624"/>
    <cellStyle name="Normal 3 10 2 11 5" xfId="12118"/>
    <cellStyle name="Normal 3 10 2 12" xfId="1604"/>
    <cellStyle name="Normal 3 10 2 12 2" xfId="4778"/>
    <cellStyle name="Normal 3 10 2 12 2 2" xfId="5625"/>
    <cellStyle name="Normal 3 10 2 12 3" xfId="5626"/>
    <cellStyle name="Normal 3 10 2 12 3 2" xfId="5627"/>
    <cellStyle name="Normal 3 10 2 12 4" xfId="5628"/>
    <cellStyle name="Normal 3 10 2 12 5" xfId="12119"/>
    <cellStyle name="Normal 3 10 2 13" xfId="4777"/>
    <cellStyle name="Normal 3 10 2 13 2" xfId="5629"/>
    <cellStyle name="Normal 3 10 2 14" xfId="5630"/>
    <cellStyle name="Normal 3 10 2 14 2" xfId="5631"/>
    <cellStyle name="Normal 3 10 2 15" xfId="5632"/>
    <cellStyle name="Normal 3 10 2 16" xfId="12120"/>
    <cellStyle name="Normal 3 10 2 2" xfId="1605"/>
    <cellStyle name="Normal 3 10 2 2 2" xfId="4776"/>
    <cellStyle name="Normal 3 10 2 2 2 2" xfId="5633"/>
    <cellStyle name="Normal 3 10 2 2 3" xfId="5634"/>
    <cellStyle name="Normal 3 10 2 2 3 2" xfId="5635"/>
    <cellStyle name="Normal 3 10 2 2 4" xfId="5636"/>
    <cellStyle name="Normal 3 10 2 2 5" xfId="12121"/>
    <cellStyle name="Normal 3 10 2 3" xfId="1606"/>
    <cellStyle name="Normal 3 10 2 3 2" xfId="4775"/>
    <cellStyle name="Normal 3 10 2 3 2 2" xfId="5637"/>
    <cellStyle name="Normal 3 10 2 3 3" xfId="5638"/>
    <cellStyle name="Normal 3 10 2 3 3 2" xfId="5639"/>
    <cellStyle name="Normal 3 10 2 3 4" xfId="5640"/>
    <cellStyle name="Normal 3 10 2 3 5" xfId="12122"/>
    <cellStyle name="Normal 3 10 2 4" xfId="1607"/>
    <cellStyle name="Normal 3 10 2 4 2" xfId="4774"/>
    <cellStyle name="Normal 3 10 2 4 2 2" xfId="5641"/>
    <cellStyle name="Normal 3 10 2 4 3" xfId="5642"/>
    <cellStyle name="Normal 3 10 2 4 3 2" xfId="5643"/>
    <cellStyle name="Normal 3 10 2 4 4" xfId="5644"/>
    <cellStyle name="Normal 3 10 2 4 5" xfId="12123"/>
    <cellStyle name="Normal 3 10 2 5" xfId="1608"/>
    <cellStyle name="Normal 3 10 2 5 2" xfId="4773"/>
    <cellStyle name="Normal 3 10 2 5 2 2" xfId="5645"/>
    <cellStyle name="Normal 3 10 2 5 3" xfId="5646"/>
    <cellStyle name="Normal 3 10 2 5 3 2" xfId="5647"/>
    <cellStyle name="Normal 3 10 2 5 4" xfId="5648"/>
    <cellStyle name="Normal 3 10 2 5 5" xfId="12124"/>
    <cellStyle name="Normal 3 10 2 6" xfId="1609"/>
    <cellStyle name="Normal 3 10 2 6 2" xfId="4772"/>
    <cellStyle name="Normal 3 10 2 6 2 2" xfId="5649"/>
    <cellStyle name="Normal 3 10 2 6 3" xfId="5650"/>
    <cellStyle name="Normal 3 10 2 6 3 2" xfId="5651"/>
    <cellStyle name="Normal 3 10 2 6 4" xfId="5652"/>
    <cellStyle name="Normal 3 10 2 6 5" xfId="12125"/>
    <cellStyle name="Normal 3 10 2 7" xfId="1610"/>
    <cellStyle name="Normal 3 10 2 7 2" xfId="4771"/>
    <cellStyle name="Normal 3 10 2 7 2 2" xfId="5653"/>
    <cellStyle name="Normal 3 10 2 7 3" xfId="5654"/>
    <cellStyle name="Normal 3 10 2 7 3 2" xfId="5655"/>
    <cellStyle name="Normal 3 10 2 7 4" xfId="5656"/>
    <cellStyle name="Normal 3 10 2 7 5" xfId="12126"/>
    <cellStyle name="Normal 3 10 2 8" xfId="1611"/>
    <cellStyle name="Normal 3 10 2 8 2" xfId="4770"/>
    <cellStyle name="Normal 3 10 2 8 2 2" xfId="5657"/>
    <cellStyle name="Normal 3 10 2 8 3" xfId="5658"/>
    <cellStyle name="Normal 3 10 2 8 3 2" xfId="5659"/>
    <cellStyle name="Normal 3 10 2 8 4" xfId="5660"/>
    <cellStyle name="Normal 3 10 2 8 5" xfId="12127"/>
    <cellStyle name="Normal 3 10 2 9" xfId="1612"/>
    <cellStyle name="Normal 3 10 2 9 2" xfId="4769"/>
    <cellStyle name="Normal 3 10 2 9 2 2" xfId="5661"/>
    <cellStyle name="Normal 3 10 2 9 3" xfId="5662"/>
    <cellStyle name="Normal 3 10 2 9 3 2" xfId="5663"/>
    <cellStyle name="Normal 3 10 2 9 4" xfId="5664"/>
    <cellStyle name="Normal 3 10 2 9 5" xfId="12128"/>
    <cellStyle name="Normal 3 10 3" xfId="1613"/>
    <cellStyle name="Normal 3 10 3 2" xfId="4768"/>
    <cellStyle name="Normal 3 10 3 2 2" xfId="5665"/>
    <cellStyle name="Normal 3 10 3 3" xfId="5666"/>
    <cellStyle name="Normal 3 10 3 3 2" xfId="5667"/>
    <cellStyle name="Normal 3 10 3 4" xfId="5668"/>
    <cellStyle name="Normal 3 10 3 5" xfId="12129"/>
    <cellStyle name="Normal 3 10 4" xfId="1614"/>
    <cellStyle name="Normal 3 10 4 2" xfId="4767"/>
    <cellStyle name="Normal 3 10 4 2 2" xfId="5669"/>
    <cellStyle name="Normal 3 10 4 3" xfId="5670"/>
    <cellStyle name="Normal 3 10 4 3 2" xfId="5671"/>
    <cellStyle name="Normal 3 10 4 4" xfId="5672"/>
    <cellStyle name="Normal 3 10 4 5" xfId="12130"/>
    <cellStyle name="Normal 3 10 5" xfId="1615"/>
    <cellStyle name="Normal 3 10 5 2" xfId="4766"/>
    <cellStyle name="Normal 3 10 5 2 2" xfId="5673"/>
    <cellStyle name="Normal 3 10 5 3" xfId="5674"/>
    <cellStyle name="Normal 3 10 5 3 2" xfId="5675"/>
    <cellStyle name="Normal 3 10 5 4" xfId="5676"/>
    <cellStyle name="Normal 3 10 5 5" xfId="12131"/>
    <cellStyle name="Normal 3 10 6" xfId="1616"/>
    <cellStyle name="Normal 3 10 6 2" xfId="4765"/>
    <cellStyle name="Normal 3 10 6 2 2" xfId="5677"/>
    <cellStyle name="Normal 3 10 6 3" xfId="5678"/>
    <cellStyle name="Normal 3 10 6 3 2" xfId="5679"/>
    <cellStyle name="Normal 3 10 6 4" xfId="5680"/>
    <cellStyle name="Normal 3 10 6 5" xfId="12132"/>
    <cellStyle name="Normal 3 10 7" xfId="1617"/>
    <cellStyle name="Normal 3 10 7 2" xfId="4764"/>
    <cellStyle name="Normal 3 10 7 2 2" xfId="5681"/>
    <cellStyle name="Normal 3 10 7 3" xfId="5682"/>
    <cellStyle name="Normal 3 10 7 3 2" xfId="5683"/>
    <cellStyle name="Normal 3 10 7 4" xfId="5684"/>
    <cellStyle name="Normal 3 10 7 5" xfId="12133"/>
    <cellStyle name="Normal 3 10 8" xfId="1618"/>
    <cellStyle name="Normal 3 10 8 2" xfId="4763"/>
    <cellStyle name="Normal 3 10 8 2 2" xfId="5685"/>
    <cellStyle name="Normal 3 10 8 3" xfId="5686"/>
    <cellStyle name="Normal 3 10 8 3 2" xfId="5687"/>
    <cellStyle name="Normal 3 10 8 4" xfId="5688"/>
    <cellStyle name="Normal 3 10 8 5" xfId="12134"/>
    <cellStyle name="Normal 3 10 9" xfId="1619"/>
    <cellStyle name="Normal 3 10 9 2" xfId="4762"/>
    <cellStyle name="Normal 3 10 9 2 2" xfId="5689"/>
    <cellStyle name="Normal 3 10 9 3" xfId="5690"/>
    <cellStyle name="Normal 3 10 9 3 2" xfId="5691"/>
    <cellStyle name="Normal 3 10 9 4" xfId="5692"/>
    <cellStyle name="Normal 3 10 9 5" xfId="12135"/>
    <cellStyle name="Normal 3 11" xfId="1620"/>
    <cellStyle name="Normal 3 11 10" xfId="1621"/>
    <cellStyle name="Normal 3 11 10 2" xfId="4761"/>
    <cellStyle name="Normal 3 11 10 2 2" xfId="5693"/>
    <cellStyle name="Normal 3 11 10 3" xfId="5694"/>
    <cellStyle name="Normal 3 11 10 3 2" xfId="5695"/>
    <cellStyle name="Normal 3 11 10 4" xfId="5696"/>
    <cellStyle name="Normal 3 11 10 5" xfId="12136"/>
    <cellStyle name="Normal 3 11 11" xfId="1622"/>
    <cellStyle name="Normal 3 11 11 2" xfId="4760"/>
    <cellStyle name="Normal 3 11 11 2 2" xfId="5697"/>
    <cellStyle name="Normal 3 11 11 3" xfId="5698"/>
    <cellStyle name="Normal 3 11 11 3 2" xfId="5699"/>
    <cellStyle name="Normal 3 11 11 4" xfId="5700"/>
    <cellStyle name="Normal 3 11 11 5" xfId="12137"/>
    <cellStyle name="Normal 3 11 12" xfId="1623"/>
    <cellStyle name="Normal 3 11 12 2" xfId="4759"/>
    <cellStyle name="Normal 3 11 12 2 2" xfId="5701"/>
    <cellStyle name="Normal 3 11 12 3" xfId="5702"/>
    <cellStyle name="Normal 3 11 12 3 2" xfId="5703"/>
    <cellStyle name="Normal 3 11 12 4" xfId="5704"/>
    <cellStyle name="Normal 3 11 12 5" xfId="12138"/>
    <cellStyle name="Normal 3 11 13" xfId="1624"/>
    <cellStyle name="Normal 3 11 13 2" xfId="4758"/>
    <cellStyle name="Normal 3 11 13 2 2" xfId="5705"/>
    <cellStyle name="Normal 3 11 13 3" xfId="5706"/>
    <cellStyle name="Normal 3 11 13 3 2" xfId="5707"/>
    <cellStyle name="Normal 3 11 13 4" xfId="5708"/>
    <cellStyle name="Normal 3 11 13 5" xfId="12139"/>
    <cellStyle name="Normal 3 11 14" xfId="4757"/>
    <cellStyle name="Normal 3 11 14 2" xfId="5709"/>
    <cellStyle name="Normal 3 11 15" xfId="5710"/>
    <cellStyle name="Normal 3 11 15 2" xfId="5711"/>
    <cellStyle name="Normal 3 11 16" xfId="5712"/>
    <cellStyle name="Normal 3 11 17" xfId="12140"/>
    <cellStyle name="Normal 3 11 2" xfId="1625"/>
    <cellStyle name="Normal 3 11 2 10" xfId="1626"/>
    <cellStyle name="Normal 3 11 2 10 2" xfId="4756"/>
    <cellStyle name="Normal 3 11 2 10 2 2" xfId="5713"/>
    <cellStyle name="Normal 3 11 2 10 3" xfId="5714"/>
    <cellStyle name="Normal 3 11 2 10 3 2" xfId="5715"/>
    <cellStyle name="Normal 3 11 2 10 4" xfId="5716"/>
    <cellStyle name="Normal 3 11 2 10 5" xfId="12141"/>
    <cellStyle name="Normal 3 11 2 11" xfId="1627"/>
    <cellStyle name="Normal 3 11 2 11 2" xfId="4755"/>
    <cellStyle name="Normal 3 11 2 11 2 2" xfId="5717"/>
    <cellStyle name="Normal 3 11 2 11 3" xfId="5718"/>
    <cellStyle name="Normal 3 11 2 11 3 2" xfId="5719"/>
    <cellStyle name="Normal 3 11 2 11 4" xfId="5720"/>
    <cellStyle name="Normal 3 11 2 11 5" xfId="12142"/>
    <cellStyle name="Normal 3 11 2 12" xfId="1628"/>
    <cellStyle name="Normal 3 11 2 12 2" xfId="4754"/>
    <cellStyle name="Normal 3 11 2 12 2 2" xfId="5721"/>
    <cellStyle name="Normal 3 11 2 12 3" xfId="5722"/>
    <cellStyle name="Normal 3 11 2 12 3 2" xfId="5723"/>
    <cellStyle name="Normal 3 11 2 12 4" xfId="5724"/>
    <cellStyle name="Normal 3 11 2 12 5" xfId="12143"/>
    <cellStyle name="Normal 3 11 2 13" xfId="4753"/>
    <cellStyle name="Normal 3 11 2 13 2" xfId="5725"/>
    <cellStyle name="Normal 3 11 2 14" xfId="5726"/>
    <cellStyle name="Normal 3 11 2 14 2" xfId="5727"/>
    <cellStyle name="Normal 3 11 2 15" xfId="5728"/>
    <cellStyle name="Normal 3 11 2 16" xfId="12144"/>
    <cellStyle name="Normal 3 11 2 2" xfId="1629"/>
    <cellStyle name="Normal 3 11 2 2 2" xfId="4752"/>
    <cellStyle name="Normal 3 11 2 2 2 2" xfId="5729"/>
    <cellStyle name="Normal 3 11 2 2 3" xfId="5730"/>
    <cellStyle name="Normal 3 11 2 2 3 2" xfId="5731"/>
    <cellStyle name="Normal 3 11 2 2 4" xfId="5732"/>
    <cellStyle name="Normal 3 11 2 2 5" xfId="12145"/>
    <cellStyle name="Normal 3 11 2 3" xfId="1630"/>
    <cellStyle name="Normal 3 11 2 3 2" xfId="4751"/>
    <cellStyle name="Normal 3 11 2 3 2 2" xfId="5733"/>
    <cellStyle name="Normal 3 11 2 3 3" xfId="5734"/>
    <cellStyle name="Normal 3 11 2 3 3 2" xfId="5735"/>
    <cellStyle name="Normal 3 11 2 3 4" xfId="5736"/>
    <cellStyle name="Normal 3 11 2 3 5" xfId="12146"/>
    <cellStyle name="Normal 3 11 2 4" xfId="1631"/>
    <cellStyle name="Normal 3 11 2 4 2" xfId="4750"/>
    <cellStyle name="Normal 3 11 2 4 2 2" xfId="5737"/>
    <cellStyle name="Normal 3 11 2 4 3" xfId="5738"/>
    <cellStyle name="Normal 3 11 2 4 3 2" xfId="5739"/>
    <cellStyle name="Normal 3 11 2 4 4" xfId="5740"/>
    <cellStyle name="Normal 3 11 2 4 5" xfId="12147"/>
    <cellStyle name="Normal 3 11 2 5" xfId="1632"/>
    <cellStyle name="Normal 3 11 2 5 2" xfId="4749"/>
    <cellStyle name="Normal 3 11 2 5 2 2" xfId="5741"/>
    <cellStyle name="Normal 3 11 2 5 3" xfId="5742"/>
    <cellStyle name="Normal 3 11 2 5 3 2" xfId="5743"/>
    <cellStyle name="Normal 3 11 2 5 4" xfId="5744"/>
    <cellStyle name="Normal 3 11 2 5 5" xfId="12148"/>
    <cellStyle name="Normal 3 11 2 6" xfId="1633"/>
    <cellStyle name="Normal 3 11 2 6 2" xfId="4748"/>
    <cellStyle name="Normal 3 11 2 6 2 2" xfId="5745"/>
    <cellStyle name="Normal 3 11 2 6 3" xfId="5746"/>
    <cellStyle name="Normal 3 11 2 6 3 2" xfId="5747"/>
    <cellStyle name="Normal 3 11 2 6 4" xfId="5748"/>
    <cellStyle name="Normal 3 11 2 6 5" xfId="12149"/>
    <cellStyle name="Normal 3 11 2 7" xfId="1634"/>
    <cellStyle name="Normal 3 11 2 7 2" xfId="4747"/>
    <cellStyle name="Normal 3 11 2 7 2 2" xfId="5749"/>
    <cellStyle name="Normal 3 11 2 7 3" xfId="5750"/>
    <cellStyle name="Normal 3 11 2 7 3 2" xfId="5751"/>
    <cellStyle name="Normal 3 11 2 7 4" xfId="5752"/>
    <cellStyle name="Normal 3 11 2 7 5" xfId="12150"/>
    <cellStyle name="Normal 3 11 2 8" xfId="1635"/>
    <cellStyle name="Normal 3 11 2 8 2" xfId="4746"/>
    <cellStyle name="Normal 3 11 2 8 2 2" xfId="5753"/>
    <cellStyle name="Normal 3 11 2 8 3" xfId="5754"/>
    <cellStyle name="Normal 3 11 2 8 3 2" xfId="5755"/>
    <cellStyle name="Normal 3 11 2 8 4" xfId="5756"/>
    <cellStyle name="Normal 3 11 2 8 5" xfId="12151"/>
    <cellStyle name="Normal 3 11 2 9" xfId="1636"/>
    <cellStyle name="Normal 3 11 2 9 2" xfId="4745"/>
    <cellStyle name="Normal 3 11 2 9 2 2" xfId="5757"/>
    <cellStyle name="Normal 3 11 2 9 3" xfId="5758"/>
    <cellStyle name="Normal 3 11 2 9 3 2" xfId="5759"/>
    <cellStyle name="Normal 3 11 2 9 4" xfId="5760"/>
    <cellStyle name="Normal 3 11 2 9 5" xfId="12152"/>
    <cellStyle name="Normal 3 11 3" xfId="1637"/>
    <cellStyle name="Normal 3 11 3 2" xfId="4744"/>
    <cellStyle name="Normal 3 11 3 2 2" xfId="5761"/>
    <cellStyle name="Normal 3 11 3 3" xfId="5762"/>
    <cellStyle name="Normal 3 11 3 3 2" xfId="5763"/>
    <cellStyle name="Normal 3 11 3 4" xfId="5764"/>
    <cellStyle name="Normal 3 11 3 5" xfId="12153"/>
    <cellStyle name="Normal 3 11 4" xfId="1638"/>
    <cellStyle name="Normal 3 11 4 2" xfId="4743"/>
    <cellStyle name="Normal 3 11 4 2 2" xfId="5765"/>
    <cellStyle name="Normal 3 11 4 3" xfId="5766"/>
    <cellStyle name="Normal 3 11 4 3 2" xfId="5767"/>
    <cellStyle name="Normal 3 11 4 4" xfId="5768"/>
    <cellStyle name="Normal 3 11 4 5" xfId="12154"/>
    <cellStyle name="Normal 3 11 5" xfId="1639"/>
    <cellStyle name="Normal 3 11 5 2" xfId="4742"/>
    <cellStyle name="Normal 3 11 5 2 2" xfId="5769"/>
    <cellStyle name="Normal 3 11 5 3" xfId="5770"/>
    <cellStyle name="Normal 3 11 5 3 2" xfId="5771"/>
    <cellStyle name="Normal 3 11 5 4" xfId="5772"/>
    <cellStyle name="Normal 3 11 5 5" xfId="12155"/>
    <cellStyle name="Normal 3 11 6" xfId="1640"/>
    <cellStyle name="Normal 3 11 6 2" xfId="4741"/>
    <cellStyle name="Normal 3 11 6 2 2" xfId="5773"/>
    <cellStyle name="Normal 3 11 6 3" xfId="5774"/>
    <cellStyle name="Normal 3 11 6 3 2" xfId="5775"/>
    <cellStyle name="Normal 3 11 6 4" xfId="5776"/>
    <cellStyle name="Normal 3 11 6 5" xfId="12156"/>
    <cellStyle name="Normal 3 11 7" xfId="1641"/>
    <cellStyle name="Normal 3 11 7 2" xfId="4740"/>
    <cellStyle name="Normal 3 11 7 2 2" xfId="5777"/>
    <cellStyle name="Normal 3 11 7 3" xfId="5778"/>
    <cellStyle name="Normal 3 11 7 3 2" xfId="5779"/>
    <cellStyle name="Normal 3 11 7 4" xfId="5780"/>
    <cellStyle name="Normal 3 11 7 5" xfId="12157"/>
    <cellStyle name="Normal 3 11 8" xfId="1642"/>
    <cellStyle name="Normal 3 11 8 2" xfId="4739"/>
    <cellStyle name="Normal 3 11 8 2 2" xfId="5781"/>
    <cellStyle name="Normal 3 11 8 3" xfId="5782"/>
    <cellStyle name="Normal 3 11 8 3 2" xfId="5783"/>
    <cellStyle name="Normal 3 11 8 4" xfId="5784"/>
    <cellStyle name="Normal 3 11 8 5" xfId="12158"/>
    <cellStyle name="Normal 3 11 9" xfId="1643"/>
    <cellStyle name="Normal 3 11 9 2" xfId="4738"/>
    <cellStyle name="Normal 3 11 9 2 2" xfId="5785"/>
    <cellStyle name="Normal 3 11 9 3" xfId="5786"/>
    <cellStyle name="Normal 3 11 9 3 2" xfId="5787"/>
    <cellStyle name="Normal 3 11 9 4" xfId="5788"/>
    <cellStyle name="Normal 3 11 9 5" xfId="12159"/>
    <cellStyle name="Normal 3 12" xfId="1644"/>
    <cellStyle name="Normal 3 12 10" xfId="1645"/>
    <cellStyle name="Normal 3 12 10 2" xfId="4737"/>
    <cellStyle name="Normal 3 12 10 2 2" xfId="5789"/>
    <cellStyle name="Normal 3 12 10 3" xfId="5790"/>
    <cellStyle name="Normal 3 12 10 3 2" xfId="5791"/>
    <cellStyle name="Normal 3 12 10 4" xfId="5792"/>
    <cellStyle name="Normal 3 12 10 5" xfId="12160"/>
    <cellStyle name="Normal 3 12 11" xfId="1646"/>
    <cellStyle name="Normal 3 12 11 2" xfId="4736"/>
    <cellStyle name="Normal 3 12 11 2 2" xfId="5793"/>
    <cellStyle name="Normal 3 12 11 3" xfId="5794"/>
    <cellStyle name="Normal 3 12 11 3 2" xfId="5795"/>
    <cellStyle name="Normal 3 12 11 4" xfId="5796"/>
    <cellStyle name="Normal 3 12 11 5" xfId="12161"/>
    <cellStyle name="Normal 3 12 12" xfId="1647"/>
    <cellStyle name="Normal 3 12 12 2" xfId="4735"/>
    <cellStyle name="Normal 3 12 12 2 2" xfId="5797"/>
    <cellStyle name="Normal 3 12 12 3" xfId="5798"/>
    <cellStyle name="Normal 3 12 12 3 2" xfId="5799"/>
    <cellStyle name="Normal 3 12 12 4" xfId="5800"/>
    <cellStyle name="Normal 3 12 12 5" xfId="12162"/>
    <cellStyle name="Normal 3 12 13" xfId="1648"/>
    <cellStyle name="Normal 3 12 13 2" xfId="4734"/>
    <cellStyle name="Normal 3 12 13 2 2" xfId="5801"/>
    <cellStyle name="Normal 3 12 13 3" xfId="5802"/>
    <cellStyle name="Normal 3 12 13 3 2" xfId="5803"/>
    <cellStyle name="Normal 3 12 13 4" xfId="5804"/>
    <cellStyle name="Normal 3 12 13 5" xfId="12163"/>
    <cellStyle name="Normal 3 12 14" xfId="4733"/>
    <cellStyle name="Normal 3 12 14 2" xfId="5805"/>
    <cellStyle name="Normal 3 12 15" xfId="5806"/>
    <cellStyle name="Normal 3 12 15 2" xfId="5807"/>
    <cellStyle name="Normal 3 12 16" xfId="5808"/>
    <cellStyle name="Normal 3 12 17" xfId="12164"/>
    <cellStyle name="Normal 3 12 2" xfId="1649"/>
    <cellStyle name="Normal 3 12 2 10" xfId="1650"/>
    <cellStyle name="Normal 3 12 2 10 2" xfId="4732"/>
    <cellStyle name="Normal 3 12 2 10 2 2" xfId="5809"/>
    <cellStyle name="Normal 3 12 2 10 3" xfId="5810"/>
    <cellStyle name="Normal 3 12 2 10 3 2" xfId="5811"/>
    <cellStyle name="Normal 3 12 2 10 4" xfId="5812"/>
    <cellStyle name="Normal 3 12 2 10 5" xfId="12165"/>
    <cellStyle name="Normal 3 12 2 11" xfId="1651"/>
    <cellStyle name="Normal 3 12 2 11 2" xfId="4731"/>
    <cellStyle name="Normal 3 12 2 11 2 2" xfId="5813"/>
    <cellStyle name="Normal 3 12 2 11 3" xfId="5814"/>
    <cellStyle name="Normal 3 12 2 11 3 2" xfId="5815"/>
    <cellStyle name="Normal 3 12 2 11 4" xfId="5816"/>
    <cellStyle name="Normal 3 12 2 11 5" xfId="12166"/>
    <cellStyle name="Normal 3 12 2 12" xfId="1652"/>
    <cellStyle name="Normal 3 12 2 12 2" xfId="4730"/>
    <cellStyle name="Normal 3 12 2 12 2 2" xfId="5817"/>
    <cellStyle name="Normal 3 12 2 12 3" xfId="5818"/>
    <cellStyle name="Normal 3 12 2 12 3 2" xfId="5819"/>
    <cellStyle name="Normal 3 12 2 12 4" xfId="5820"/>
    <cellStyle name="Normal 3 12 2 12 5" xfId="12167"/>
    <cellStyle name="Normal 3 12 2 13" xfId="4729"/>
    <cellStyle name="Normal 3 12 2 13 2" xfId="5821"/>
    <cellStyle name="Normal 3 12 2 14" xfId="5822"/>
    <cellStyle name="Normal 3 12 2 14 2" xfId="5823"/>
    <cellStyle name="Normal 3 12 2 15" xfId="5824"/>
    <cellStyle name="Normal 3 12 2 16" xfId="12168"/>
    <cellStyle name="Normal 3 12 2 2" xfId="1653"/>
    <cellStyle name="Normal 3 12 2 2 2" xfId="4728"/>
    <cellStyle name="Normal 3 12 2 2 2 2" xfId="5825"/>
    <cellStyle name="Normal 3 12 2 2 3" xfId="5826"/>
    <cellStyle name="Normal 3 12 2 2 3 2" xfId="5827"/>
    <cellStyle name="Normal 3 12 2 2 4" xfId="5828"/>
    <cellStyle name="Normal 3 12 2 2 5" xfId="12169"/>
    <cellStyle name="Normal 3 12 2 3" xfId="1654"/>
    <cellStyle name="Normal 3 12 2 3 2" xfId="4727"/>
    <cellStyle name="Normal 3 12 2 3 2 2" xfId="5829"/>
    <cellStyle name="Normal 3 12 2 3 3" xfId="5830"/>
    <cellStyle name="Normal 3 12 2 3 3 2" xfId="5831"/>
    <cellStyle name="Normal 3 12 2 3 4" xfId="5832"/>
    <cellStyle name="Normal 3 12 2 3 5" xfId="12170"/>
    <cellStyle name="Normal 3 12 2 4" xfId="1655"/>
    <cellStyle name="Normal 3 12 2 4 2" xfId="4726"/>
    <cellStyle name="Normal 3 12 2 4 2 2" xfId="5833"/>
    <cellStyle name="Normal 3 12 2 4 3" xfId="5834"/>
    <cellStyle name="Normal 3 12 2 4 3 2" xfId="5835"/>
    <cellStyle name="Normal 3 12 2 4 4" xfId="5836"/>
    <cellStyle name="Normal 3 12 2 4 5" xfId="12171"/>
    <cellStyle name="Normal 3 12 2 5" xfId="1656"/>
    <cellStyle name="Normal 3 12 2 5 2" xfId="4725"/>
    <cellStyle name="Normal 3 12 2 5 2 2" xfId="5837"/>
    <cellStyle name="Normal 3 12 2 5 3" xfId="5838"/>
    <cellStyle name="Normal 3 12 2 5 3 2" xfId="5839"/>
    <cellStyle name="Normal 3 12 2 5 4" xfId="5840"/>
    <cellStyle name="Normal 3 12 2 5 5" xfId="12172"/>
    <cellStyle name="Normal 3 12 2 6" xfId="1657"/>
    <cellStyle name="Normal 3 12 2 6 2" xfId="4724"/>
    <cellStyle name="Normal 3 12 2 6 2 2" xfId="5841"/>
    <cellStyle name="Normal 3 12 2 6 3" xfId="5842"/>
    <cellStyle name="Normal 3 12 2 6 3 2" xfId="5843"/>
    <cellStyle name="Normal 3 12 2 6 4" xfId="5844"/>
    <cellStyle name="Normal 3 12 2 6 5" xfId="12173"/>
    <cellStyle name="Normal 3 12 2 7" xfId="1658"/>
    <cellStyle name="Normal 3 12 2 7 2" xfId="4723"/>
    <cellStyle name="Normal 3 12 2 7 2 2" xfId="5845"/>
    <cellStyle name="Normal 3 12 2 7 3" xfId="5846"/>
    <cellStyle name="Normal 3 12 2 7 3 2" xfId="5847"/>
    <cellStyle name="Normal 3 12 2 7 4" xfId="5848"/>
    <cellStyle name="Normal 3 12 2 7 5" xfId="12174"/>
    <cellStyle name="Normal 3 12 2 8" xfId="1659"/>
    <cellStyle name="Normal 3 12 2 8 2" xfId="4722"/>
    <cellStyle name="Normal 3 12 2 8 2 2" xfId="5849"/>
    <cellStyle name="Normal 3 12 2 8 3" xfId="5850"/>
    <cellStyle name="Normal 3 12 2 8 3 2" xfId="5851"/>
    <cellStyle name="Normal 3 12 2 8 4" xfId="5852"/>
    <cellStyle name="Normal 3 12 2 8 5" xfId="12175"/>
    <cellStyle name="Normal 3 12 2 9" xfId="1660"/>
    <cellStyle name="Normal 3 12 2 9 2" xfId="4721"/>
    <cellStyle name="Normal 3 12 2 9 2 2" xfId="5853"/>
    <cellStyle name="Normal 3 12 2 9 3" xfId="5854"/>
    <cellStyle name="Normal 3 12 2 9 3 2" xfId="5855"/>
    <cellStyle name="Normal 3 12 2 9 4" xfId="5856"/>
    <cellStyle name="Normal 3 12 2 9 5" xfId="12176"/>
    <cellStyle name="Normal 3 12 3" xfId="1661"/>
    <cellStyle name="Normal 3 12 3 2" xfId="4720"/>
    <cellStyle name="Normal 3 12 3 2 2" xfId="5857"/>
    <cellStyle name="Normal 3 12 3 3" xfId="5858"/>
    <cellStyle name="Normal 3 12 3 3 2" xfId="5859"/>
    <cellStyle name="Normal 3 12 3 4" xfId="5860"/>
    <cellStyle name="Normal 3 12 3 5" xfId="12177"/>
    <cellStyle name="Normal 3 12 4" xfId="1662"/>
    <cellStyle name="Normal 3 12 4 2" xfId="4719"/>
    <cellStyle name="Normal 3 12 4 2 2" xfId="5861"/>
    <cellStyle name="Normal 3 12 4 3" xfId="5862"/>
    <cellStyle name="Normal 3 12 4 3 2" xfId="5863"/>
    <cellStyle name="Normal 3 12 4 4" xfId="5864"/>
    <cellStyle name="Normal 3 12 4 5" xfId="12178"/>
    <cellStyle name="Normal 3 12 5" xfId="1663"/>
    <cellStyle name="Normal 3 12 5 2" xfId="4718"/>
    <cellStyle name="Normal 3 12 5 2 2" xfId="5865"/>
    <cellStyle name="Normal 3 12 5 3" xfId="5866"/>
    <cellStyle name="Normal 3 12 5 3 2" xfId="5867"/>
    <cellStyle name="Normal 3 12 5 4" xfId="5868"/>
    <cellStyle name="Normal 3 12 5 5" xfId="12179"/>
    <cellStyle name="Normal 3 12 6" xfId="1664"/>
    <cellStyle name="Normal 3 12 6 2" xfId="4717"/>
    <cellStyle name="Normal 3 12 6 2 2" xfId="5869"/>
    <cellStyle name="Normal 3 12 6 3" xfId="5870"/>
    <cellStyle name="Normal 3 12 6 3 2" xfId="5871"/>
    <cellStyle name="Normal 3 12 6 4" xfId="5872"/>
    <cellStyle name="Normal 3 12 6 5" xfId="12180"/>
    <cellStyle name="Normal 3 12 7" xfId="1665"/>
    <cellStyle name="Normal 3 12 7 2" xfId="4716"/>
    <cellStyle name="Normal 3 12 7 2 2" xfId="5873"/>
    <cellStyle name="Normal 3 12 7 3" xfId="5874"/>
    <cellStyle name="Normal 3 12 7 3 2" xfId="5875"/>
    <cellStyle name="Normal 3 12 7 4" xfId="5876"/>
    <cellStyle name="Normal 3 12 7 5" xfId="12181"/>
    <cellStyle name="Normal 3 12 8" xfId="1666"/>
    <cellStyle name="Normal 3 12 8 2" xfId="4715"/>
    <cellStyle name="Normal 3 12 8 2 2" xfId="5877"/>
    <cellStyle name="Normal 3 12 8 3" xfId="5878"/>
    <cellStyle name="Normal 3 12 8 3 2" xfId="5879"/>
    <cellStyle name="Normal 3 12 8 4" xfId="5880"/>
    <cellStyle name="Normal 3 12 8 5" xfId="12182"/>
    <cellStyle name="Normal 3 12 9" xfId="1667"/>
    <cellStyle name="Normal 3 12 9 2" xfId="4714"/>
    <cellStyle name="Normal 3 12 9 2 2" xfId="5881"/>
    <cellStyle name="Normal 3 12 9 3" xfId="5882"/>
    <cellStyle name="Normal 3 12 9 3 2" xfId="5883"/>
    <cellStyle name="Normal 3 12 9 4" xfId="5884"/>
    <cellStyle name="Normal 3 12 9 5" xfId="12183"/>
    <cellStyle name="Normal 3 13" xfId="1668"/>
    <cellStyle name="Normal 3 13 10" xfId="1669"/>
    <cellStyle name="Normal 3 13 10 2" xfId="4713"/>
    <cellStyle name="Normal 3 13 10 2 2" xfId="5885"/>
    <cellStyle name="Normal 3 13 10 3" xfId="5886"/>
    <cellStyle name="Normal 3 13 10 3 2" xfId="5887"/>
    <cellStyle name="Normal 3 13 10 4" xfId="5888"/>
    <cellStyle name="Normal 3 13 10 5" xfId="12184"/>
    <cellStyle name="Normal 3 13 11" xfId="1670"/>
    <cellStyle name="Normal 3 13 11 2" xfId="4712"/>
    <cellStyle name="Normal 3 13 11 2 2" xfId="5889"/>
    <cellStyle name="Normal 3 13 11 3" xfId="5890"/>
    <cellStyle name="Normal 3 13 11 3 2" xfId="5891"/>
    <cellStyle name="Normal 3 13 11 4" xfId="5892"/>
    <cellStyle name="Normal 3 13 11 5" xfId="12185"/>
    <cellStyle name="Normal 3 13 12" xfId="1671"/>
    <cellStyle name="Normal 3 13 12 2" xfId="4711"/>
    <cellStyle name="Normal 3 13 12 2 2" xfId="5893"/>
    <cellStyle name="Normal 3 13 12 3" xfId="5894"/>
    <cellStyle name="Normal 3 13 12 3 2" xfId="5895"/>
    <cellStyle name="Normal 3 13 12 4" xfId="5896"/>
    <cellStyle name="Normal 3 13 12 5" xfId="12186"/>
    <cellStyle name="Normal 3 13 13" xfId="1672"/>
    <cellStyle name="Normal 3 13 13 2" xfId="4710"/>
    <cellStyle name="Normal 3 13 13 2 2" xfId="5897"/>
    <cellStyle name="Normal 3 13 13 3" xfId="5898"/>
    <cellStyle name="Normal 3 13 13 3 2" xfId="5899"/>
    <cellStyle name="Normal 3 13 13 4" xfId="5900"/>
    <cellStyle name="Normal 3 13 13 5" xfId="12187"/>
    <cellStyle name="Normal 3 13 14" xfId="4709"/>
    <cellStyle name="Normal 3 13 14 2" xfId="5901"/>
    <cellStyle name="Normal 3 13 15" xfId="5902"/>
    <cellStyle name="Normal 3 13 15 2" xfId="5903"/>
    <cellStyle name="Normal 3 13 16" xfId="5904"/>
    <cellStyle name="Normal 3 13 17" xfId="12188"/>
    <cellStyle name="Normal 3 13 2" xfId="1673"/>
    <cellStyle name="Normal 3 13 2 10" xfId="1674"/>
    <cellStyle name="Normal 3 13 2 10 2" xfId="4708"/>
    <cellStyle name="Normal 3 13 2 10 2 2" xfId="5905"/>
    <cellStyle name="Normal 3 13 2 10 3" xfId="5906"/>
    <cellStyle name="Normal 3 13 2 10 3 2" xfId="5907"/>
    <cellStyle name="Normal 3 13 2 10 4" xfId="5908"/>
    <cellStyle name="Normal 3 13 2 10 5" xfId="12189"/>
    <cellStyle name="Normal 3 13 2 11" xfId="1675"/>
    <cellStyle name="Normal 3 13 2 11 2" xfId="4707"/>
    <cellStyle name="Normal 3 13 2 11 2 2" xfId="5909"/>
    <cellStyle name="Normal 3 13 2 11 3" xfId="5910"/>
    <cellStyle name="Normal 3 13 2 11 3 2" xfId="5911"/>
    <cellStyle name="Normal 3 13 2 11 4" xfId="5912"/>
    <cellStyle name="Normal 3 13 2 11 5" xfId="12190"/>
    <cellStyle name="Normal 3 13 2 12" xfId="1676"/>
    <cellStyle name="Normal 3 13 2 12 2" xfId="4706"/>
    <cellStyle name="Normal 3 13 2 12 2 2" xfId="5913"/>
    <cellStyle name="Normal 3 13 2 12 3" xfId="5914"/>
    <cellStyle name="Normal 3 13 2 12 3 2" xfId="5915"/>
    <cellStyle name="Normal 3 13 2 12 4" xfId="5916"/>
    <cellStyle name="Normal 3 13 2 12 5" xfId="12191"/>
    <cellStyle name="Normal 3 13 2 13" xfId="4705"/>
    <cellStyle name="Normal 3 13 2 13 2" xfId="5917"/>
    <cellStyle name="Normal 3 13 2 14" xfId="5918"/>
    <cellStyle name="Normal 3 13 2 14 2" xfId="5919"/>
    <cellStyle name="Normal 3 13 2 15" xfId="5920"/>
    <cellStyle name="Normal 3 13 2 16" xfId="12192"/>
    <cellStyle name="Normal 3 13 2 2" xfId="1677"/>
    <cellStyle name="Normal 3 13 2 2 2" xfId="4704"/>
    <cellStyle name="Normal 3 13 2 2 2 2" xfId="5921"/>
    <cellStyle name="Normal 3 13 2 2 3" xfId="5922"/>
    <cellStyle name="Normal 3 13 2 2 3 2" xfId="5923"/>
    <cellStyle name="Normal 3 13 2 2 4" xfId="5924"/>
    <cellStyle name="Normal 3 13 2 2 5" xfId="12193"/>
    <cellStyle name="Normal 3 13 2 3" xfId="1678"/>
    <cellStyle name="Normal 3 13 2 3 2" xfId="4703"/>
    <cellStyle name="Normal 3 13 2 3 2 2" xfId="5925"/>
    <cellStyle name="Normal 3 13 2 3 3" xfId="5926"/>
    <cellStyle name="Normal 3 13 2 3 3 2" xfId="5927"/>
    <cellStyle name="Normal 3 13 2 3 4" xfId="5928"/>
    <cellStyle name="Normal 3 13 2 3 5" xfId="12194"/>
    <cellStyle name="Normal 3 13 2 4" xfId="1679"/>
    <cellStyle name="Normal 3 13 2 4 2" xfId="4702"/>
    <cellStyle name="Normal 3 13 2 4 2 2" xfId="5929"/>
    <cellStyle name="Normal 3 13 2 4 3" xfId="5930"/>
    <cellStyle name="Normal 3 13 2 4 3 2" xfId="5931"/>
    <cellStyle name="Normal 3 13 2 4 4" xfId="5932"/>
    <cellStyle name="Normal 3 13 2 4 5" xfId="12195"/>
    <cellStyle name="Normal 3 13 2 5" xfId="1680"/>
    <cellStyle name="Normal 3 13 2 5 2" xfId="4701"/>
    <cellStyle name="Normal 3 13 2 5 2 2" xfId="5933"/>
    <cellStyle name="Normal 3 13 2 5 3" xfId="5934"/>
    <cellStyle name="Normal 3 13 2 5 3 2" xfId="5935"/>
    <cellStyle name="Normal 3 13 2 5 4" xfId="5936"/>
    <cellStyle name="Normal 3 13 2 5 5" xfId="12196"/>
    <cellStyle name="Normal 3 13 2 6" xfId="1681"/>
    <cellStyle name="Normal 3 13 2 6 2" xfId="4700"/>
    <cellStyle name="Normal 3 13 2 6 2 2" xfId="5937"/>
    <cellStyle name="Normal 3 13 2 6 3" xfId="5938"/>
    <cellStyle name="Normal 3 13 2 6 3 2" xfId="5939"/>
    <cellStyle name="Normal 3 13 2 6 4" xfId="5940"/>
    <cellStyle name="Normal 3 13 2 6 5" xfId="12197"/>
    <cellStyle name="Normal 3 13 2 7" xfId="1682"/>
    <cellStyle name="Normal 3 13 2 7 2" xfId="4699"/>
    <cellStyle name="Normal 3 13 2 7 2 2" xfId="5941"/>
    <cellStyle name="Normal 3 13 2 7 3" xfId="5942"/>
    <cellStyle name="Normal 3 13 2 7 3 2" xfId="5943"/>
    <cellStyle name="Normal 3 13 2 7 4" xfId="5944"/>
    <cellStyle name="Normal 3 13 2 7 5" xfId="12198"/>
    <cellStyle name="Normal 3 13 2 8" xfId="1683"/>
    <cellStyle name="Normal 3 13 2 8 2" xfId="4698"/>
    <cellStyle name="Normal 3 13 2 8 2 2" xfId="5945"/>
    <cellStyle name="Normal 3 13 2 8 3" xfId="5946"/>
    <cellStyle name="Normal 3 13 2 8 3 2" xfId="5947"/>
    <cellStyle name="Normal 3 13 2 8 4" xfId="5948"/>
    <cellStyle name="Normal 3 13 2 8 5" xfId="12199"/>
    <cellStyle name="Normal 3 13 2 9" xfId="1684"/>
    <cellStyle name="Normal 3 13 2 9 2" xfId="4697"/>
    <cellStyle name="Normal 3 13 2 9 2 2" xfId="5949"/>
    <cellStyle name="Normal 3 13 2 9 3" xfId="5950"/>
    <cellStyle name="Normal 3 13 2 9 3 2" xfId="5951"/>
    <cellStyle name="Normal 3 13 2 9 4" xfId="5952"/>
    <cellStyle name="Normal 3 13 2 9 5" xfId="12200"/>
    <cellStyle name="Normal 3 13 3" xfId="1685"/>
    <cellStyle name="Normal 3 13 3 2" xfId="4696"/>
    <cellStyle name="Normal 3 13 3 2 2" xfId="5953"/>
    <cellStyle name="Normal 3 13 3 3" xfId="5954"/>
    <cellStyle name="Normal 3 13 3 3 2" xfId="5955"/>
    <cellStyle name="Normal 3 13 3 4" xfId="5956"/>
    <cellStyle name="Normal 3 13 3 5" xfId="12201"/>
    <cellStyle name="Normal 3 13 4" xfId="1686"/>
    <cellStyle name="Normal 3 13 4 2" xfId="4695"/>
    <cellStyle name="Normal 3 13 4 2 2" xfId="5957"/>
    <cellStyle name="Normal 3 13 4 3" xfId="5958"/>
    <cellStyle name="Normal 3 13 4 3 2" xfId="5959"/>
    <cellStyle name="Normal 3 13 4 4" xfId="5960"/>
    <cellStyle name="Normal 3 13 4 5" xfId="12202"/>
    <cellStyle name="Normal 3 13 5" xfId="1687"/>
    <cellStyle name="Normal 3 13 5 2" xfId="4694"/>
    <cellStyle name="Normal 3 13 5 2 2" xfId="5961"/>
    <cellStyle name="Normal 3 13 5 3" xfId="5962"/>
    <cellStyle name="Normal 3 13 5 3 2" xfId="5963"/>
    <cellStyle name="Normal 3 13 5 4" xfId="5964"/>
    <cellStyle name="Normal 3 13 5 5" xfId="12203"/>
    <cellStyle name="Normal 3 13 6" xfId="1688"/>
    <cellStyle name="Normal 3 13 6 2" xfId="4693"/>
    <cellStyle name="Normal 3 13 6 2 2" xfId="5965"/>
    <cellStyle name="Normal 3 13 6 3" xfId="5966"/>
    <cellStyle name="Normal 3 13 6 3 2" xfId="5967"/>
    <cellStyle name="Normal 3 13 6 4" xfId="5968"/>
    <cellStyle name="Normal 3 13 6 5" xfId="12204"/>
    <cellStyle name="Normal 3 13 7" xfId="1689"/>
    <cellStyle name="Normal 3 13 7 2" xfId="4692"/>
    <cellStyle name="Normal 3 13 7 2 2" xfId="5969"/>
    <cellStyle name="Normal 3 13 7 3" xfId="5970"/>
    <cellStyle name="Normal 3 13 7 3 2" xfId="5971"/>
    <cellStyle name="Normal 3 13 7 4" xfId="5972"/>
    <cellStyle name="Normal 3 13 7 5" xfId="12205"/>
    <cellStyle name="Normal 3 13 8" xfId="1690"/>
    <cellStyle name="Normal 3 13 8 2" xfId="4691"/>
    <cellStyle name="Normal 3 13 8 2 2" xfId="5973"/>
    <cellStyle name="Normal 3 13 8 3" xfId="5974"/>
    <cellStyle name="Normal 3 13 8 3 2" xfId="5975"/>
    <cellStyle name="Normal 3 13 8 4" xfId="5976"/>
    <cellStyle name="Normal 3 13 8 5" xfId="12206"/>
    <cellStyle name="Normal 3 13 9" xfId="1691"/>
    <cellStyle name="Normal 3 13 9 2" xfId="4690"/>
    <cellStyle name="Normal 3 13 9 2 2" xfId="5977"/>
    <cellStyle name="Normal 3 13 9 3" xfId="5978"/>
    <cellStyle name="Normal 3 13 9 3 2" xfId="5979"/>
    <cellStyle name="Normal 3 13 9 4" xfId="5980"/>
    <cellStyle name="Normal 3 13 9 5" xfId="12207"/>
    <cellStyle name="Normal 3 14" xfId="1692"/>
    <cellStyle name="Normal 3 14 10" xfId="1693"/>
    <cellStyle name="Normal 3 14 10 2" xfId="4689"/>
    <cellStyle name="Normal 3 14 10 2 2" xfId="5981"/>
    <cellStyle name="Normal 3 14 10 3" xfId="5982"/>
    <cellStyle name="Normal 3 14 10 3 2" xfId="5983"/>
    <cellStyle name="Normal 3 14 10 4" xfId="5984"/>
    <cellStyle name="Normal 3 14 10 5" xfId="12208"/>
    <cellStyle name="Normal 3 14 11" xfId="1694"/>
    <cellStyle name="Normal 3 14 11 2" xfId="4688"/>
    <cellStyle name="Normal 3 14 11 2 2" xfId="5985"/>
    <cellStyle name="Normal 3 14 11 3" xfId="5986"/>
    <cellStyle name="Normal 3 14 11 3 2" xfId="5987"/>
    <cellStyle name="Normal 3 14 11 4" xfId="5988"/>
    <cellStyle name="Normal 3 14 11 5" xfId="12209"/>
    <cellStyle name="Normal 3 14 12" xfId="1695"/>
    <cellStyle name="Normal 3 14 12 2" xfId="4687"/>
    <cellStyle name="Normal 3 14 12 2 2" xfId="5989"/>
    <cellStyle name="Normal 3 14 12 3" xfId="5990"/>
    <cellStyle name="Normal 3 14 12 3 2" xfId="5991"/>
    <cellStyle name="Normal 3 14 12 4" xfId="5992"/>
    <cellStyle name="Normal 3 14 12 5" xfId="12210"/>
    <cellStyle name="Normal 3 14 13" xfId="1696"/>
    <cellStyle name="Normal 3 14 13 2" xfId="4686"/>
    <cellStyle name="Normal 3 14 13 2 2" xfId="5993"/>
    <cellStyle name="Normal 3 14 13 3" xfId="5994"/>
    <cellStyle name="Normal 3 14 13 3 2" xfId="5995"/>
    <cellStyle name="Normal 3 14 13 4" xfId="5996"/>
    <cellStyle name="Normal 3 14 13 5" xfId="12211"/>
    <cellStyle name="Normal 3 14 14" xfId="4685"/>
    <cellStyle name="Normal 3 14 14 2" xfId="5997"/>
    <cellStyle name="Normal 3 14 15" xfId="5998"/>
    <cellStyle name="Normal 3 14 15 2" xfId="5999"/>
    <cellStyle name="Normal 3 14 16" xfId="6000"/>
    <cellStyle name="Normal 3 14 17" xfId="12212"/>
    <cellStyle name="Normal 3 14 2" xfId="1697"/>
    <cellStyle name="Normal 3 14 2 10" xfId="1698"/>
    <cellStyle name="Normal 3 14 2 10 2" xfId="4684"/>
    <cellStyle name="Normal 3 14 2 10 2 2" xfId="6001"/>
    <cellStyle name="Normal 3 14 2 10 3" xfId="6002"/>
    <cellStyle name="Normal 3 14 2 10 3 2" xfId="6003"/>
    <cellStyle name="Normal 3 14 2 10 4" xfId="6004"/>
    <cellStyle name="Normal 3 14 2 10 5" xfId="12213"/>
    <cellStyle name="Normal 3 14 2 11" xfId="1699"/>
    <cellStyle name="Normal 3 14 2 11 2" xfId="4683"/>
    <cellStyle name="Normal 3 14 2 11 2 2" xfId="6005"/>
    <cellStyle name="Normal 3 14 2 11 3" xfId="6006"/>
    <cellStyle name="Normal 3 14 2 11 3 2" xfId="6007"/>
    <cellStyle name="Normal 3 14 2 11 4" xfId="6008"/>
    <cellStyle name="Normal 3 14 2 11 5" xfId="12214"/>
    <cellStyle name="Normal 3 14 2 12" xfId="1700"/>
    <cellStyle name="Normal 3 14 2 12 2" xfId="4682"/>
    <cellStyle name="Normal 3 14 2 12 2 2" xfId="6009"/>
    <cellStyle name="Normal 3 14 2 12 3" xfId="6010"/>
    <cellStyle name="Normal 3 14 2 12 3 2" xfId="6011"/>
    <cellStyle name="Normal 3 14 2 12 4" xfId="6012"/>
    <cellStyle name="Normal 3 14 2 12 5" xfId="12215"/>
    <cellStyle name="Normal 3 14 2 13" xfId="4681"/>
    <cellStyle name="Normal 3 14 2 13 2" xfId="6013"/>
    <cellStyle name="Normal 3 14 2 14" xfId="6014"/>
    <cellStyle name="Normal 3 14 2 14 2" xfId="6015"/>
    <cellStyle name="Normal 3 14 2 15" xfId="6016"/>
    <cellStyle name="Normal 3 14 2 16" xfId="12216"/>
    <cellStyle name="Normal 3 14 2 2" xfId="1701"/>
    <cellStyle name="Normal 3 14 2 2 2" xfId="4680"/>
    <cellStyle name="Normal 3 14 2 2 2 2" xfId="6017"/>
    <cellStyle name="Normal 3 14 2 2 3" xfId="6018"/>
    <cellStyle name="Normal 3 14 2 2 3 2" xfId="6019"/>
    <cellStyle name="Normal 3 14 2 2 4" xfId="6020"/>
    <cellStyle name="Normal 3 14 2 2 5" xfId="12217"/>
    <cellStyle name="Normal 3 14 2 3" xfId="1702"/>
    <cellStyle name="Normal 3 14 2 3 2" xfId="4679"/>
    <cellStyle name="Normal 3 14 2 3 2 2" xfId="6021"/>
    <cellStyle name="Normal 3 14 2 3 3" xfId="6022"/>
    <cellStyle name="Normal 3 14 2 3 3 2" xfId="6023"/>
    <cellStyle name="Normal 3 14 2 3 4" xfId="6024"/>
    <cellStyle name="Normal 3 14 2 3 5" xfId="12218"/>
    <cellStyle name="Normal 3 14 2 4" xfId="1703"/>
    <cellStyle name="Normal 3 14 2 4 2" xfId="4678"/>
    <cellStyle name="Normal 3 14 2 4 2 2" xfId="6025"/>
    <cellStyle name="Normal 3 14 2 4 3" xfId="6026"/>
    <cellStyle name="Normal 3 14 2 4 3 2" xfId="6027"/>
    <cellStyle name="Normal 3 14 2 4 4" xfId="6028"/>
    <cellStyle name="Normal 3 14 2 4 5" xfId="12219"/>
    <cellStyle name="Normal 3 14 2 5" xfId="1704"/>
    <cellStyle name="Normal 3 14 2 5 2" xfId="4677"/>
    <cellStyle name="Normal 3 14 2 5 2 2" xfId="6029"/>
    <cellStyle name="Normal 3 14 2 5 3" xfId="6030"/>
    <cellStyle name="Normal 3 14 2 5 3 2" xfId="6031"/>
    <cellStyle name="Normal 3 14 2 5 4" xfId="6032"/>
    <cellStyle name="Normal 3 14 2 5 5" xfId="12220"/>
    <cellStyle name="Normal 3 14 2 6" xfId="1705"/>
    <cellStyle name="Normal 3 14 2 6 2" xfId="4676"/>
    <cellStyle name="Normal 3 14 2 6 2 2" xfId="6033"/>
    <cellStyle name="Normal 3 14 2 6 3" xfId="6034"/>
    <cellStyle name="Normal 3 14 2 6 3 2" xfId="6035"/>
    <cellStyle name="Normal 3 14 2 6 4" xfId="6036"/>
    <cellStyle name="Normal 3 14 2 6 5" xfId="12221"/>
    <cellStyle name="Normal 3 14 2 7" xfId="1706"/>
    <cellStyle name="Normal 3 14 2 7 2" xfId="4675"/>
    <cellStyle name="Normal 3 14 2 7 2 2" xfId="6037"/>
    <cellStyle name="Normal 3 14 2 7 3" xfId="6038"/>
    <cellStyle name="Normal 3 14 2 7 3 2" xfId="6039"/>
    <cellStyle name="Normal 3 14 2 7 4" xfId="6040"/>
    <cellStyle name="Normal 3 14 2 7 5" xfId="12222"/>
    <cellStyle name="Normal 3 14 2 8" xfId="1707"/>
    <cellStyle name="Normal 3 14 2 8 2" xfId="4674"/>
    <cellStyle name="Normal 3 14 2 8 2 2" xfId="6041"/>
    <cellStyle name="Normal 3 14 2 8 3" xfId="6042"/>
    <cellStyle name="Normal 3 14 2 8 3 2" xfId="6043"/>
    <cellStyle name="Normal 3 14 2 8 4" xfId="6044"/>
    <cellStyle name="Normal 3 14 2 8 5" xfId="12223"/>
    <cellStyle name="Normal 3 14 2 9" xfId="1708"/>
    <cellStyle name="Normal 3 14 2 9 2" xfId="4673"/>
    <cellStyle name="Normal 3 14 2 9 2 2" xfId="6045"/>
    <cellStyle name="Normal 3 14 2 9 3" xfId="6046"/>
    <cellStyle name="Normal 3 14 2 9 3 2" xfId="6047"/>
    <cellStyle name="Normal 3 14 2 9 4" xfId="6048"/>
    <cellStyle name="Normal 3 14 2 9 5" xfId="12224"/>
    <cellStyle name="Normal 3 14 3" xfId="1709"/>
    <cellStyle name="Normal 3 14 3 2" xfId="4672"/>
    <cellStyle name="Normal 3 14 3 2 2" xfId="6049"/>
    <cellStyle name="Normal 3 14 3 3" xfId="6050"/>
    <cellStyle name="Normal 3 14 3 3 2" xfId="6051"/>
    <cellStyle name="Normal 3 14 3 4" xfId="6052"/>
    <cellStyle name="Normal 3 14 3 5" xfId="12225"/>
    <cellStyle name="Normal 3 14 4" xfId="1710"/>
    <cellStyle name="Normal 3 14 4 2" xfId="4671"/>
    <cellStyle name="Normal 3 14 4 2 2" xfId="6053"/>
    <cellStyle name="Normal 3 14 4 3" xfId="6054"/>
    <cellStyle name="Normal 3 14 4 3 2" xfId="6055"/>
    <cellStyle name="Normal 3 14 4 4" xfId="6056"/>
    <cellStyle name="Normal 3 14 4 5" xfId="12226"/>
    <cellStyle name="Normal 3 14 5" xfId="1711"/>
    <cellStyle name="Normal 3 14 5 2" xfId="4670"/>
    <cellStyle name="Normal 3 14 5 2 2" xfId="6057"/>
    <cellStyle name="Normal 3 14 5 3" xfId="6058"/>
    <cellStyle name="Normal 3 14 5 3 2" xfId="6059"/>
    <cellStyle name="Normal 3 14 5 4" xfId="6060"/>
    <cellStyle name="Normal 3 14 5 5" xfId="12227"/>
    <cellStyle name="Normal 3 14 6" xfId="1712"/>
    <cellStyle name="Normal 3 14 6 2" xfId="4669"/>
    <cellStyle name="Normal 3 14 6 2 2" xfId="6061"/>
    <cellStyle name="Normal 3 14 6 3" xfId="6062"/>
    <cellStyle name="Normal 3 14 6 3 2" xfId="6063"/>
    <cellStyle name="Normal 3 14 6 4" xfId="6064"/>
    <cellStyle name="Normal 3 14 6 5" xfId="12228"/>
    <cellStyle name="Normal 3 14 7" xfId="1713"/>
    <cellStyle name="Normal 3 14 7 2" xfId="4668"/>
    <cellStyle name="Normal 3 14 7 2 2" xfId="6065"/>
    <cellStyle name="Normal 3 14 7 3" xfId="6066"/>
    <cellStyle name="Normal 3 14 7 3 2" xfId="6067"/>
    <cellStyle name="Normal 3 14 7 4" xfId="6068"/>
    <cellStyle name="Normal 3 14 7 5" xfId="12229"/>
    <cellStyle name="Normal 3 14 8" xfId="1714"/>
    <cellStyle name="Normal 3 14 8 2" xfId="4667"/>
    <cellStyle name="Normal 3 14 8 2 2" xfId="6069"/>
    <cellStyle name="Normal 3 14 8 3" xfId="6070"/>
    <cellStyle name="Normal 3 14 8 3 2" xfId="6071"/>
    <cellStyle name="Normal 3 14 8 4" xfId="6072"/>
    <cellStyle name="Normal 3 14 8 5" xfId="12230"/>
    <cellStyle name="Normal 3 14 9" xfId="1715"/>
    <cellStyle name="Normal 3 14 9 2" xfId="4666"/>
    <cellStyle name="Normal 3 14 9 2 2" xfId="6073"/>
    <cellStyle name="Normal 3 14 9 3" xfId="6074"/>
    <cellStyle name="Normal 3 14 9 3 2" xfId="6075"/>
    <cellStyle name="Normal 3 14 9 4" xfId="6076"/>
    <cellStyle name="Normal 3 14 9 5" xfId="12231"/>
    <cellStyle name="Normal 3 15" xfId="1716"/>
    <cellStyle name="Normal 3 15 10" xfId="1717"/>
    <cellStyle name="Normal 3 15 10 2" xfId="4665"/>
    <cellStyle name="Normal 3 15 10 2 2" xfId="6077"/>
    <cellStyle name="Normal 3 15 10 3" xfId="6078"/>
    <cellStyle name="Normal 3 15 10 3 2" xfId="6079"/>
    <cellStyle name="Normal 3 15 10 4" xfId="6080"/>
    <cellStyle name="Normal 3 15 10 5" xfId="12232"/>
    <cellStyle name="Normal 3 15 11" xfId="1718"/>
    <cellStyle name="Normal 3 15 11 2" xfId="4664"/>
    <cellStyle name="Normal 3 15 11 2 2" xfId="6081"/>
    <cellStyle name="Normal 3 15 11 3" xfId="6082"/>
    <cellStyle name="Normal 3 15 11 3 2" xfId="6083"/>
    <cellStyle name="Normal 3 15 11 4" xfId="6084"/>
    <cellStyle name="Normal 3 15 11 5" xfId="12233"/>
    <cellStyle name="Normal 3 15 12" xfId="1719"/>
    <cellStyle name="Normal 3 15 12 2" xfId="4663"/>
    <cellStyle name="Normal 3 15 12 2 2" xfId="6085"/>
    <cellStyle name="Normal 3 15 12 3" xfId="6086"/>
    <cellStyle name="Normal 3 15 12 3 2" xfId="6087"/>
    <cellStyle name="Normal 3 15 12 4" xfId="6088"/>
    <cellStyle name="Normal 3 15 12 5" xfId="12234"/>
    <cellStyle name="Normal 3 15 13" xfId="1720"/>
    <cellStyle name="Normal 3 15 13 2" xfId="4662"/>
    <cellStyle name="Normal 3 15 13 2 2" xfId="6089"/>
    <cellStyle name="Normal 3 15 13 3" xfId="6090"/>
    <cellStyle name="Normal 3 15 13 3 2" xfId="6091"/>
    <cellStyle name="Normal 3 15 13 4" xfId="6092"/>
    <cellStyle name="Normal 3 15 13 5" xfId="12235"/>
    <cellStyle name="Normal 3 15 14" xfId="4661"/>
    <cellStyle name="Normal 3 15 14 2" xfId="6093"/>
    <cellStyle name="Normal 3 15 15" xfId="6094"/>
    <cellStyle name="Normal 3 15 15 2" xfId="6095"/>
    <cellStyle name="Normal 3 15 16" xfId="6096"/>
    <cellStyle name="Normal 3 15 17" xfId="12236"/>
    <cellStyle name="Normal 3 15 2" xfId="1721"/>
    <cellStyle name="Normal 3 15 2 10" xfId="1722"/>
    <cellStyle name="Normal 3 15 2 10 2" xfId="4660"/>
    <cellStyle name="Normal 3 15 2 10 2 2" xfId="6097"/>
    <cellStyle name="Normal 3 15 2 10 3" xfId="6098"/>
    <cellStyle name="Normal 3 15 2 10 3 2" xfId="6099"/>
    <cellStyle name="Normal 3 15 2 10 4" xfId="6100"/>
    <cellStyle name="Normal 3 15 2 10 5" xfId="12237"/>
    <cellStyle name="Normal 3 15 2 11" xfId="1723"/>
    <cellStyle name="Normal 3 15 2 11 2" xfId="4659"/>
    <cellStyle name="Normal 3 15 2 11 2 2" xfId="6101"/>
    <cellStyle name="Normal 3 15 2 11 3" xfId="6102"/>
    <cellStyle name="Normal 3 15 2 11 3 2" xfId="6103"/>
    <cellStyle name="Normal 3 15 2 11 4" xfId="6104"/>
    <cellStyle name="Normal 3 15 2 11 5" xfId="12238"/>
    <cellStyle name="Normal 3 15 2 12" xfId="1724"/>
    <cellStyle name="Normal 3 15 2 12 2" xfId="4658"/>
    <cellStyle name="Normal 3 15 2 12 2 2" xfId="6105"/>
    <cellStyle name="Normal 3 15 2 12 3" xfId="6106"/>
    <cellStyle name="Normal 3 15 2 12 3 2" xfId="6107"/>
    <cellStyle name="Normal 3 15 2 12 4" xfId="6108"/>
    <cellStyle name="Normal 3 15 2 12 5" xfId="12239"/>
    <cellStyle name="Normal 3 15 2 13" xfId="4657"/>
    <cellStyle name="Normal 3 15 2 13 2" xfId="6109"/>
    <cellStyle name="Normal 3 15 2 14" xfId="6110"/>
    <cellStyle name="Normal 3 15 2 14 2" xfId="6111"/>
    <cellStyle name="Normal 3 15 2 15" xfId="6112"/>
    <cellStyle name="Normal 3 15 2 16" xfId="12240"/>
    <cellStyle name="Normal 3 15 2 2" xfId="1725"/>
    <cellStyle name="Normal 3 15 2 2 2" xfId="4656"/>
    <cellStyle name="Normal 3 15 2 2 2 2" xfId="6113"/>
    <cellStyle name="Normal 3 15 2 2 3" xfId="6114"/>
    <cellStyle name="Normal 3 15 2 2 3 2" xfId="6115"/>
    <cellStyle name="Normal 3 15 2 2 4" xfId="6116"/>
    <cellStyle name="Normal 3 15 2 2 5" xfId="12241"/>
    <cellStyle name="Normal 3 15 2 3" xfId="1726"/>
    <cellStyle name="Normal 3 15 2 3 2" xfId="4655"/>
    <cellStyle name="Normal 3 15 2 3 2 2" xfId="6117"/>
    <cellStyle name="Normal 3 15 2 3 3" xfId="6118"/>
    <cellStyle name="Normal 3 15 2 3 3 2" xfId="6119"/>
    <cellStyle name="Normal 3 15 2 3 4" xfId="6120"/>
    <cellStyle name="Normal 3 15 2 3 5" xfId="12242"/>
    <cellStyle name="Normal 3 15 2 4" xfId="1727"/>
    <cellStyle name="Normal 3 15 2 4 2" xfId="4654"/>
    <cellStyle name="Normal 3 15 2 4 2 2" xfId="6121"/>
    <cellStyle name="Normal 3 15 2 4 3" xfId="6122"/>
    <cellStyle name="Normal 3 15 2 4 3 2" xfId="6123"/>
    <cellStyle name="Normal 3 15 2 4 4" xfId="6124"/>
    <cellStyle name="Normal 3 15 2 4 5" xfId="12243"/>
    <cellStyle name="Normal 3 15 2 5" xfId="1728"/>
    <cellStyle name="Normal 3 15 2 5 2" xfId="4653"/>
    <cellStyle name="Normal 3 15 2 5 2 2" xfId="6125"/>
    <cellStyle name="Normal 3 15 2 5 3" xfId="6126"/>
    <cellStyle name="Normal 3 15 2 5 3 2" xfId="6127"/>
    <cellStyle name="Normal 3 15 2 5 4" xfId="6128"/>
    <cellStyle name="Normal 3 15 2 5 5" xfId="12244"/>
    <cellStyle name="Normal 3 15 2 6" xfId="1729"/>
    <cellStyle name="Normal 3 15 2 6 2" xfId="4652"/>
    <cellStyle name="Normal 3 15 2 6 2 2" xfId="6129"/>
    <cellStyle name="Normal 3 15 2 6 3" xfId="6130"/>
    <cellStyle name="Normal 3 15 2 6 3 2" xfId="6131"/>
    <cellStyle name="Normal 3 15 2 6 4" xfId="6132"/>
    <cellStyle name="Normal 3 15 2 6 5" xfId="12245"/>
    <cellStyle name="Normal 3 15 2 7" xfId="1730"/>
    <cellStyle name="Normal 3 15 2 7 2" xfId="4651"/>
    <cellStyle name="Normal 3 15 2 7 2 2" xfId="6133"/>
    <cellStyle name="Normal 3 15 2 7 3" xfId="6134"/>
    <cellStyle name="Normal 3 15 2 7 3 2" xfId="6135"/>
    <cellStyle name="Normal 3 15 2 7 4" xfId="6136"/>
    <cellStyle name="Normal 3 15 2 7 5" xfId="12246"/>
    <cellStyle name="Normal 3 15 2 8" xfId="1731"/>
    <cellStyle name="Normal 3 15 2 8 2" xfId="4650"/>
    <cellStyle name="Normal 3 15 2 8 2 2" xfId="6137"/>
    <cellStyle name="Normal 3 15 2 8 3" xfId="6138"/>
    <cellStyle name="Normal 3 15 2 8 3 2" xfId="6139"/>
    <cellStyle name="Normal 3 15 2 8 4" xfId="6140"/>
    <cellStyle name="Normal 3 15 2 8 5" xfId="12247"/>
    <cellStyle name="Normal 3 15 2 9" xfId="1732"/>
    <cellStyle name="Normal 3 15 2 9 2" xfId="4649"/>
    <cellStyle name="Normal 3 15 2 9 2 2" xfId="6141"/>
    <cellStyle name="Normal 3 15 2 9 3" xfId="6142"/>
    <cellStyle name="Normal 3 15 2 9 3 2" xfId="6143"/>
    <cellStyle name="Normal 3 15 2 9 4" xfId="6144"/>
    <cellStyle name="Normal 3 15 2 9 5" xfId="12248"/>
    <cellStyle name="Normal 3 15 3" xfId="1733"/>
    <cellStyle name="Normal 3 15 3 2" xfId="4648"/>
    <cellStyle name="Normal 3 15 3 2 2" xfId="6145"/>
    <cellStyle name="Normal 3 15 3 3" xfId="6146"/>
    <cellStyle name="Normal 3 15 3 3 2" xfId="6147"/>
    <cellStyle name="Normal 3 15 3 4" xfId="6148"/>
    <cellStyle name="Normal 3 15 3 5" xfId="12249"/>
    <cellStyle name="Normal 3 15 4" xfId="1734"/>
    <cellStyle name="Normal 3 15 4 2" xfId="4647"/>
    <cellStyle name="Normal 3 15 4 2 2" xfId="6149"/>
    <cellStyle name="Normal 3 15 4 3" xfId="6150"/>
    <cellStyle name="Normal 3 15 4 3 2" xfId="6151"/>
    <cellStyle name="Normal 3 15 4 4" xfId="6152"/>
    <cellStyle name="Normal 3 15 4 5" xfId="12250"/>
    <cellStyle name="Normal 3 15 5" xfId="1735"/>
    <cellStyle name="Normal 3 15 5 2" xfId="4646"/>
    <cellStyle name="Normal 3 15 5 2 2" xfId="6153"/>
    <cellStyle name="Normal 3 15 5 3" xfId="6154"/>
    <cellStyle name="Normal 3 15 5 3 2" xfId="6155"/>
    <cellStyle name="Normal 3 15 5 4" xfId="6156"/>
    <cellStyle name="Normal 3 15 5 5" xfId="12251"/>
    <cellStyle name="Normal 3 15 6" xfId="1736"/>
    <cellStyle name="Normal 3 15 6 2" xfId="4645"/>
    <cellStyle name="Normal 3 15 6 2 2" xfId="6157"/>
    <cellStyle name="Normal 3 15 6 3" xfId="6158"/>
    <cellStyle name="Normal 3 15 6 3 2" xfId="6159"/>
    <cellStyle name="Normal 3 15 6 4" xfId="6160"/>
    <cellStyle name="Normal 3 15 6 5" xfId="12252"/>
    <cellStyle name="Normal 3 15 7" xfId="1737"/>
    <cellStyle name="Normal 3 15 7 2" xfId="4644"/>
    <cellStyle name="Normal 3 15 7 2 2" xfId="6161"/>
    <cellStyle name="Normal 3 15 7 3" xfId="6162"/>
    <cellStyle name="Normal 3 15 7 3 2" xfId="6163"/>
    <cellStyle name="Normal 3 15 7 4" xfId="6164"/>
    <cellStyle name="Normal 3 15 7 5" xfId="12253"/>
    <cellStyle name="Normal 3 15 8" xfId="1738"/>
    <cellStyle name="Normal 3 15 8 2" xfId="4643"/>
    <cellStyle name="Normal 3 15 8 2 2" xfId="6165"/>
    <cellStyle name="Normal 3 15 8 3" xfId="6166"/>
    <cellStyle name="Normal 3 15 8 3 2" xfId="6167"/>
    <cellStyle name="Normal 3 15 8 4" xfId="6168"/>
    <cellStyle name="Normal 3 15 8 5" xfId="12254"/>
    <cellStyle name="Normal 3 15 9" xfId="1739"/>
    <cellStyle name="Normal 3 15 9 2" xfId="4642"/>
    <cellStyle name="Normal 3 15 9 2 2" xfId="6169"/>
    <cellStyle name="Normal 3 15 9 3" xfId="6170"/>
    <cellStyle name="Normal 3 15 9 3 2" xfId="6171"/>
    <cellStyle name="Normal 3 15 9 4" xfId="6172"/>
    <cellStyle name="Normal 3 15 9 5" xfId="12255"/>
    <cellStyle name="Normal 3 16" xfId="1740"/>
    <cellStyle name="Normal 3 16 10" xfId="1741"/>
    <cellStyle name="Normal 3 16 10 2" xfId="4641"/>
    <cellStyle name="Normal 3 16 10 2 2" xfId="6173"/>
    <cellStyle name="Normal 3 16 10 3" xfId="6174"/>
    <cellStyle name="Normal 3 16 10 3 2" xfId="6175"/>
    <cellStyle name="Normal 3 16 10 4" xfId="6176"/>
    <cellStyle name="Normal 3 16 10 5" xfId="12256"/>
    <cellStyle name="Normal 3 16 11" xfId="1742"/>
    <cellStyle name="Normal 3 16 11 2" xfId="4640"/>
    <cellStyle name="Normal 3 16 11 2 2" xfId="6177"/>
    <cellStyle name="Normal 3 16 11 3" xfId="6178"/>
    <cellStyle name="Normal 3 16 11 3 2" xfId="6179"/>
    <cellStyle name="Normal 3 16 11 4" xfId="6180"/>
    <cellStyle name="Normal 3 16 11 5" xfId="12257"/>
    <cellStyle name="Normal 3 16 12" xfId="1743"/>
    <cellStyle name="Normal 3 16 12 2" xfId="4639"/>
    <cellStyle name="Normal 3 16 12 2 2" xfId="6181"/>
    <cellStyle name="Normal 3 16 12 3" xfId="6182"/>
    <cellStyle name="Normal 3 16 12 3 2" xfId="6183"/>
    <cellStyle name="Normal 3 16 12 4" xfId="6184"/>
    <cellStyle name="Normal 3 16 12 5" xfId="12258"/>
    <cellStyle name="Normal 3 16 13" xfId="1744"/>
    <cellStyle name="Normal 3 16 13 2" xfId="4638"/>
    <cellStyle name="Normal 3 16 13 2 2" xfId="6185"/>
    <cellStyle name="Normal 3 16 13 3" xfId="6186"/>
    <cellStyle name="Normal 3 16 13 3 2" xfId="6187"/>
    <cellStyle name="Normal 3 16 13 4" xfId="6188"/>
    <cellStyle name="Normal 3 16 13 5" xfId="12259"/>
    <cellStyle name="Normal 3 16 14" xfId="4637"/>
    <cellStyle name="Normal 3 16 14 2" xfId="6189"/>
    <cellStyle name="Normal 3 16 15" xfId="6190"/>
    <cellStyle name="Normal 3 16 15 2" xfId="6191"/>
    <cellStyle name="Normal 3 16 16" xfId="6192"/>
    <cellStyle name="Normal 3 16 17" xfId="12260"/>
    <cellStyle name="Normal 3 16 2" xfId="1745"/>
    <cellStyle name="Normal 3 16 2 10" xfId="1746"/>
    <cellStyle name="Normal 3 16 2 10 2" xfId="4636"/>
    <cellStyle name="Normal 3 16 2 10 2 2" xfId="6193"/>
    <cellStyle name="Normal 3 16 2 10 3" xfId="6194"/>
    <cellStyle name="Normal 3 16 2 10 3 2" xfId="6195"/>
    <cellStyle name="Normal 3 16 2 10 4" xfId="6196"/>
    <cellStyle name="Normal 3 16 2 10 5" xfId="12261"/>
    <cellStyle name="Normal 3 16 2 11" xfId="1747"/>
    <cellStyle name="Normal 3 16 2 11 2" xfId="4635"/>
    <cellStyle name="Normal 3 16 2 11 2 2" xfId="6197"/>
    <cellStyle name="Normal 3 16 2 11 3" xfId="6198"/>
    <cellStyle name="Normal 3 16 2 11 3 2" xfId="6199"/>
    <cellStyle name="Normal 3 16 2 11 4" xfId="6200"/>
    <cellStyle name="Normal 3 16 2 11 5" xfId="12262"/>
    <cellStyle name="Normal 3 16 2 12" xfId="1748"/>
    <cellStyle name="Normal 3 16 2 12 2" xfId="4634"/>
    <cellStyle name="Normal 3 16 2 12 2 2" xfId="6201"/>
    <cellStyle name="Normal 3 16 2 12 3" xfId="6202"/>
    <cellStyle name="Normal 3 16 2 12 3 2" xfId="6203"/>
    <cellStyle name="Normal 3 16 2 12 4" xfId="6204"/>
    <cellStyle name="Normal 3 16 2 12 5" xfId="12263"/>
    <cellStyle name="Normal 3 16 2 13" xfId="4633"/>
    <cellStyle name="Normal 3 16 2 13 2" xfId="6205"/>
    <cellStyle name="Normal 3 16 2 14" xfId="6206"/>
    <cellStyle name="Normal 3 16 2 14 2" xfId="6207"/>
    <cellStyle name="Normal 3 16 2 15" xfId="6208"/>
    <cellStyle name="Normal 3 16 2 16" xfId="12264"/>
    <cellStyle name="Normal 3 16 2 2" xfId="1749"/>
    <cellStyle name="Normal 3 16 2 2 2" xfId="4632"/>
    <cellStyle name="Normal 3 16 2 2 2 2" xfId="6209"/>
    <cellStyle name="Normal 3 16 2 2 3" xfId="6210"/>
    <cellStyle name="Normal 3 16 2 2 3 2" xfId="6211"/>
    <cellStyle name="Normal 3 16 2 2 4" xfId="6212"/>
    <cellStyle name="Normal 3 16 2 2 5" xfId="12265"/>
    <cellStyle name="Normal 3 16 2 3" xfId="1750"/>
    <cellStyle name="Normal 3 16 2 3 2" xfId="4631"/>
    <cellStyle name="Normal 3 16 2 3 2 2" xfId="6213"/>
    <cellStyle name="Normal 3 16 2 3 3" xfId="6214"/>
    <cellStyle name="Normal 3 16 2 3 3 2" xfId="6215"/>
    <cellStyle name="Normal 3 16 2 3 4" xfId="6216"/>
    <cellStyle name="Normal 3 16 2 3 5" xfId="12266"/>
    <cellStyle name="Normal 3 16 2 4" xfId="1751"/>
    <cellStyle name="Normal 3 16 2 4 2" xfId="4630"/>
    <cellStyle name="Normal 3 16 2 4 2 2" xfId="6217"/>
    <cellStyle name="Normal 3 16 2 4 3" xfId="6218"/>
    <cellStyle name="Normal 3 16 2 4 3 2" xfId="6219"/>
    <cellStyle name="Normal 3 16 2 4 4" xfId="6220"/>
    <cellStyle name="Normal 3 16 2 4 5" xfId="12267"/>
    <cellStyle name="Normal 3 16 2 5" xfId="1752"/>
    <cellStyle name="Normal 3 16 2 5 2" xfId="4629"/>
    <cellStyle name="Normal 3 16 2 5 2 2" xfId="6221"/>
    <cellStyle name="Normal 3 16 2 5 3" xfId="6222"/>
    <cellStyle name="Normal 3 16 2 5 3 2" xfId="6223"/>
    <cellStyle name="Normal 3 16 2 5 4" xfId="6224"/>
    <cellStyle name="Normal 3 16 2 5 5" xfId="12268"/>
    <cellStyle name="Normal 3 16 2 6" xfId="1753"/>
    <cellStyle name="Normal 3 16 2 6 2" xfId="4628"/>
    <cellStyle name="Normal 3 16 2 6 2 2" xfId="6225"/>
    <cellStyle name="Normal 3 16 2 6 3" xfId="6226"/>
    <cellStyle name="Normal 3 16 2 6 3 2" xfId="6227"/>
    <cellStyle name="Normal 3 16 2 6 4" xfId="6228"/>
    <cellStyle name="Normal 3 16 2 6 5" xfId="12269"/>
    <cellStyle name="Normal 3 16 2 7" xfId="1754"/>
    <cellStyle name="Normal 3 16 2 7 2" xfId="4627"/>
    <cellStyle name="Normal 3 16 2 7 2 2" xfId="6229"/>
    <cellStyle name="Normal 3 16 2 7 3" xfId="6230"/>
    <cellStyle name="Normal 3 16 2 7 3 2" xfId="6231"/>
    <cellStyle name="Normal 3 16 2 7 4" xfId="6232"/>
    <cellStyle name="Normal 3 16 2 7 5" xfId="12270"/>
    <cellStyle name="Normal 3 16 2 8" xfId="1755"/>
    <cellStyle name="Normal 3 16 2 8 2" xfId="4626"/>
    <cellStyle name="Normal 3 16 2 8 2 2" xfId="6233"/>
    <cellStyle name="Normal 3 16 2 8 3" xfId="6234"/>
    <cellStyle name="Normal 3 16 2 8 3 2" xfId="6235"/>
    <cellStyle name="Normal 3 16 2 8 4" xfId="6236"/>
    <cellStyle name="Normal 3 16 2 8 5" xfId="12271"/>
    <cellStyle name="Normal 3 16 2 9" xfId="1756"/>
    <cellStyle name="Normal 3 16 2 9 2" xfId="4625"/>
    <cellStyle name="Normal 3 16 2 9 2 2" xfId="6237"/>
    <cellStyle name="Normal 3 16 2 9 3" xfId="6238"/>
    <cellStyle name="Normal 3 16 2 9 3 2" xfId="6239"/>
    <cellStyle name="Normal 3 16 2 9 4" xfId="6240"/>
    <cellStyle name="Normal 3 16 2 9 5" xfId="12272"/>
    <cellStyle name="Normal 3 16 3" xfId="1757"/>
    <cellStyle name="Normal 3 16 3 2" xfId="4624"/>
    <cellStyle name="Normal 3 16 3 2 2" xfId="6241"/>
    <cellStyle name="Normal 3 16 3 3" xfId="6242"/>
    <cellStyle name="Normal 3 16 3 3 2" xfId="6243"/>
    <cellStyle name="Normal 3 16 3 4" xfId="6244"/>
    <cellStyle name="Normal 3 16 3 5" xfId="12273"/>
    <cellStyle name="Normal 3 16 4" xfId="1758"/>
    <cellStyle name="Normal 3 16 4 2" xfId="4623"/>
    <cellStyle name="Normal 3 16 4 2 2" xfId="6245"/>
    <cellStyle name="Normal 3 16 4 3" xfId="6246"/>
    <cellStyle name="Normal 3 16 4 3 2" xfId="6247"/>
    <cellStyle name="Normal 3 16 4 4" xfId="6248"/>
    <cellStyle name="Normal 3 16 4 5" xfId="12274"/>
    <cellStyle name="Normal 3 16 5" xfId="1759"/>
    <cellStyle name="Normal 3 16 5 2" xfId="4622"/>
    <cellStyle name="Normal 3 16 5 2 2" xfId="6249"/>
    <cellStyle name="Normal 3 16 5 3" xfId="6250"/>
    <cellStyle name="Normal 3 16 5 3 2" xfId="6251"/>
    <cellStyle name="Normal 3 16 5 4" xfId="6252"/>
    <cellStyle name="Normal 3 16 5 5" xfId="12275"/>
    <cellStyle name="Normal 3 16 6" xfId="1760"/>
    <cellStyle name="Normal 3 16 6 2" xfId="4621"/>
    <cellStyle name="Normal 3 16 6 2 2" xfId="6253"/>
    <cellStyle name="Normal 3 16 6 3" xfId="6254"/>
    <cellStyle name="Normal 3 16 6 3 2" xfId="6255"/>
    <cellStyle name="Normal 3 16 6 4" xfId="6256"/>
    <cellStyle name="Normal 3 16 6 5" xfId="12276"/>
    <cellStyle name="Normal 3 16 7" xfId="1761"/>
    <cellStyle name="Normal 3 16 7 2" xfId="4620"/>
    <cellStyle name="Normal 3 16 7 2 2" xfId="6257"/>
    <cellStyle name="Normal 3 16 7 3" xfId="6258"/>
    <cellStyle name="Normal 3 16 7 3 2" xfId="6259"/>
    <cellStyle name="Normal 3 16 7 4" xfId="6260"/>
    <cellStyle name="Normal 3 16 7 5" xfId="12277"/>
    <cellStyle name="Normal 3 16 8" xfId="1762"/>
    <cellStyle name="Normal 3 16 8 2" xfId="4619"/>
    <cellStyle name="Normal 3 16 8 2 2" xfId="6261"/>
    <cellStyle name="Normal 3 16 8 3" xfId="6262"/>
    <cellStyle name="Normal 3 16 8 3 2" xfId="6263"/>
    <cellStyle name="Normal 3 16 8 4" xfId="6264"/>
    <cellStyle name="Normal 3 16 8 5" xfId="12278"/>
    <cellStyle name="Normal 3 16 9" xfId="1763"/>
    <cellStyle name="Normal 3 16 9 2" xfId="4618"/>
    <cellStyle name="Normal 3 16 9 2 2" xfId="6265"/>
    <cellStyle name="Normal 3 16 9 3" xfId="6266"/>
    <cellStyle name="Normal 3 16 9 3 2" xfId="6267"/>
    <cellStyle name="Normal 3 16 9 4" xfId="6268"/>
    <cellStyle name="Normal 3 16 9 5" xfId="12279"/>
    <cellStyle name="Normal 3 17" xfId="1764"/>
    <cellStyle name="Normal 3 17 10" xfId="1765"/>
    <cellStyle name="Normal 3 17 10 2" xfId="4617"/>
    <cellStyle name="Normal 3 17 10 2 2" xfId="6269"/>
    <cellStyle name="Normal 3 17 10 3" xfId="6270"/>
    <cellStyle name="Normal 3 17 10 3 2" xfId="6271"/>
    <cellStyle name="Normal 3 17 10 4" xfId="6272"/>
    <cellStyle name="Normal 3 17 10 5" xfId="12280"/>
    <cellStyle name="Normal 3 17 11" xfId="1766"/>
    <cellStyle name="Normal 3 17 11 2" xfId="4616"/>
    <cellStyle name="Normal 3 17 11 2 2" xfId="6273"/>
    <cellStyle name="Normal 3 17 11 3" xfId="6274"/>
    <cellStyle name="Normal 3 17 11 3 2" xfId="6275"/>
    <cellStyle name="Normal 3 17 11 4" xfId="6276"/>
    <cellStyle name="Normal 3 17 11 5" xfId="12281"/>
    <cellStyle name="Normal 3 17 12" xfId="1767"/>
    <cellStyle name="Normal 3 17 12 2" xfId="4615"/>
    <cellStyle name="Normal 3 17 12 2 2" xfId="6277"/>
    <cellStyle name="Normal 3 17 12 3" xfId="6278"/>
    <cellStyle name="Normal 3 17 12 3 2" xfId="6279"/>
    <cellStyle name="Normal 3 17 12 4" xfId="6280"/>
    <cellStyle name="Normal 3 17 12 5" xfId="12282"/>
    <cellStyle name="Normal 3 17 13" xfId="1768"/>
    <cellStyle name="Normal 3 17 13 2" xfId="4614"/>
    <cellStyle name="Normal 3 17 13 2 2" xfId="6281"/>
    <cellStyle name="Normal 3 17 13 3" xfId="6282"/>
    <cellStyle name="Normal 3 17 13 3 2" xfId="6283"/>
    <cellStyle name="Normal 3 17 13 4" xfId="6284"/>
    <cellStyle name="Normal 3 17 13 5" xfId="12283"/>
    <cellStyle name="Normal 3 17 14" xfId="4613"/>
    <cellStyle name="Normal 3 17 14 2" xfId="6285"/>
    <cellStyle name="Normal 3 17 15" xfId="6286"/>
    <cellStyle name="Normal 3 17 15 2" xfId="6287"/>
    <cellStyle name="Normal 3 17 16" xfId="6288"/>
    <cellStyle name="Normal 3 17 17" xfId="12284"/>
    <cellStyle name="Normal 3 17 2" xfId="1769"/>
    <cellStyle name="Normal 3 17 2 10" xfId="1770"/>
    <cellStyle name="Normal 3 17 2 10 2" xfId="4612"/>
    <cellStyle name="Normal 3 17 2 10 2 2" xfId="6289"/>
    <cellStyle name="Normal 3 17 2 10 3" xfId="6290"/>
    <cellStyle name="Normal 3 17 2 10 3 2" xfId="6291"/>
    <cellStyle name="Normal 3 17 2 10 4" xfId="6292"/>
    <cellStyle name="Normal 3 17 2 10 5" xfId="12285"/>
    <cellStyle name="Normal 3 17 2 11" xfId="1771"/>
    <cellStyle name="Normal 3 17 2 11 2" xfId="4611"/>
    <cellStyle name="Normal 3 17 2 11 2 2" xfId="6293"/>
    <cellStyle name="Normal 3 17 2 11 3" xfId="6294"/>
    <cellStyle name="Normal 3 17 2 11 3 2" xfId="6295"/>
    <cellStyle name="Normal 3 17 2 11 4" xfId="6296"/>
    <cellStyle name="Normal 3 17 2 11 5" xfId="12286"/>
    <cellStyle name="Normal 3 17 2 12" xfId="1772"/>
    <cellStyle name="Normal 3 17 2 12 2" xfId="4610"/>
    <cellStyle name="Normal 3 17 2 12 2 2" xfId="6297"/>
    <cellStyle name="Normal 3 17 2 12 3" xfId="6298"/>
    <cellStyle name="Normal 3 17 2 12 3 2" xfId="6299"/>
    <cellStyle name="Normal 3 17 2 12 4" xfId="6300"/>
    <cellStyle name="Normal 3 17 2 12 5" xfId="12287"/>
    <cellStyle name="Normal 3 17 2 13" xfId="4609"/>
    <cellStyle name="Normal 3 17 2 13 2" xfId="6301"/>
    <cellStyle name="Normal 3 17 2 14" xfId="6302"/>
    <cellStyle name="Normal 3 17 2 14 2" xfId="6303"/>
    <cellStyle name="Normal 3 17 2 15" xfId="6304"/>
    <cellStyle name="Normal 3 17 2 16" xfId="12288"/>
    <cellStyle name="Normal 3 17 2 2" xfId="1773"/>
    <cellStyle name="Normal 3 17 2 2 2" xfId="4608"/>
    <cellStyle name="Normal 3 17 2 2 2 2" xfId="6305"/>
    <cellStyle name="Normal 3 17 2 2 3" xfId="6306"/>
    <cellStyle name="Normal 3 17 2 2 3 2" xfId="6307"/>
    <cellStyle name="Normal 3 17 2 2 4" xfId="6308"/>
    <cellStyle name="Normal 3 17 2 2 5" xfId="12289"/>
    <cellStyle name="Normal 3 17 2 3" xfId="1774"/>
    <cellStyle name="Normal 3 17 2 3 2" xfId="4607"/>
    <cellStyle name="Normal 3 17 2 3 2 2" xfId="6309"/>
    <cellStyle name="Normal 3 17 2 3 3" xfId="6310"/>
    <cellStyle name="Normal 3 17 2 3 3 2" xfId="6311"/>
    <cellStyle name="Normal 3 17 2 3 4" xfId="6312"/>
    <cellStyle name="Normal 3 17 2 3 5" xfId="12290"/>
    <cellStyle name="Normal 3 17 2 4" xfId="1775"/>
    <cellStyle name="Normal 3 17 2 4 2" xfId="4606"/>
    <cellStyle name="Normal 3 17 2 4 2 2" xfId="6313"/>
    <cellStyle name="Normal 3 17 2 4 3" xfId="6314"/>
    <cellStyle name="Normal 3 17 2 4 3 2" xfId="6315"/>
    <cellStyle name="Normal 3 17 2 4 4" xfId="6316"/>
    <cellStyle name="Normal 3 17 2 4 5" xfId="12291"/>
    <cellStyle name="Normal 3 17 2 5" xfId="1776"/>
    <cellStyle name="Normal 3 17 2 5 2" xfId="4605"/>
    <cellStyle name="Normal 3 17 2 5 2 2" xfId="6317"/>
    <cellStyle name="Normal 3 17 2 5 3" xfId="6318"/>
    <cellStyle name="Normal 3 17 2 5 3 2" xfId="6319"/>
    <cellStyle name="Normal 3 17 2 5 4" xfId="6320"/>
    <cellStyle name="Normal 3 17 2 5 5" xfId="12292"/>
    <cellStyle name="Normal 3 17 2 6" xfId="1777"/>
    <cellStyle name="Normal 3 17 2 6 2" xfId="4604"/>
    <cellStyle name="Normal 3 17 2 6 2 2" xfId="6321"/>
    <cellStyle name="Normal 3 17 2 6 3" xfId="6322"/>
    <cellStyle name="Normal 3 17 2 6 3 2" xfId="6323"/>
    <cellStyle name="Normal 3 17 2 6 4" xfId="6324"/>
    <cellStyle name="Normal 3 17 2 6 5" xfId="12293"/>
    <cellStyle name="Normal 3 17 2 7" xfId="1778"/>
    <cellStyle name="Normal 3 17 2 7 2" xfId="4603"/>
    <cellStyle name="Normal 3 17 2 7 2 2" xfId="6325"/>
    <cellStyle name="Normal 3 17 2 7 3" xfId="6326"/>
    <cellStyle name="Normal 3 17 2 7 3 2" xfId="6327"/>
    <cellStyle name="Normal 3 17 2 7 4" xfId="6328"/>
    <cellStyle name="Normal 3 17 2 7 5" xfId="12294"/>
    <cellStyle name="Normal 3 17 2 8" xfId="1779"/>
    <cellStyle name="Normal 3 17 2 8 2" xfId="4602"/>
    <cellStyle name="Normal 3 17 2 8 2 2" xfId="6329"/>
    <cellStyle name="Normal 3 17 2 8 3" xfId="6330"/>
    <cellStyle name="Normal 3 17 2 8 3 2" xfId="6331"/>
    <cellStyle name="Normal 3 17 2 8 4" xfId="6332"/>
    <cellStyle name="Normal 3 17 2 8 5" xfId="12295"/>
    <cellStyle name="Normal 3 17 2 9" xfId="1780"/>
    <cellStyle name="Normal 3 17 2 9 2" xfId="4601"/>
    <cellStyle name="Normal 3 17 2 9 2 2" xfId="6333"/>
    <cellStyle name="Normal 3 17 2 9 3" xfId="6334"/>
    <cellStyle name="Normal 3 17 2 9 3 2" xfId="6335"/>
    <cellStyle name="Normal 3 17 2 9 4" xfId="6336"/>
    <cellStyle name="Normal 3 17 2 9 5" xfId="12296"/>
    <cellStyle name="Normal 3 17 3" xfId="1781"/>
    <cellStyle name="Normal 3 17 3 2" xfId="4600"/>
    <cellStyle name="Normal 3 17 3 2 2" xfId="6337"/>
    <cellStyle name="Normal 3 17 3 3" xfId="6338"/>
    <cellStyle name="Normal 3 17 3 3 2" xfId="6339"/>
    <cellStyle name="Normal 3 17 3 4" xfId="6340"/>
    <cellStyle name="Normal 3 17 3 5" xfId="12297"/>
    <cellStyle name="Normal 3 17 4" xfId="1782"/>
    <cellStyle name="Normal 3 17 4 2" xfId="4599"/>
    <cellStyle name="Normal 3 17 4 2 2" xfId="6341"/>
    <cellStyle name="Normal 3 17 4 3" xfId="6342"/>
    <cellStyle name="Normal 3 17 4 3 2" xfId="6343"/>
    <cellStyle name="Normal 3 17 4 4" xfId="6344"/>
    <cellStyle name="Normal 3 17 4 5" xfId="12298"/>
    <cellStyle name="Normal 3 17 5" xfId="1783"/>
    <cellStyle name="Normal 3 17 5 2" xfId="4598"/>
    <cellStyle name="Normal 3 17 5 2 2" xfId="6345"/>
    <cellStyle name="Normal 3 17 5 3" xfId="6346"/>
    <cellStyle name="Normal 3 17 5 3 2" xfId="6347"/>
    <cellStyle name="Normal 3 17 5 4" xfId="6348"/>
    <cellStyle name="Normal 3 17 5 5" xfId="12299"/>
    <cellStyle name="Normal 3 17 6" xfId="1784"/>
    <cellStyle name="Normal 3 17 6 2" xfId="4597"/>
    <cellStyle name="Normal 3 17 6 2 2" xfId="6349"/>
    <cellStyle name="Normal 3 17 6 3" xfId="6350"/>
    <cellStyle name="Normal 3 17 6 3 2" xfId="6351"/>
    <cellStyle name="Normal 3 17 6 4" xfId="6352"/>
    <cellStyle name="Normal 3 17 6 5" xfId="12300"/>
    <cellStyle name="Normal 3 17 7" xfId="1785"/>
    <cellStyle name="Normal 3 17 7 2" xfId="4596"/>
    <cellStyle name="Normal 3 17 7 2 2" xfId="6353"/>
    <cellStyle name="Normal 3 17 7 3" xfId="6354"/>
    <cellStyle name="Normal 3 17 7 3 2" xfId="6355"/>
    <cellStyle name="Normal 3 17 7 4" xfId="6356"/>
    <cellStyle name="Normal 3 17 7 5" xfId="12301"/>
    <cellStyle name="Normal 3 17 8" xfId="1786"/>
    <cellStyle name="Normal 3 17 8 2" xfId="4595"/>
    <cellStyle name="Normal 3 17 8 2 2" xfId="6357"/>
    <cellStyle name="Normal 3 17 8 3" xfId="6358"/>
    <cellStyle name="Normal 3 17 8 3 2" xfId="6359"/>
    <cellStyle name="Normal 3 17 8 4" xfId="6360"/>
    <cellStyle name="Normal 3 17 8 5" xfId="12302"/>
    <cellStyle name="Normal 3 17 9" xfId="1787"/>
    <cellStyle name="Normal 3 17 9 2" xfId="4594"/>
    <cellStyle name="Normal 3 17 9 2 2" xfId="6361"/>
    <cellStyle name="Normal 3 17 9 3" xfId="6362"/>
    <cellStyle name="Normal 3 17 9 3 2" xfId="6363"/>
    <cellStyle name="Normal 3 17 9 4" xfId="6364"/>
    <cellStyle name="Normal 3 17 9 5" xfId="12303"/>
    <cellStyle name="Normal 3 18" xfId="1788"/>
    <cellStyle name="Normal 3 18 10" xfId="1789"/>
    <cellStyle name="Normal 3 18 10 2" xfId="4593"/>
    <cellStyle name="Normal 3 18 10 2 2" xfId="6365"/>
    <cellStyle name="Normal 3 18 10 3" xfId="6366"/>
    <cellStyle name="Normal 3 18 10 3 2" xfId="6367"/>
    <cellStyle name="Normal 3 18 10 4" xfId="6368"/>
    <cellStyle name="Normal 3 18 10 5" xfId="12304"/>
    <cellStyle name="Normal 3 18 11" xfId="1790"/>
    <cellStyle name="Normal 3 18 11 2" xfId="4592"/>
    <cellStyle name="Normal 3 18 11 2 2" xfId="6369"/>
    <cellStyle name="Normal 3 18 11 3" xfId="6370"/>
    <cellStyle name="Normal 3 18 11 3 2" xfId="6371"/>
    <cellStyle name="Normal 3 18 11 4" xfId="6372"/>
    <cellStyle name="Normal 3 18 11 5" xfId="12305"/>
    <cellStyle name="Normal 3 18 12" xfId="1791"/>
    <cellStyle name="Normal 3 18 12 2" xfId="4591"/>
    <cellStyle name="Normal 3 18 12 2 2" xfId="6373"/>
    <cellStyle name="Normal 3 18 12 3" xfId="6374"/>
    <cellStyle name="Normal 3 18 12 3 2" xfId="6375"/>
    <cellStyle name="Normal 3 18 12 4" xfId="6376"/>
    <cellStyle name="Normal 3 18 12 5" xfId="12306"/>
    <cellStyle name="Normal 3 18 13" xfId="1792"/>
    <cellStyle name="Normal 3 18 13 2" xfId="4590"/>
    <cellStyle name="Normal 3 18 13 2 2" xfId="6377"/>
    <cellStyle name="Normal 3 18 13 3" xfId="6378"/>
    <cellStyle name="Normal 3 18 13 3 2" xfId="6379"/>
    <cellStyle name="Normal 3 18 13 4" xfId="6380"/>
    <cellStyle name="Normal 3 18 13 5" xfId="12307"/>
    <cellStyle name="Normal 3 18 14" xfId="4589"/>
    <cellStyle name="Normal 3 18 14 2" xfId="6381"/>
    <cellStyle name="Normal 3 18 15" xfId="6382"/>
    <cellStyle name="Normal 3 18 15 2" xfId="6383"/>
    <cellStyle name="Normal 3 18 16" xfId="6384"/>
    <cellStyle name="Normal 3 18 17" xfId="12308"/>
    <cellStyle name="Normal 3 18 2" xfId="1793"/>
    <cellStyle name="Normal 3 18 2 10" xfId="1794"/>
    <cellStyle name="Normal 3 18 2 10 2" xfId="4588"/>
    <cellStyle name="Normal 3 18 2 10 2 2" xfId="6385"/>
    <cellStyle name="Normal 3 18 2 10 3" xfId="6386"/>
    <cellStyle name="Normal 3 18 2 10 3 2" xfId="6387"/>
    <cellStyle name="Normal 3 18 2 10 4" xfId="6388"/>
    <cellStyle name="Normal 3 18 2 10 5" xfId="12309"/>
    <cellStyle name="Normal 3 18 2 11" xfId="1795"/>
    <cellStyle name="Normal 3 18 2 11 2" xfId="4587"/>
    <cellStyle name="Normal 3 18 2 11 2 2" xfId="6389"/>
    <cellStyle name="Normal 3 18 2 11 3" xfId="6390"/>
    <cellStyle name="Normal 3 18 2 11 3 2" xfId="6391"/>
    <cellStyle name="Normal 3 18 2 11 4" xfId="6392"/>
    <cellStyle name="Normal 3 18 2 11 5" xfId="12310"/>
    <cellStyle name="Normal 3 18 2 12" xfId="1796"/>
    <cellStyle name="Normal 3 18 2 12 2" xfId="4586"/>
    <cellStyle name="Normal 3 18 2 12 2 2" xfId="6393"/>
    <cellStyle name="Normal 3 18 2 12 3" xfId="6394"/>
    <cellStyle name="Normal 3 18 2 12 3 2" xfId="6395"/>
    <cellStyle name="Normal 3 18 2 12 4" xfId="6396"/>
    <cellStyle name="Normal 3 18 2 12 5" xfId="12311"/>
    <cellStyle name="Normal 3 18 2 13" xfId="4585"/>
    <cellStyle name="Normal 3 18 2 13 2" xfId="6397"/>
    <cellStyle name="Normal 3 18 2 14" xfId="6398"/>
    <cellStyle name="Normal 3 18 2 14 2" xfId="6399"/>
    <cellStyle name="Normal 3 18 2 15" xfId="6400"/>
    <cellStyle name="Normal 3 18 2 16" xfId="12312"/>
    <cellStyle name="Normal 3 18 2 2" xfId="1797"/>
    <cellStyle name="Normal 3 18 2 2 2" xfId="4584"/>
    <cellStyle name="Normal 3 18 2 2 2 2" xfId="6401"/>
    <cellStyle name="Normal 3 18 2 2 3" xfId="6402"/>
    <cellStyle name="Normal 3 18 2 2 3 2" xfId="6403"/>
    <cellStyle name="Normal 3 18 2 2 4" xfId="6404"/>
    <cellStyle name="Normal 3 18 2 2 5" xfId="12313"/>
    <cellStyle name="Normal 3 18 2 3" xfId="1798"/>
    <cellStyle name="Normal 3 18 2 3 2" xfId="4583"/>
    <cellStyle name="Normal 3 18 2 3 2 2" xfId="6405"/>
    <cellStyle name="Normal 3 18 2 3 3" xfId="6406"/>
    <cellStyle name="Normal 3 18 2 3 3 2" xfId="6407"/>
    <cellStyle name="Normal 3 18 2 3 4" xfId="6408"/>
    <cellStyle name="Normal 3 18 2 3 5" xfId="12314"/>
    <cellStyle name="Normal 3 18 2 4" xfId="1799"/>
    <cellStyle name="Normal 3 18 2 4 2" xfId="4582"/>
    <cellStyle name="Normal 3 18 2 4 2 2" xfId="6409"/>
    <cellStyle name="Normal 3 18 2 4 3" xfId="6410"/>
    <cellStyle name="Normal 3 18 2 4 3 2" xfId="6411"/>
    <cellStyle name="Normal 3 18 2 4 4" xfId="6412"/>
    <cellStyle name="Normal 3 18 2 4 5" xfId="12315"/>
    <cellStyle name="Normal 3 18 2 5" xfId="1800"/>
    <cellStyle name="Normal 3 18 2 5 2" xfId="4581"/>
    <cellStyle name="Normal 3 18 2 5 2 2" xfId="6413"/>
    <cellStyle name="Normal 3 18 2 5 3" xfId="6414"/>
    <cellStyle name="Normal 3 18 2 5 3 2" xfId="6415"/>
    <cellStyle name="Normal 3 18 2 5 4" xfId="6416"/>
    <cellStyle name="Normal 3 18 2 5 5" xfId="12316"/>
    <cellStyle name="Normal 3 18 2 6" xfId="1801"/>
    <cellStyle name="Normal 3 18 2 6 2" xfId="4580"/>
    <cellStyle name="Normal 3 18 2 6 2 2" xfId="6417"/>
    <cellStyle name="Normal 3 18 2 6 3" xfId="6418"/>
    <cellStyle name="Normal 3 18 2 6 3 2" xfId="6419"/>
    <cellStyle name="Normal 3 18 2 6 4" xfId="6420"/>
    <cellStyle name="Normal 3 18 2 6 5" xfId="12317"/>
    <cellStyle name="Normal 3 18 2 7" xfId="1802"/>
    <cellStyle name="Normal 3 18 2 7 2" xfId="4579"/>
    <cellStyle name="Normal 3 18 2 7 2 2" xfId="6421"/>
    <cellStyle name="Normal 3 18 2 7 3" xfId="6422"/>
    <cellStyle name="Normal 3 18 2 7 3 2" xfId="6423"/>
    <cellStyle name="Normal 3 18 2 7 4" xfId="6424"/>
    <cellStyle name="Normal 3 18 2 7 5" xfId="12318"/>
    <cellStyle name="Normal 3 18 2 8" xfId="1803"/>
    <cellStyle name="Normal 3 18 2 8 2" xfId="4578"/>
    <cellStyle name="Normal 3 18 2 8 2 2" xfId="6425"/>
    <cellStyle name="Normal 3 18 2 8 3" xfId="6426"/>
    <cellStyle name="Normal 3 18 2 8 3 2" xfId="6427"/>
    <cellStyle name="Normal 3 18 2 8 4" xfId="6428"/>
    <cellStyle name="Normal 3 18 2 8 5" xfId="12319"/>
    <cellStyle name="Normal 3 18 2 9" xfId="1804"/>
    <cellStyle name="Normal 3 18 2 9 2" xfId="4577"/>
    <cellStyle name="Normal 3 18 2 9 2 2" xfId="6429"/>
    <cellStyle name="Normal 3 18 2 9 3" xfId="6430"/>
    <cellStyle name="Normal 3 18 2 9 3 2" xfId="6431"/>
    <cellStyle name="Normal 3 18 2 9 4" xfId="6432"/>
    <cellStyle name="Normal 3 18 2 9 5" xfId="12320"/>
    <cellStyle name="Normal 3 18 3" xfId="1805"/>
    <cellStyle name="Normal 3 18 3 2" xfId="4576"/>
    <cellStyle name="Normal 3 18 3 2 2" xfId="6433"/>
    <cellStyle name="Normal 3 18 3 3" xfId="6434"/>
    <cellStyle name="Normal 3 18 3 3 2" xfId="6435"/>
    <cellStyle name="Normal 3 18 3 4" xfId="6436"/>
    <cellStyle name="Normal 3 18 3 5" xfId="12321"/>
    <cellStyle name="Normal 3 18 4" xfId="1806"/>
    <cellStyle name="Normal 3 18 4 2" xfId="4575"/>
    <cellStyle name="Normal 3 18 4 2 2" xfId="6437"/>
    <cellStyle name="Normal 3 18 4 3" xfId="6438"/>
    <cellStyle name="Normal 3 18 4 3 2" xfId="6439"/>
    <cellStyle name="Normal 3 18 4 4" xfId="6440"/>
    <cellStyle name="Normal 3 18 4 5" xfId="12322"/>
    <cellStyle name="Normal 3 18 5" xfId="1807"/>
    <cellStyle name="Normal 3 18 5 2" xfId="4574"/>
    <cellStyle name="Normal 3 18 5 2 2" xfId="6441"/>
    <cellStyle name="Normal 3 18 5 3" xfId="6442"/>
    <cellStyle name="Normal 3 18 5 3 2" xfId="6443"/>
    <cellStyle name="Normal 3 18 5 4" xfId="6444"/>
    <cellStyle name="Normal 3 18 5 5" xfId="12323"/>
    <cellStyle name="Normal 3 18 6" xfId="1808"/>
    <cellStyle name="Normal 3 18 6 2" xfId="4573"/>
    <cellStyle name="Normal 3 18 6 2 2" xfId="6445"/>
    <cellStyle name="Normal 3 18 6 3" xfId="6446"/>
    <cellStyle name="Normal 3 18 6 3 2" xfId="6447"/>
    <cellStyle name="Normal 3 18 6 4" xfId="6448"/>
    <cellStyle name="Normal 3 18 6 5" xfId="12324"/>
    <cellStyle name="Normal 3 18 7" xfId="1809"/>
    <cellStyle name="Normal 3 18 7 2" xfId="4572"/>
    <cellStyle name="Normal 3 18 7 2 2" xfId="6449"/>
    <cellStyle name="Normal 3 18 7 3" xfId="6450"/>
    <cellStyle name="Normal 3 18 7 3 2" xfId="6451"/>
    <cellStyle name="Normal 3 18 7 4" xfId="6452"/>
    <cellStyle name="Normal 3 18 7 5" xfId="12325"/>
    <cellStyle name="Normal 3 18 8" xfId="1810"/>
    <cellStyle name="Normal 3 18 8 2" xfId="4571"/>
    <cellStyle name="Normal 3 18 8 2 2" xfId="6453"/>
    <cellStyle name="Normal 3 18 8 3" xfId="6454"/>
    <cellStyle name="Normal 3 18 8 3 2" xfId="6455"/>
    <cellStyle name="Normal 3 18 8 4" xfId="6456"/>
    <cellStyle name="Normal 3 18 8 5" xfId="12326"/>
    <cellStyle name="Normal 3 18 9" xfId="1811"/>
    <cellStyle name="Normal 3 18 9 2" xfId="4570"/>
    <cellStyle name="Normal 3 18 9 2 2" xfId="6457"/>
    <cellStyle name="Normal 3 18 9 3" xfId="6458"/>
    <cellStyle name="Normal 3 18 9 3 2" xfId="6459"/>
    <cellStyle name="Normal 3 18 9 4" xfId="6460"/>
    <cellStyle name="Normal 3 18 9 5" xfId="12327"/>
    <cellStyle name="Normal 3 19" xfId="1812"/>
    <cellStyle name="Normal 3 19 10" xfId="1813"/>
    <cellStyle name="Normal 3 19 10 2" xfId="4569"/>
    <cellStyle name="Normal 3 19 10 2 2" xfId="6461"/>
    <cellStyle name="Normal 3 19 10 3" xfId="6462"/>
    <cellStyle name="Normal 3 19 10 3 2" xfId="6463"/>
    <cellStyle name="Normal 3 19 10 4" xfId="6464"/>
    <cellStyle name="Normal 3 19 10 5" xfId="12328"/>
    <cellStyle name="Normal 3 19 11" xfId="1814"/>
    <cellStyle name="Normal 3 19 11 2" xfId="4568"/>
    <cellStyle name="Normal 3 19 11 2 2" xfId="6465"/>
    <cellStyle name="Normal 3 19 11 3" xfId="6466"/>
    <cellStyle name="Normal 3 19 11 3 2" xfId="6467"/>
    <cellStyle name="Normal 3 19 11 4" xfId="6468"/>
    <cellStyle name="Normal 3 19 11 5" xfId="12329"/>
    <cellStyle name="Normal 3 19 12" xfId="1815"/>
    <cellStyle name="Normal 3 19 12 2" xfId="4567"/>
    <cellStyle name="Normal 3 19 12 2 2" xfId="6469"/>
    <cellStyle name="Normal 3 19 12 3" xfId="6470"/>
    <cellStyle name="Normal 3 19 12 3 2" xfId="6471"/>
    <cellStyle name="Normal 3 19 12 4" xfId="6472"/>
    <cellStyle name="Normal 3 19 12 5" xfId="12330"/>
    <cellStyle name="Normal 3 19 13" xfId="1816"/>
    <cellStyle name="Normal 3 19 13 2" xfId="4566"/>
    <cellStyle name="Normal 3 19 13 2 2" xfId="6473"/>
    <cellStyle name="Normal 3 19 13 3" xfId="6474"/>
    <cellStyle name="Normal 3 19 13 3 2" xfId="6475"/>
    <cellStyle name="Normal 3 19 13 4" xfId="6476"/>
    <cellStyle name="Normal 3 19 13 5" xfId="12331"/>
    <cellStyle name="Normal 3 19 14" xfId="4565"/>
    <cellStyle name="Normal 3 19 14 2" xfId="6477"/>
    <cellStyle name="Normal 3 19 15" xfId="6478"/>
    <cellStyle name="Normal 3 19 15 2" xfId="6479"/>
    <cellStyle name="Normal 3 19 16" xfId="6480"/>
    <cellStyle name="Normal 3 19 17" xfId="12332"/>
    <cellStyle name="Normal 3 19 2" xfId="1817"/>
    <cellStyle name="Normal 3 19 2 10" xfId="1818"/>
    <cellStyle name="Normal 3 19 2 10 2" xfId="4564"/>
    <cellStyle name="Normal 3 19 2 10 2 2" xfId="6481"/>
    <cellStyle name="Normal 3 19 2 10 3" xfId="6482"/>
    <cellStyle name="Normal 3 19 2 10 3 2" xfId="6483"/>
    <cellStyle name="Normal 3 19 2 10 4" xfId="6484"/>
    <cellStyle name="Normal 3 19 2 10 5" xfId="12333"/>
    <cellStyle name="Normal 3 19 2 11" xfId="1819"/>
    <cellStyle name="Normal 3 19 2 11 2" xfId="4563"/>
    <cellStyle name="Normal 3 19 2 11 2 2" xfId="6485"/>
    <cellStyle name="Normal 3 19 2 11 3" xfId="6486"/>
    <cellStyle name="Normal 3 19 2 11 3 2" xfId="6487"/>
    <cellStyle name="Normal 3 19 2 11 4" xfId="6488"/>
    <cellStyle name="Normal 3 19 2 11 5" xfId="12334"/>
    <cellStyle name="Normal 3 19 2 12" xfId="1820"/>
    <cellStyle name="Normal 3 19 2 12 2" xfId="4562"/>
    <cellStyle name="Normal 3 19 2 12 2 2" xfId="6489"/>
    <cellStyle name="Normal 3 19 2 12 3" xfId="6490"/>
    <cellStyle name="Normal 3 19 2 12 3 2" xfId="6491"/>
    <cellStyle name="Normal 3 19 2 12 4" xfId="6492"/>
    <cellStyle name="Normal 3 19 2 12 5" xfId="12335"/>
    <cellStyle name="Normal 3 19 2 13" xfId="4561"/>
    <cellStyle name="Normal 3 19 2 13 2" xfId="6493"/>
    <cellStyle name="Normal 3 19 2 14" xfId="6494"/>
    <cellStyle name="Normal 3 19 2 14 2" xfId="6495"/>
    <cellStyle name="Normal 3 19 2 15" xfId="6496"/>
    <cellStyle name="Normal 3 19 2 16" xfId="12336"/>
    <cellStyle name="Normal 3 19 2 2" xfId="1821"/>
    <cellStyle name="Normal 3 19 2 2 2" xfId="4560"/>
    <cellStyle name="Normal 3 19 2 2 2 2" xfId="6497"/>
    <cellStyle name="Normal 3 19 2 2 3" xfId="6498"/>
    <cellStyle name="Normal 3 19 2 2 3 2" xfId="6499"/>
    <cellStyle name="Normal 3 19 2 2 4" xfId="6500"/>
    <cellStyle name="Normal 3 19 2 2 5" xfId="12337"/>
    <cellStyle name="Normal 3 19 2 3" xfId="1822"/>
    <cellStyle name="Normal 3 19 2 3 2" xfId="4559"/>
    <cellStyle name="Normal 3 19 2 3 2 2" xfId="6501"/>
    <cellStyle name="Normal 3 19 2 3 3" xfId="6502"/>
    <cellStyle name="Normal 3 19 2 3 3 2" xfId="6503"/>
    <cellStyle name="Normal 3 19 2 3 4" xfId="6504"/>
    <cellStyle name="Normal 3 19 2 3 5" xfId="12338"/>
    <cellStyle name="Normal 3 19 2 4" xfId="1823"/>
    <cellStyle name="Normal 3 19 2 4 2" xfId="4558"/>
    <cellStyle name="Normal 3 19 2 4 2 2" xfId="6505"/>
    <cellStyle name="Normal 3 19 2 4 3" xfId="6506"/>
    <cellStyle name="Normal 3 19 2 4 3 2" xfId="6507"/>
    <cellStyle name="Normal 3 19 2 4 4" xfId="6508"/>
    <cellStyle name="Normal 3 19 2 4 5" xfId="12339"/>
    <cellStyle name="Normal 3 19 2 5" xfId="1824"/>
    <cellStyle name="Normal 3 19 2 5 2" xfId="4557"/>
    <cellStyle name="Normal 3 19 2 5 2 2" xfId="6509"/>
    <cellStyle name="Normal 3 19 2 5 3" xfId="6510"/>
    <cellStyle name="Normal 3 19 2 5 3 2" xfId="6511"/>
    <cellStyle name="Normal 3 19 2 5 4" xfId="6512"/>
    <cellStyle name="Normal 3 19 2 5 5" xfId="12340"/>
    <cellStyle name="Normal 3 19 2 6" xfId="1825"/>
    <cellStyle name="Normal 3 19 2 6 2" xfId="4556"/>
    <cellStyle name="Normal 3 19 2 6 2 2" xfId="6513"/>
    <cellStyle name="Normal 3 19 2 6 3" xfId="6514"/>
    <cellStyle name="Normal 3 19 2 6 3 2" xfId="6515"/>
    <cellStyle name="Normal 3 19 2 6 4" xfId="6516"/>
    <cellStyle name="Normal 3 19 2 6 5" xfId="12341"/>
    <cellStyle name="Normal 3 19 2 7" xfId="1826"/>
    <cellStyle name="Normal 3 19 2 7 2" xfId="4555"/>
    <cellStyle name="Normal 3 19 2 7 2 2" xfId="6517"/>
    <cellStyle name="Normal 3 19 2 7 3" xfId="6518"/>
    <cellStyle name="Normal 3 19 2 7 3 2" xfId="6519"/>
    <cellStyle name="Normal 3 19 2 7 4" xfId="6520"/>
    <cellStyle name="Normal 3 19 2 7 5" xfId="12342"/>
    <cellStyle name="Normal 3 19 2 8" xfId="1827"/>
    <cellStyle name="Normal 3 19 2 8 2" xfId="4554"/>
    <cellStyle name="Normal 3 19 2 8 2 2" xfId="6521"/>
    <cellStyle name="Normal 3 19 2 8 3" xfId="6522"/>
    <cellStyle name="Normal 3 19 2 8 3 2" xfId="6523"/>
    <cellStyle name="Normal 3 19 2 8 4" xfId="6524"/>
    <cellStyle name="Normal 3 19 2 8 5" xfId="12343"/>
    <cellStyle name="Normal 3 19 2 9" xfId="1828"/>
    <cellStyle name="Normal 3 19 2 9 2" xfId="4553"/>
    <cellStyle name="Normal 3 19 2 9 2 2" xfId="6525"/>
    <cellStyle name="Normal 3 19 2 9 3" xfId="6526"/>
    <cellStyle name="Normal 3 19 2 9 3 2" xfId="6527"/>
    <cellStyle name="Normal 3 19 2 9 4" xfId="6528"/>
    <cellStyle name="Normal 3 19 2 9 5" xfId="12344"/>
    <cellStyle name="Normal 3 19 3" xfId="1829"/>
    <cellStyle name="Normal 3 19 3 2" xfId="3760"/>
    <cellStyle name="Normal 3 19 3 2 2" xfId="6529"/>
    <cellStyle name="Normal 3 19 3 3" xfId="6530"/>
    <cellStyle name="Normal 3 19 3 3 2" xfId="6531"/>
    <cellStyle name="Normal 3 19 3 4" xfId="6532"/>
    <cellStyle name="Normal 3 19 3 5" xfId="12345"/>
    <cellStyle name="Normal 3 19 4" xfId="1830"/>
    <cellStyle name="Normal 3 19 4 2" xfId="4552"/>
    <cellStyle name="Normal 3 19 4 2 2" xfId="6533"/>
    <cellStyle name="Normal 3 19 4 3" xfId="6534"/>
    <cellStyle name="Normal 3 19 4 3 2" xfId="6535"/>
    <cellStyle name="Normal 3 19 4 4" xfId="6536"/>
    <cellStyle name="Normal 3 19 4 5" xfId="12346"/>
    <cellStyle name="Normal 3 19 5" xfId="1831"/>
    <cellStyle name="Normal 3 19 5 2" xfId="4551"/>
    <cellStyle name="Normal 3 19 5 2 2" xfId="6537"/>
    <cellStyle name="Normal 3 19 5 3" xfId="6538"/>
    <cellStyle name="Normal 3 19 5 3 2" xfId="6539"/>
    <cellStyle name="Normal 3 19 5 4" xfId="6540"/>
    <cellStyle name="Normal 3 19 5 5" xfId="12347"/>
    <cellStyle name="Normal 3 19 6" xfId="1832"/>
    <cellStyle name="Normal 3 19 6 2" xfId="4550"/>
    <cellStyle name="Normal 3 19 6 2 2" xfId="6541"/>
    <cellStyle name="Normal 3 19 6 3" xfId="6542"/>
    <cellStyle name="Normal 3 19 6 3 2" xfId="6543"/>
    <cellStyle name="Normal 3 19 6 4" xfId="6544"/>
    <cellStyle name="Normal 3 19 6 5" xfId="12348"/>
    <cellStyle name="Normal 3 19 7" xfId="1833"/>
    <cellStyle name="Normal 3 19 7 2" xfId="4549"/>
    <cellStyle name="Normal 3 19 7 2 2" xfId="6545"/>
    <cellStyle name="Normal 3 19 7 3" xfId="6546"/>
    <cellStyle name="Normal 3 19 7 3 2" xfId="6547"/>
    <cellStyle name="Normal 3 19 7 4" xfId="6548"/>
    <cellStyle name="Normal 3 19 7 5" xfId="12349"/>
    <cellStyle name="Normal 3 19 8" xfId="1834"/>
    <cellStyle name="Normal 3 19 8 2" xfId="4548"/>
    <cellStyle name="Normal 3 19 8 2 2" xfId="6549"/>
    <cellStyle name="Normal 3 19 8 3" xfId="6550"/>
    <cellStyle name="Normal 3 19 8 3 2" xfId="6551"/>
    <cellStyle name="Normal 3 19 8 4" xfId="6552"/>
    <cellStyle name="Normal 3 19 8 5" xfId="12350"/>
    <cellStyle name="Normal 3 19 9" xfId="1835"/>
    <cellStyle name="Normal 3 19 9 2" xfId="4547"/>
    <cellStyle name="Normal 3 19 9 2 2" xfId="6553"/>
    <cellStyle name="Normal 3 19 9 3" xfId="6554"/>
    <cellStyle name="Normal 3 19 9 3 2" xfId="6555"/>
    <cellStyle name="Normal 3 19 9 4" xfId="6556"/>
    <cellStyle name="Normal 3 19 9 5" xfId="12351"/>
    <cellStyle name="Normal 3 2" xfId="36"/>
    <cellStyle name="Normal 3 2 10" xfId="1836"/>
    <cellStyle name="Normal 3 2 10 2" xfId="1837"/>
    <cellStyle name="Normal 3 2 10 2 2" xfId="4546"/>
    <cellStyle name="Normal 3 2 10 2 2 2" xfId="6557"/>
    <cellStyle name="Normal 3 2 10 2 3" xfId="6558"/>
    <cellStyle name="Normal 3 2 10 2 3 2" xfId="6559"/>
    <cellStyle name="Normal 3 2 10 2 4" xfId="6560"/>
    <cellStyle name="Normal 3 2 10 2 5" xfId="12352"/>
    <cellStyle name="Normal 3 2 10 3" xfId="4545"/>
    <cellStyle name="Normal 3 2 10 3 2" xfId="6561"/>
    <cellStyle name="Normal 3 2 10 4" xfId="6562"/>
    <cellStyle name="Normal 3 2 10 4 2" xfId="6563"/>
    <cellStyle name="Normal 3 2 10 5" xfId="6564"/>
    <cellStyle name="Normal 3 2 10 6" xfId="12353"/>
    <cellStyle name="Normal 3 2 11" xfId="1838"/>
    <cellStyle name="Normal 3 2 11 2" xfId="4544"/>
    <cellStyle name="Normal 3 2 11 2 2" xfId="6565"/>
    <cellStyle name="Normal 3 2 11 3" xfId="6566"/>
    <cellStyle name="Normal 3 2 11 3 2" xfId="6567"/>
    <cellStyle name="Normal 3 2 11 4" xfId="6568"/>
    <cellStyle name="Normal 3 2 11 5" xfId="12354"/>
    <cellStyle name="Normal 3 2 12" xfId="1839"/>
    <cellStyle name="Normal 3 2 12 2" xfId="4543"/>
    <cellStyle name="Normal 3 2 12 2 2" xfId="6569"/>
    <cellStyle name="Normal 3 2 12 3" xfId="6570"/>
    <cellStyle name="Normal 3 2 12 3 2" xfId="6571"/>
    <cellStyle name="Normal 3 2 12 4" xfId="6572"/>
    <cellStyle name="Normal 3 2 12 5" xfId="12355"/>
    <cellStyle name="Normal 3 2 13" xfId="1840"/>
    <cellStyle name="Normal 3 2 13 2" xfId="4542"/>
    <cellStyle name="Normal 3 2 13 2 2" xfId="6573"/>
    <cellStyle name="Normal 3 2 13 3" xfId="6574"/>
    <cellStyle name="Normal 3 2 13 3 2" xfId="6575"/>
    <cellStyle name="Normal 3 2 13 4" xfId="6576"/>
    <cellStyle name="Normal 3 2 13 5" xfId="12356"/>
    <cellStyle name="Normal 3 2 14" xfId="4541"/>
    <cellStyle name="Normal 3 2 2" xfId="1841"/>
    <cellStyle name="Normal 3 2 2 10" xfId="1842"/>
    <cellStyle name="Normal 3 2 2 10 2" xfId="4539"/>
    <cellStyle name="Normal 3 2 2 10 2 2" xfId="6577"/>
    <cellStyle name="Normal 3 2 2 10 3" xfId="6578"/>
    <cellStyle name="Normal 3 2 2 10 3 2" xfId="6579"/>
    <cellStyle name="Normal 3 2 2 10 4" xfId="6580"/>
    <cellStyle name="Normal 3 2 2 10 5" xfId="12357"/>
    <cellStyle name="Normal 3 2 2 11" xfId="1843"/>
    <cellStyle name="Normal 3 2 2 11 2" xfId="4538"/>
    <cellStyle name="Normal 3 2 2 11 2 2" xfId="6581"/>
    <cellStyle name="Normal 3 2 2 11 3" xfId="6582"/>
    <cellStyle name="Normal 3 2 2 11 3 2" xfId="6583"/>
    <cellStyle name="Normal 3 2 2 11 4" xfId="6584"/>
    <cellStyle name="Normal 3 2 2 11 5" xfId="12358"/>
    <cellStyle name="Normal 3 2 2 12" xfId="1844"/>
    <cellStyle name="Normal 3 2 2 12 2" xfId="4537"/>
    <cellStyle name="Normal 3 2 2 12 2 2" xfId="6585"/>
    <cellStyle name="Normal 3 2 2 12 3" xfId="6586"/>
    <cellStyle name="Normal 3 2 2 12 3 2" xfId="6587"/>
    <cellStyle name="Normal 3 2 2 12 4" xfId="6588"/>
    <cellStyle name="Normal 3 2 2 12 5" xfId="12359"/>
    <cellStyle name="Normal 3 2 2 13" xfId="4536"/>
    <cellStyle name="Normal 3 2 2 13 2" xfId="6589"/>
    <cellStyle name="Normal 3 2 2 14" xfId="6590"/>
    <cellStyle name="Normal 3 2 2 14 2" xfId="6591"/>
    <cellStyle name="Normal 3 2 2 15" xfId="6592"/>
    <cellStyle name="Normal 3 2 2 16" xfId="12360"/>
    <cellStyle name="Normal 3 2 2 17" xfId="4540"/>
    <cellStyle name="Normal 3 2 2 2" xfId="1845"/>
    <cellStyle name="Normal 3 2 2 2 2" xfId="4535"/>
    <cellStyle name="Normal 3 2 2 2 2 2" xfId="6593"/>
    <cellStyle name="Normal 3 2 2 2 3" xfId="6594"/>
    <cellStyle name="Normal 3 2 2 2 3 2" xfId="6595"/>
    <cellStyle name="Normal 3 2 2 2 4" xfId="6596"/>
    <cellStyle name="Normal 3 2 2 2 5" xfId="12361"/>
    <cellStyle name="Normal 3 2 2 3" xfId="1846"/>
    <cellStyle name="Normal 3 2 2 3 2" xfId="4534"/>
    <cellStyle name="Normal 3 2 2 3 2 2" xfId="6597"/>
    <cellStyle name="Normal 3 2 2 3 3" xfId="6598"/>
    <cellStyle name="Normal 3 2 2 3 3 2" xfId="6599"/>
    <cellStyle name="Normal 3 2 2 3 4" xfId="6600"/>
    <cellStyle name="Normal 3 2 2 3 5" xfId="12362"/>
    <cellStyle name="Normal 3 2 2 4" xfId="1847"/>
    <cellStyle name="Normal 3 2 2 4 2" xfId="4533"/>
    <cellStyle name="Normal 3 2 2 4 2 2" xfId="6601"/>
    <cellStyle name="Normal 3 2 2 4 3" xfId="6602"/>
    <cellStyle name="Normal 3 2 2 4 3 2" xfId="6603"/>
    <cellStyle name="Normal 3 2 2 4 4" xfId="6604"/>
    <cellStyle name="Normal 3 2 2 4 5" xfId="12363"/>
    <cellStyle name="Normal 3 2 2 5" xfId="1848"/>
    <cellStyle name="Normal 3 2 2 5 2" xfId="4532"/>
    <cellStyle name="Normal 3 2 2 5 2 2" xfId="6605"/>
    <cellStyle name="Normal 3 2 2 5 3" xfId="6606"/>
    <cellStyle name="Normal 3 2 2 5 3 2" xfId="6607"/>
    <cellStyle name="Normal 3 2 2 5 4" xfId="6608"/>
    <cellStyle name="Normal 3 2 2 5 5" xfId="12364"/>
    <cellStyle name="Normal 3 2 2 6" xfId="1849"/>
    <cellStyle name="Normal 3 2 2 6 2" xfId="4531"/>
    <cellStyle name="Normal 3 2 2 6 2 2" xfId="6609"/>
    <cellStyle name="Normal 3 2 2 6 3" xfId="6610"/>
    <cellStyle name="Normal 3 2 2 6 3 2" xfId="6611"/>
    <cellStyle name="Normal 3 2 2 6 4" xfId="6612"/>
    <cellStyle name="Normal 3 2 2 6 5" xfId="12365"/>
    <cellStyle name="Normal 3 2 2 7" xfId="1850"/>
    <cellStyle name="Normal 3 2 2 7 2" xfId="4530"/>
    <cellStyle name="Normal 3 2 2 7 2 2" xfId="6613"/>
    <cellStyle name="Normal 3 2 2 7 3" xfId="6614"/>
    <cellStyle name="Normal 3 2 2 7 3 2" xfId="6615"/>
    <cellStyle name="Normal 3 2 2 7 4" xfId="6616"/>
    <cellStyle name="Normal 3 2 2 7 5" xfId="12366"/>
    <cellStyle name="Normal 3 2 2 8" xfId="1851"/>
    <cellStyle name="Normal 3 2 2 8 2" xfId="4529"/>
    <cellStyle name="Normal 3 2 2 8 2 2" xfId="6617"/>
    <cellStyle name="Normal 3 2 2 8 3" xfId="6618"/>
    <cellStyle name="Normal 3 2 2 8 3 2" xfId="6619"/>
    <cellStyle name="Normal 3 2 2 8 4" xfId="6620"/>
    <cellStyle name="Normal 3 2 2 8 5" xfId="12367"/>
    <cellStyle name="Normal 3 2 2 9" xfId="1852"/>
    <cellStyle name="Normal 3 2 2 9 2" xfId="4528"/>
    <cellStyle name="Normal 3 2 2 9 2 2" xfId="6621"/>
    <cellStyle name="Normal 3 2 2 9 3" xfId="6622"/>
    <cellStyle name="Normal 3 2 2 9 3 2" xfId="6623"/>
    <cellStyle name="Normal 3 2 2 9 4" xfId="6624"/>
    <cellStyle name="Normal 3 2 2 9 5" xfId="12368"/>
    <cellStyle name="Normal 3 2 3" xfId="1853"/>
    <cellStyle name="Normal 3 2 3 10" xfId="4527"/>
    <cellStyle name="Normal 3 2 3 10 2" xfId="6625"/>
    <cellStyle name="Normal 3 2 3 11" xfId="6626"/>
    <cellStyle name="Normal 3 2 3 11 2" xfId="6627"/>
    <cellStyle name="Normal 3 2 3 12" xfId="6628"/>
    <cellStyle name="Normal 3 2 3 13" xfId="12369"/>
    <cellStyle name="Normal 3 2 3 2" xfId="1854"/>
    <cellStyle name="Normal 3 2 3 2 2" xfId="4526"/>
    <cellStyle name="Normal 3 2 3 2 2 2" xfId="6629"/>
    <cellStyle name="Normal 3 2 3 2 3" xfId="6630"/>
    <cellStyle name="Normal 3 2 3 2 3 2" xfId="6631"/>
    <cellStyle name="Normal 3 2 3 2 4" xfId="6632"/>
    <cellStyle name="Normal 3 2 3 2 5" xfId="12370"/>
    <cellStyle name="Normal 3 2 3 3" xfId="1855"/>
    <cellStyle name="Normal 3 2 3 3 2" xfId="4525"/>
    <cellStyle name="Normal 3 2 3 3 2 2" xfId="6633"/>
    <cellStyle name="Normal 3 2 3 3 3" xfId="6634"/>
    <cellStyle name="Normal 3 2 3 3 3 2" xfId="6635"/>
    <cellStyle name="Normal 3 2 3 3 4" xfId="6636"/>
    <cellStyle name="Normal 3 2 3 3 5" xfId="12371"/>
    <cellStyle name="Normal 3 2 3 4" xfId="1856"/>
    <cellStyle name="Normal 3 2 3 4 2" xfId="4524"/>
    <cellStyle name="Normal 3 2 3 4 2 2" xfId="6637"/>
    <cellStyle name="Normal 3 2 3 4 3" xfId="6638"/>
    <cellStyle name="Normal 3 2 3 4 3 2" xfId="6639"/>
    <cellStyle name="Normal 3 2 3 4 4" xfId="6640"/>
    <cellStyle name="Normal 3 2 3 4 5" xfId="12372"/>
    <cellStyle name="Normal 3 2 3 5" xfId="1857"/>
    <cellStyle name="Normal 3 2 3 5 2" xfId="4523"/>
    <cellStyle name="Normal 3 2 3 5 2 2" xfId="6641"/>
    <cellStyle name="Normal 3 2 3 5 3" xfId="6642"/>
    <cellStyle name="Normal 3 2 3 5 3 2" xfId="6643"/>
    <cellStyle name="Normal 3 2 3 5 4" xfId="6644"/>
    <cellStyle name="Normal 3 2 3 5 5" xfId="12373"/>
    <cellStyle name="Normal 3 2 3 6" xfId="1858"/>
    <cellStyle name="Normal 3 2 3 6 2" xfId="4522"/>
    <cellStyle name="Normal 3 2 3 6 2 2" xfId="6645"/>
    <cellStyle name="Normal 3 2 3 6 3" xfId="6646"/>
    <cellStyle name="Normal 3 2 3 6 3 2" xfId="6647"/>
    <cellStyle name="Normal 3 2 3 6 4" xfId="6648"/>
    <cellStyle name="Normal 3 2 3 6 5" xfId="12374"/>
    <cellStyle name="Normal 3 2 3 7" xfId="1859"/>
    <cellStyle name="Normal 3 2 3 7 2" xfId="4521"/>
    <cellStyle name="Normal 3 2 3 7 2 2" xfId="6649"/>
    <cellStyle name="Normal 3 2 3 7 3" xfId="6650"/>
    <cellStyle name="Normal 3 2 3 7 3 2" xfId="6651"/>
    <cellStyle name="Normal 3 2 3 7 4" xfId="6652"/>
    <cellStyle name="Normal 3 2 3 7 5" xfId="12375"/>
    <cellStyle name="Normal 3 2 3 8" xfId="1860"/>
    <cellStyle name="Normal 3 2 3 8 2" xfId="4520"/>
    <cellStyle name="Normal 3 2 3 8 2 2" xfId="6653"/>
    <cellStyle name="Normal 3 2 3 8 3" xfId="6654"/>
    <cellStyle name="Normal 3 2 3 8 3 2" xfId="6655"/>
    <cellStyle name="Normal 3 2 3 8 4" xfId="6656"/>
    <cellStyle name="Normal 3 2 3 8 5" xfId="12376"/>
    <cellStyle name="Normal 3 2 3 9" xfId="1861"/>
    <cellStyle name="Normal 3 2 3 9 2" xfId="4519"/>
    <cellStyle name="Normal 3 2 3 9 2 2" xfId="6657"/>
    <cellStyle name="Normal 3 2 3 9 3" xfId="6658"/>
    <cellStyle name="Normal 3 2 3 9 3 2" xfId="6659"/>
    <cellStyle name="Normal 3 2 3 9 4" xfId="6660"/>
    <cellStyle name="Normal 3 2 3 9 5" xfId="12377"/>
    <cellStyle name="Normal 3 2 4" xfId="1862"/>
    <cellStyle name="Normal 3 2 4 2" xfId="4518"/>
    <cellStyle name="Normal 3 2 4 2 2" xfId="6661"/>
    <cellStyle name="Normal 3 2 4 3" xfId="6662"/>
    <cellStyle name="Normal 3 2 4 3 2" xfId="6663"/>
    <cellStyle name="Normal 3 2 4 4" xfId="6664"/>
    <cellStyle name="Normal 3 2 4 5" xfId="12378"/>
    <cellStyle name="Normal 3 2 5" xfId="1863"/>
    <cellStyle name="Normal 3 2 5 2" xfId="1864"/>
    <cellStyle name="Normal 3 2 5 2 2" xfId="4517"/>
    <cellStyle name="Normal 3 2 5 2 2 2" xfId="6665"/>
    <cellStyle name="Normal 3 2 5 2 3" xfId="6666"/>
    <cellStyle name="Normal 3 2 5 2 3 2" xfId="6667"/>
    <cellStyle name="Normal 3 2 5 2 4" xfId="6668"/>
    <cellStyle name="Normal 3 2 5 2 5" xfId="12379"/>
    <cellStyle name="Normal 3 2 5 3" xfId="4516"/>
    <cellStyle name="Normal 3 2 5 3 2" xfId="6669"/>
    <cellStyle name="Normal 3 2 5 4" xfId="6670"/>
    <cellStyle name="Normal 3 2 5 4 2" xfId="6671"/>
    <cellStyle name="Normal 3 2 5 5" xfId="6672"/>
    <cellStyle name="Normal 3 2 5 6" xfId="12380"/>
    <cellStyle name="Normal 3 2 6" xfId="1865"/>
    <cellStyle name="Normal 3 2 6 2" xfId="1866"/>
    <cellStyle name="Normal 3 2 6 2 2" xfId="4515"/>
    <cellStyle name="Normal 3 2 6 2 2 2" xfId="6673"/>
    <cellStyle name="Normal 3 2 6 2 3" xfId="6674"/>
    <cellStyle name="Normal 3 2 6 2 3 2" xfId="6675"/>
    <cellStyle name="Normal 3 2 6 2 4" xfId="6676"/>
    <cellStyle name="Normal 3 2 6 2 5" xfId="12381"/>
    <cellStyle name="Normal 3 2 6 3" xfId="4514"/>
    <cellStyle name="Normal 3 2 6 3 2" xfId="6677"/>
    <cellStyle name="Normal 3 2 6 4" xfId="6678"/>
    <cellStyle name="Normal 3 2 6 4 2" xfId="6679"/>
    <cellStyle name="Normal 3 2 6 5" xfId="6680"/>
    <cellStyle name="Normal 3 2 6 6" xfId="12382"/>
    <cellStyle name="Normal 3 2 7" xfId="1867"/>
    <cellStyle name="Normal 3 2 7 2" xfId="1868"/>
    <cellStyle name="Normal 3 2 7 2 2" xfId="4513"/>
    <cellStyle name="Normal 3 2 7 2 2 2" xfId="6681"/>
    <cellStyle name="Normal 3 2 7 2 3" xfId="6682"/>
    <cellStyle name="Normal 3 2 7 2 3 2" xfId="6683"/>
    <cellStyle name="Normal 3 2 7 2 4" xfId="6684"/>
    <cellStyle name="Normal 3 2 7 2 5" xfId="12383"/>
    <cellStyle name="Normal 3 2 7 3" xfId="3824"/>
    <cellStyle name="Normal 3 2 7 3 2" xfId="6685"/>
    <cellStyle name="Normal 3 2 7 4" xfId="6686"/>
    <cellStyle name="Normal 3 2 7 4 2" xfId="6687"/>
    <cellStyle name="Normal 3 2 7 5" xfId="6688"/>
    <cellStyle name="Normal 3 2 7 6" xfId="12384"/>
    <cellStyle name="Normal 3 2 8" xfId="1869"/>
    <cellStyle name="Normal 3 2 8 2" xfId="1870"/>
    <cellStyle name="Normal 3 2 8 2 2" xfId="4512"/>
    <cellStyle name="Normal 3 2 8 2 2 2" xfId="6689"/>
    <cellStyle name="Normal 3 2 8 2 3" xfId="6690"/>
    <cellStyle name="Normal 3 2 8 2 3 2" xfId="6691"/>
    <cellStyle name="Normal 3 2 8 2 4" xfId="6692"/>
    <cellStyle name="Normal 3 2 8 2 5" xfId="12385"/>
    <cellStyle name="Normal 3 2 8 3" xfId="4511"/>
    <cellStyle name="Normal 3 2 8 3 2" xfId="6693"/>
    <cellStyle name="Normal 3 2 8 4" xfId="6694"/>
    <cellStyle name="Normal 3 2 8 4 2" xfId="6695"/>
    <cellStyle name="Normal 3 2 8 5" xfId="6696"/>
    <cellStyle name="Normal 3 2 8 6" xfId="12386"/>
    <cellStyle name="Normal 3 2 9" xfId="1871"/>
    <cellStyle name="Normal 3 2 9 2" xfId="1872"/>
    <cellStyle name="Normal 3 2 9 2 2" xfId="4510"/>
    <cellStyle name="Normal 3 2 9 2 2 2" xfId="6697"/>
    <cellStyle name="Normal 3 2 9 2 3" xfId="6698"/>
    <cellStyle name="Normal 3 2 9 2 3 2" xfId="6699"/>
    <cellStyle name="Normal 3 2 9 2 4" xfId="6700"/>
    <cellStyle name="Normal 3 2 9 2 5" xfId="12387"/>
    <cellStyle name="Normal 3 2 9 3" xfId="4509"/>
    <cellStyle name="Normal 3 2 9 3 2" xfId="6701"/>
    <cellStyle name="Normal 3 2 9 4" xfId="6702"/>
    <cellStyle name="Normal 3 2 9 4 2" xfId="6703"/>
    <cellStyle name="Normal 3 2 9 5" xfId="6704"/>
    <cellStyle name="Normal 3 2 9 6" xfId="12388"/>
    <cellStyle name="Normal 3 20" xfId="1873"/>
    <cellStyle name="Normal 3 20 10" xfId="1874"/>
    <cellStyle name="Normal 3 20 10 2" xfId="4508"/>
    <cellStyle name="Normal 3 20 10 2 2" xfId="6705"/>
    <cellStyle name="Normal 3 20 10 3" xfId="6706"/>
    <cellStyle name="Normal 3 20 10 3 2" xfId="6707"/>
    <cellStyle name="Normal 3 20 10 4" xfId="6708"/>
    <cellStyle name="Normal 3 20 10 5" xfId="12389"/>
    <cellStyle name="Normal 3 20 11" xfId="1875"/>
    <cellStyle name="Normal 3 20 11 2" xfId="4507"/>
    <cellStyle name="Normal 3 20 11 2 2" xfId="6709"/>
    <cellStyle name="Normal 3 20 11 3" xfId="6710"/>
    <cellStyle name="Normal 3 20 11 3 2" xfId="6711"/>
    <cellStyle name="Normal 3 20 11 4" xfId="6712"/>
    <cellStyle name="Normal 3 20 11 5" xfId="12390"/>
    <cellStyle name="Normal 3 20 12" xfId="1876"/>
    <cellStyle name="Normal 3 20 12 2" xfId="4506"/>
    <cellStyle name="Normal 3 20 12 2 2" xfId="6713"/>
    <cellStyle name="Normal 3 20 12 3" xfId="6714"/>
    <cellStyle name="Normal 3 20 12 3 2" xfId="6715"/>
    <cellStyle name="Normal 3 20 12 4" xfId="6716"/>
    <cellStyle name="Normal 3 20 12 5" xfId="12391"/>
    <cellStyle name="Normal 3 20 13" xfId="1877"/>
    <cellStyle name="Normal 3 20 13 2" xfId="4505"/>
    <cellStyle name="Normal 3 20 13 2 2" xfId="6717"/>
    <cellStyle name="Normal 3 20 13 3" xfId="6718"/>
    <cellStyle name="Normal 3 20 13 3 2" xfId="6719"/>
    <cellStyle name="Normal 3 20 13 4" xfId="6720"/>
    <cellStyle name="Normal 3 20 13 5" xfId="12392"/>
    <cellStyle name="Normal 3 20 14" xfId="4504"/>
    <cellStyle name="Normal 3 20 14 2" xfId="6721"/>
    <cellStyle name="Normal 3 20 15" xfId="6722"/>
    <cellStyle name="Normal 3 20 15 2" xfId="6723"/>
    <cellStyle name="Normal 3 20 16" xfId="6724"/>
    <cellStyle name="Normal 3 20 17" xfId="12393"/>
    <cellStyle name="Normal 3 20 2" xfId="1878"/>
    <cellStyle name="Normal 3 20 2 10" xfId="1879"/>
    <cellStyle name="Normal 3 20 2 10 2" xfId="4503"/>
    <cellStyle name="Normal 3 20 2 10 2 2" xfId="6725"/>
    <cellStyle name="Normal 3 20 2 10 3" xfId="6726"/>
    <cellStyle name="Normal 3 20 2 10 3 2" xfId="6727"/>
    <cellStyle name="Normal 3 20 2 10 4" xfId="6728"/>
    <cellStyle name="Normal 3 20 2 10 5" xfId="12394"/>
    <cellStyle name="Normal 3 20 2 11" xfId="1880"/>
    <cellStyle name="Normal 3 20 2 11 2" xfId="4502"/>
    <cellStyle name="Normal 3 20 2 11 2 2" xfId="6729"/>
    <cellStyle name="Normal 3 20 2 11 3" xfId="6730"/>
    <cellStyle name="Normal 3 20 2 11 3 2" xfId="6731"/>
    <cellStyle name="Normal 3 20 2 11 4" xfId="6732"/>
    <cellStyle name="Normal 3 20 2 11 5" xfId="12395"/>
    <cellStyle name="Normal 3 20 2 12" xfId="1881"/>
    <cellStyle name="Normal 3 20 2 12 2" xfId="4501"/>
    <cellStyle name="Normal 3 20 2 12 2 2" xfId="6733"/>
    <cellStyle name="Normal 3 20 2 12 3" xfId="6734"/>
    <cellStyle name="Normal 3 20 2 12 3 2" xfId="6735"/>
    <cellStyle name="Normal 3 20 2 12 4" xfId="6736"/>
    <cellStyle name="Normal 3 20 2 12 5" xfId="12396"/>
    <cellStyle name="Normal 3 20 2 13" xfId="4500"/>
    <cellStyle name="Normal 3 20 2 13 2" xfId="6737"/>
    <cellStyle name="Normal 3 20 2 14" xfId="6738"/>
    <cellStyle name="Normal 3 20 2 14 2" xfId="6739"/>
    <cellStyle name="Normal 3 20 2 15" xfId="6740"/>
    <cellStyle name="Normal 3 20 2 16" xfId="12397"/>
    <cellStyle name="Normal 3 20 2 2" xfId="1882"/>
    <cellStyle name="Normal 3 20 2 2 2" xfId="4499"/>
    <cellStyle name="Normal 3 20 2 2 2 2" xfId="6741"/>
    <cellStyle name="Normal 3 20 2 2 3" xfId="6742"/>
    <cellStyle name="Normal 3 20 2 2 3 2" xfId="6743"/>
    <cellStyle name="Normal 3 20 2 2 4" xfId="6744"/>
    <cellStyle name="Normal 3 20 2 2 5" xfId="12398"/>
    <cellStyle name="Normal 3 20 2 3" xfId="1883"/>
    <cellStyle name="Normal 3 20 2 3 2" xfId="4498"/>
    <cellStyle name="Normal 3 20 2 3 2 2" xfId="6745"/>
    <cellStyle name="Normal 3 20 2 3 3" xfId="6746"/>
    <cellStyle name="Normal 3 20 2 3 3 2" xfId="6747"/>
    <cellStyle name="Normal 3 20 2 3 4" xfId="6748"/>
    <cellStyle name="Normal 3 20 2 3 5" xfId="12399"/>
    <cellStyle name="Normal 3 20 2 4" xfId="1884"/>
    <cellStyle name="Normal 3 20 2 4 2" xfId="4497"/>
    <cellStyle name="Normal 3 20 2 4 2 2" xfId="6749"/>
    <cellStyle name="Normal 3 20 2 4 3" xfId="6750"/>
    <cellStyle name="Normal 3 20 2 4 3 2" xfId="6751"/>
    <cellStyle name="Normal 3 20 2 4 4" xfId="6752"/>
    <cellStyle name="Normal 3 20 2 4 5" xfId="12400"/>
    <cellStyle name="Normal 3 20 2 5" xfId="1885"/>
    <cellStyle name="Normal 3 20 2 5 2" xfId="4496"/>
    <cellStyle name="Normal 3 20 2 5 2 2" xfId="6753"/>
    <cellStyle name="Normal 3 20 2 5 3" xfId="6754"/>
    <cellStyle name="Normal 3 20 2 5 3 2" xfId="6755"/>
    <cellStyle name="Normal 3 20 2 5 4" xfId="6756"/>
    <cellStyle name="Normal 3 20 2 5 5" xfId="12401"/>
    <cellStyle name="Normal 3 20 2 6" xfId="1886"/>
    <cellStyle name="Normal 3 20 2 6 2" xfId="4495"/>
    <cellStyle name="Normal 3 20 2 6 2 2" xfId="6757"/>
    <cellStyle name="Normal 3 20 2 6 3" xfId="6758"/>
    <cellStyle name="Normal 3 20 2 6 3 2" xfId="6759"/>
    <cellStyle name="Normal 3 20 2 6 4" xfId="6760"/>
    <cellStyle name="Normal 3 20 2 6 5" xfId="12402"/>
    <cellStyle name="Normal 3 20 2 7" xfId="1887"/>
    <cellStyle name="Normal 3 20 2 7 2" xfId="4494"/>
    <cellStyle name="Normal 3 20 2 7 2 2" xfId="6761"/>
    <cellStyle name="Normal 3 20 2 7 3" xfId="6762"/>
    <cellStyle name="Normal 3 20 2 7 3 2" xfId="6763"/>
    <cellStyle name="Normal 3 20 2 7 4" xfId="6764"/>
    <cellStyle name="Normal 3 20 2 7 5" xfId="12403"/>
    <cellStyle name="Normal 3 20 2 8" xfId="1888"/>
    <cellStyle name="Normal 3 20 2 8 2" xfId="4493"/>
    <cellStyle name="Normal 3 20 2 8 2 2" xfId="6765"/>
    <cellStyle name="Normal 3 20 2 8 3" xfId="6766"/>
    <cellStyle name="Normal 3 20 2 8 3 2" xfId="6767"/>
    <cellStyle name="Normal 3 20 2 8 4" xfId="6768"/>
    <cellStyle name="Normal 3 20 2 8 5" xfId="12404"/>
    <cellStyle name="Normal 3 20 2 9" xfId="1889"/>
    <cellStyle name="Normal 3 20 2 9 2" xfId="3823"/>
    <cellStyle name="Normal 3 20 2 9 2 2" xfId="6769"/>
    <cellStyle name="Normal 3 20 2 9 3" xfId="6770"/>
    <cellStyle name="Normal 3 20 2 9 3 2" xfId="6771"/>
    <cellStyle name="Normal 3 20 2 9 4" xfId="6772"/>
    <cellStyle name="Normal 3 20 2 9 5" xfId="12405"/>
    <cellStyle name="Normal 3 20 3" xfId="1890"/>
    <cellStyle name="Normal 3 20 3 2" xfId="4492"/>
    <cellStyle name="Normal 3 20 3 2 2" xfId="6773"/>
    <cellStyle name="Normal 3 20 3 3" xfId="6774"/>
    <cellStyle name="Normal 3 20 3 3 2" xfId="6775"/>
    <cellStyle name="Normal 3 20 3 4" xfId="6776"/>
    <cellStyle name="Normal 3 20 3 5" xfId="12406"/>
    <cellStyle name="Normal 3 20 4" xfId="1891"/>
    <cellStyle name="Normal 3 20 4 2" xfId="4491"/>
    <cellStyle name="Normal 3 20 4 2 2" xfId="6777"/>
    <cellStyle name="Normal 3 20 4 3" xfId="6778"/>
    <cellStyle name="Normal 3 20 4 3 2" xfId="6779"/>
    <cellStyle name="Normal 3 20 4 4" xfId="6780"/>
    <cellStyle name="Normal 3 20 4 5" xfId="12407"/>
    <cellStyle name="Normal 3 20 5" xfId="1892"/>
    <cellStyle name="Normal 3 20 5 2" xfId="4490"/>
    <cellStyle name="Normal 3 20 5 2 2" xfId="6781"/>
    <cellStyle name="Normal 3 20 5 3" xfId="6782"/>
    <cellStyle name="Normal 3 20 5 3 2" xfId="6783"/>
    <cellStyle name="Normal 3 20 5 4" xfId="6784"/>
    <cellStyle name="Normal 3 20 5 5" xfId="12408"/>
    <cellStyle name="Normal 3 20 6" xfId="1893"/>
    <cellStyle name="Normal 3 20 6 2" xfId="4489"/>
    <cellStyle name="Normal 3 20 6 2 2" xfId="6785"/>
    <cellStyle name="Normal 3 20 6 3" xfId="6786"/>
    <cellStyle name="Normal 3 20 6 3 2" xfId="6787"/>
    <cellStyle name="Normal 3 20 6 4" xfId="6788"/>
    <cellStyle name="Normal 3 20 6 5" xfId="12409"/>
    <cellStyle name="Normal 3 20 7" xfId="1894"/>
    <cellStyle name="Normal 3 20 7 2" xfId="4488"/>
    <cellStyle name="Normal 3 20 7 2 2" xfId="6789"/>
    <cellStyle name="Normal 3 20 7 3" xfId="6790"/>
    <cellStyle name="Normal 3 20 7 3 2" xfId="6791"/>
    <cellStyle name="Normal 3 20 7 4" xfId="6792"/>
    <cellStyle name="Normal 3 20 7 5" xfId="12410"/>
    <cellStyle name="Normal 3 20 8" xfId="1895"/>
    <cellStyle name="Normal 3 20 8 2" xfId="4487"/>
    <cellStyle name="Normal 3 20 8 2 2" xfId="6793"/>
    <cellStyle name="Normal 3 20 8 3" xfId="6794"/>
    <cellStyle name="Normal 3 20 8 3 2" xfId="6795"/>
    <cellStyle name="Normal 3 20 8 4" xfId="6796"/>
    <cellStyle name="Normal 3 20 8 5" xfId="12411"/>
    <cellStyle name="Normal 3 20 9" xfId="1896"/>
    <cellStyle name="Normal 3 20 9 2" xfId="4486"/>
    <cellStyle name="Normal 3 20 9 2 2" xfId="6797"/>
    <cellStyle name="Normal 3 20 9 3" xfId="6798"/>
    <cellStyle name="Normal 3 20 9 3 2" xfId="6799"/>
    <cellStyle name="Normal 3 20 9 4" xfId="6800"/>
    <cellStyle name="Normal 3 20 9 5" xfId="12412"/>
    <cellStyle name="Normal 3 21" xfId="1897"/>
    <cellStyle name="Normal 3 21 10" xfId="1898"/>
    <cellStyle name="Normal 3 21 10 2" xfId="4485"/>
    <cellStyle name="Normal 3 21 10 2 2" xfId="6801"/>
    <cellStyle name="Normal 3 21 10 3" xfId="6802"/>
    <cellStyle name="Normal 3 21 10 3 2" xfId="6803"/>
    <cellStyle name="Normal 3 21 10 4" xfId="6804"/>
    <cellStyle name="Normal 3 21 10 5" xfId="12413"/>
    <cellStyle name="Normal 3 21 11" xfId="1899"/>
    <cellStyle name="Normal 3 21 11 2" xfId="4484"/>
    <cellStyle name="Normal 3 21 11 2 2" xfId="6805"/>
    <cellStyle name="Normal 3 21 11 3" xfId="6806"/>
    <cellStyle name="Normal 3 21 11 3 2" xfId="6807"/>
    <cellStyle name="Normal 3 21 11 4" xfId="6808"/>
    <cellStyle name="Normal 3 21 11 5" xfId="12414"/>
    <cellStyle name="Normal 3 21 12" xfId="1900"/>
    <cellStyle name="Normal 3 21 12 2" xfId="4483"/>
    <cellStyle name="Normal 3 21 12 2 2" xfId="6809"/>
    <cellStyle name="Normal 3 21 12 3" xfId="6810"/>
    <cellStyle name="Normal 3 21 12 3 2" xfId="6811"/>
    <cellStyle name="Normal 3 21 12 4" xfId="6812"/>
    <cellStyle name="Normal 3 21 12 5" xfId="12415"/>
    <cellStyle name="Normal 3 21 13" xfId="1901"/>
    <cellStyle name="Normal 3 21 13 2" xfId="4482"/>
    <cellStyle name="Normal 3 21 13 2 2" xfId="6813"/>
    <cellStyle name="Normal 3 21 13 3" xfId="6814"/>
    <cellStyle name="Normal 3 21 13 3 2" xfId="6815"/>
    <cellStyle name="Normal 3 21 13 4" xfId="6816"/>
    <cellStyle name="Normal 3 21 13 5" xfId="12416"/>
    <cellStyle name="Normal 3 21 14" xfId="4481"/>
    <cellStyle name="Normal 3 21 14 2" xfId="6817"/>
    <cellStyle name="Normal 3 21 15" xfId="6818"/>
    <cellStyle name="Normal 3 21 15 2" xfId="6819"/>
    <cellStyle name="Normal 3 21 16" xfId="6820"/>
    <cellStyle name="Normal 3 21 17" xfId="12417"/>
    <cellStyle name="Normal 3 21 2" xfId="1902"/>
    <cellStyle name="Normal 3 21 2 10" xfId="1903"/>
    <cellStyle name="Normal 3 21 2 10 2" xfId="4480"/>
    <cellStyle name="Normal 3 21 2 10 2 2" xfId="6821"/>
    <cellStyle name="Normal 3 21 2 10 3" xfId="6822"/>
    <cellStyle name="Normal 3 21 2 10 3 2" xfId="6823"/>
    <cellStyle name="Normal 3 21 2 10 4" xfId="6824"/>
    <cellStyle name="Normal 3 21 2 10 5" xfId="12418"/>
    <cellStyle name="Normal 3 21 2 11" xfId="1904"/>
    <cellStyle name="Normal 3 21 2 11 2" xfId="4479"/>
    <cellStyle name="Normal 3 21 2 11 2 2" xfId="6825"/>
    <cellStyle name="Normal 3 21 2 11 3" xfId="6826"/>
    <cellStyle name="Normal 3 21 2 11 3 2" xfId="6827"/>
    <cellStyle name="Normal 3 21 2 11 4" xfId="6828"/>
    <cellStyle name="Normal 3 21 2 11 5" xfId="12419"/>
    <cellStyle name="Normal 3 21 2 12" xfId="1905"/>
    <cellStyle name="Normal 3 21 2 12 2" xfId="4478"/>
    <cellStyle name="Normal 3 21 2 12 2 2" xfId="6829"/>
    <cellStyle name="Normal 3 21 2 12 3" xfId="6830"/>
    <cellStyle name="Normal 3 21 2 12 3 2" xfId="6831"/>
    <cellStyle name="Normal 3 21 2 12 4" xfId="6832"/>
    <cellStyle name="Normal 3 21 2 12 5" xfId="12420"/>
    <cellStyle name="Normal 3 21 2 13" xfId="4477"/>
    <cellStyle name="Normal 3 21 2 13 2" xfId="6833"/>
    <cellStyle name="Normal 3 21 2 14" xfId="6834"/>
    <cellStyle name="Normal 3 21 2 14 2" xfId="6835"/>
    <cellStyle name="Normal 3 21 2 15" xfId="6836"/>
    <cellStyle name="Normal 3 21 2 16" xfId="12421"/>
    <cellStyle name="Normal 3 21 2 2" xfId="1906"/>
    <cellStyle name="Normal 3 21 2 2 2" xfId="4476"/>
    <cellStyle name="Normal 3 21 2 2 2 2" xfId="6837"/>
    <cellStyle name="Normal 3 21 2 2 3" xfId="6838"/>
    <cellStyle name="Normal 3 21 2 2 3 2" xfId="6839"/>
    <cellStyle name="Normal 3 21 2 2 4" xfId="6840"/>
    <cellStyle name="Normal 3 21 2 2 5" xfId="12422"/>
    <cellStyle name="Normal 3 21 2 3" xfId="1907"/>
    <cellStyle name="Normal 3 21 2 3 2" xfId="4475"/>
    <cellStyle name="Normal 3 21 2 3 2 2" xfId="6841"/>
    <cellStyle name="Normal 3 21 2 3 3" xfId="6842"/>
    <cellStyle name="Normal 3 21 2 3 3 2" xfId="6843"/>
    <cellStyle name="Normal 3 21 2 3 4" xfId="6844"/>
    <cellStyle name="Normal 3 21 2 3 5" xfId="12423"/>
    <cellStyle name="Normal 3 21 2 4" xfId="1908"/>
    <cellStyle name="Normal 3 21 2 4 2" xfId="4474"/>
    <cellStyle name="Normal 3 21 2 4 2 2" xfId="6845"/>
    <cellStyle name="Normal 3 21 2 4 3" xfId="6846"/>
    <cellStyle name="Normal 3 21 2 4 3 2" xfId="6847"/>
    <cellStyle name="Normal 3 21 2 4 4" xfId="6848"/>
    <cellStyle name="Normal 3 21 2 4 5" xfId="12424"/>
    <cellStyle name="Normal 3 21 2 5" xfId="1909"/>
    <cellStyle name="Normal 3 21 2 5 2" xfId="3822"/>
    <cellStyle name="Normal 3 21 2 5 2 2" xfId="6849"/>
    <cellStyle name="Normal 3 21 2 5 3" xfId="6850"/>
    <cellStyle name="Normal 3 21 2 5 3 2" xfId="6851"/>
    <cellStyle name="Normal 3 21 2 5 4" xfId="6852"/>
    <cellStyle name="Normal 3 21 2 5 5" xfId="12425"/>
    <cellStyle name="Normal 3 21 2 6" xfId="1910"/>
    <cellStyle name="Normal 3 21 2 6 2" xfId="4473"/>
    <cellStyle name="Normal 3 21 2 6 2 2" xfId="6853"/>
    <cellStyle name="Normal 3 21 2 6 3" xfId="6854"/>
    <cellStyle name="Normal 3 21 2 6 3 2" xfId="6855"/>
    <cellStyle name="Normal 3 21 2 6 4" xfId="6856"/>
    <cellStyle name="Normal 3 21 2 6 5" xfId="12426"/>
    <cellStyle name="Normal 3 21 2 7" xfId="1911"/>
    <cellStyle name="Normal 3 21 2 7 2" xfId="4472"/>
    <cellStyle name="Normal 3 21 2 7 2 2" xfId="6857"/>
    <cellStyle name="Normal 3 21 2 7 3" xfId="6858"/>
    <cellStyle name="Normal 3 21 2 7 3 2" xfId="6859"/>
    <cellStyle name="Normal 3 21 2 7 4" xfId="6860"/>
    <cellStyle name="Normal 3 21 2 7 5" xfId="12427"/>
    <cellStyle name="Normal 3 21 2 8" xfId="1912"/>
    <cellStyle name="Normal 3 21 2 8 2" xfId="4471"/>
    <cellStyle name="Normal 3 21 2 8 2 2" xfId="6861"/>
    <cellStyle name="Normal 3 21 2 8 3" xfId="6862"/>
    <cellStyle name="Normal 3 21 2 8 3 2" xfId="6863"/>
    <cellStyle name="Normal 3 21 2 8 4" xfId="6864"/>
    <cellStyle name="Normal 3 21 2 8 5" xfId="12428"/>
    <cellStyle name="Normal 3 21 2 9" xfId="1913"/>
    <cellStyle name="Normal 3 21 2 9 2" xfId="4470"/>
    <cellStyle name="Normal 3 21 2 9 2 2" xfId="6865"/>
    <cellStyle name="Normal 3 21 2 9 3" xfId="6866"/>
    <cellStyle name="Normal 3 21 2 9 3 2" xfId="6867"/>
    <cellStyle name="Normal 3 21 2 9 4" xfId="6868"/>
    <cellStyle name="Normal 3 21 2 9 5" xfId="12429"/>
    <cellStyle name="Normal 3 21 3" xfId="1914"/>
    <cellStyle name="Normal 3 21 3 2" xfId="4469"/>
    <cellStyle name="Normal 3 21 3 2 2" xfId="6869"/>
    <cellStyle name="Normal 3 21 3 3" xfId="6870"/>
    <cellStyle name="Normal 3 21 3 3 2" xfId="6871"/>
    <cellStyle name="Normal 3 21 3 4" xfId="6872"/>
    <cellStyle name="Normal 3 21 3 5" xfId="12430"/>
    <cellStyle name="Normal 3 21 4" xfId="1915"/>
    <cellStyle name="Normal 3 21 4 2" xfId="4468"/>
    <cellStyle name="Normal 3 21 4 2 2" xfId="6873"/>
    <cellStyle name="Normal 3 21 4 3" xfId="6874"/>
    <cellStyle name="Normal 3 21 4 3 2" xfId="6875"/>
    <cellStyle name="Normal 3 21 4 4" xfId="6876"/>
    <cellStyle name="Normal 3 21 4 5" xfId="12431"/>
    <cellStyle name="Normal 3 21 5" xfId="1916"/>
    <cellStyle name="Normal 3 21 5 2" xfId="4467"/>
    <cellStyle name="Normal 3 21 5 2 2" xfId="6877"/>
    <cellStyle name="Normal 3 21 5 3" xfId="6878"/>
    <cellStyle name="Normal 3 21 5 3 2" xfId="6879"/>
    <cellStyle name="Normal 3 21 5 4" xfId="6880"/>
    <cellStyle name="Normal 3 21 5 5" xfId="12432"/>
    <cellStyle name="Normal 3 21 6" xfId="1917"/>
    <cellStyle name="Normal 3 21 6 2" xfId="4466"/>
    <cellStyle name="Normal 3 21 6 2 2" xfId="6881"/>
    <cellStyle name="Normal 3 21 6 3" xfId="6882"/>
    <cellStyle name="Normal 3 21 6 3 2" xfId="6883"/>
    <cellStyle name="Normal 3 21 6 4" xfId="6884"/>
    <cellStyle name="Normal 3 21 6 5" xfId="12433"/>
    <cellStyle name="Normal 3 21 7" xfId="1918"/>
    <cellStyle name="Normal 3 21 7 2" xfId="4465"/>
    <cellStyle name="Normal 3 21 7 2 2" xfId="6885"/>
    <cellStyle name="Normal 3 21 7 3" xfId="6886"/>
    <cellStyle name="Normal 3 21 7 3 2" xfId="6887"/>
    <cellStyle name="Normal 3 21 7 4" xfId="6888"/>
    <cellStyle name="Normal 3 21 7 5" xfId="12434"/>
    <cellStyle name="Normal 3 21 8" xfId="1919"/>
    <cellStyle name="Normal 3 21 8 2" xfId="4464"/>
    <cellStyle name="Normal 3 21 8 2 2" xfId="6889"/>
    <cellStyle name="Normal 3 21 8 3" xfId="6890"/>
    <cellStyle name="Normal 3 21 8 3 2" xfId="6891"/>
    <cellStyle name="Normal 3 21 8 4" xfId="6892"/>
    <cellStyle name="Normal 3 21 8 5" xfId="12435"/>
    <cellStyle name="Normal 3 21 9" xfId="1920"/>
    <cellStyle name="Normal 3 21 9 2" xfId="4463"/>
    <cellStyle name="Normal 3 21 9 2 2" xfId="6893"/>
    <cellStyle name="Normal 3 21 9 3" xfId="6894"/>
    <cellStyle name="Normal 3 21 9 3 2" xfId="6895"/>
    <cellStyle name="Normal 3 21 9 4" xfId="6896"/>
    <cellStyle name="Normal 3 21 9 5" xfId="12436"/>
    <cellStyle name="Normal 3 22" xfId="1921"/>
    <cellStyle name="Normal 3 22 10" xfId="1922"/>
    <cellStyle name="Normal 3 22 10 2" xfId="4462"/>
    <cellStyle name="Normal 3 22 10 2 2" xfId="6897"/>
    <cellStyle name="Normal 3 22 10 3" xfId="6898"/>
    <cellStyle name="Normal 3 22 10 3 2" xfId="6899"/>
    <cellStyle name="Normal 3 22 10 4" xfId="6900"/>
    <cellStyle name="Normal 3 22 10 5" xfId="12437"/>
    <cellStyle name="Normal 3 22 11" xfId="1923"/>
    <cellStyle name="Normal 3 22 11 2" xfId="4461"/>
    <cellStyle name="Normal 3 22 11 2 2" xfId="6901"/>
    <cellStyle name="Normal 3 22 11 3" xfId="6902"/>
    <cellStyle name="Normal 3 22 11 3 2" xfId="6903"/>
    <cellStyle name="Normal 3 22 11 4" xfId="6904"/>
    <cellStyle name="Normal 3 22 11 5" xfId="12438"/>
    <cellStyle name="Normal 3 22 12" xfId="1924"/>
    <cellStyle name="Normal 3 22 12 2" xfId="4460"/>
    <cellStyle name="Normal 3 22 12 2 2" xfId="6905"/>
    <cellStyle name="Normal 3 22 12 3" xfId="6906"/>
    <cellStyle name="Normal 3 22 12 3 2" xfId="6907"/>
    <cellStyle name="Normal 3 22 12 4" xfId="6908"/>
    <cellStyle name="Normal 3 22 12 5" xfId="12439"/>
    <cellStyle name="Normal 3 22 13" xfId="1925"/>
    <cellStyle name="Normal 3 22 13 2" xfId="4459"/>
    <cellStyle name="Normal 3 22 13 2 2" xfId="6909"/>
    <cellStyle name="Normal 3 22 13 3" xfId="6910"/>
    <cellStyle name="Normal 3 22 13 3 2" xfId="6911"/>
    <cellStyle name="Normal 3 22 13 4" xfId="6912"/>
    <cellStyle name="Normal 3 22 13 5" xfId="12440"/>
    <cellStyle name="Normal 3 22 14" xfId="4458"/>
    <cellStyle name="Normal 3 22 14 2" xfId="6913"/>
    <cellStyle name="Normal 3 22 15" xfId="6914"/>
    <cellStyle name="Normal 3 22 15 2" xfId="6915"/>
    <cellStyle name="Normal 3 22 16" xfId="6916"/>
    <cellStyle name="Normal 3 22 17" xfId="12441"/>
    <cellStyle name="Normal 3 22 2" xfId="1926"/>
    <cellStyle name="Normal 3 22 2 10" xfId="1927"/>
    <cellStyle name="Normal 3 22 2 10 2" xfId="4457"/>
    <cellStyle name="Normal 3 22 2 10 2 2" xfId="6917"/>
    <cellStyle name="Normal 3 22 2 10 3" xfId="6918"/>
    <cellStyle name="Normal 3 22 2 10 3 2" xfId="6919"/>
    <cellStyle name="Normal 3 22 2 10 4" xfId="6920"/>
    <cellStyle name="Normal 3 22 2 10 5" xfId="12442"/>
    <cellStyle name="Normal 3 22 2 11" xfId="1928"/>
    <cellStyle name="Normal 3 22 2 11 2" xfId="4456"/>
    <cellStyle name="Normal 3 22 2 11 2 2" xfId="6921"/>
    <cellStyle name="Normal 3 22 2 11 3" xfId="6922"/>
    <cellStyle name="Normal 3 22 2 11 3 2" xfId="6923"/>
    <cellStyle name="Normal 3 22 2 11 4" xfId="6924"/>
    <cellStyle name="Normal 3 22 2 11 5" xfId="12443"/>
    <cellStyle name="Normal 3 22 2 12" xfId="1929"/>
    <cellStyle name="Normal 3 22 2 12 2" xfId="4455"/>
    <cellStyle name="Normal 3 22 2 12 2 2" xfId="6925"/>
    <cellStyle name="Normal 3 22 2 12 3" xfId="6926"/>
    <cellStyle name="Normal 3 22 2 12 3 2" xfId="6927"/>
    <cellStyle name="Normal 3 22 2 12 4" xfId="6928"/>
    <cellStyle name="Normal 3 22 2 12 5" xfId="12444"/>
    <cellStyle name="Normal 3 22 2 13" xfId="4454"/>
    <cellStyle name="Normal 3 22 2 13 2" xfId="6929"/>
    <cellStyle name="Normal 3 22 2 14" xfId="6930"/>
    <cellStyle name="Normal 3 22 2 14 2" xfId="6931"/>
    <cellStyle name="Normal 3 22 2 15" xfId="6932"/>
    <cellStyle name="Normal 3 22 2 16" xfId="12445"/>
    <cellStyle name="Normal 3 22 2 2" xfId="1930"/>
    <cellStyle name="Normal 3 22 2 2 2" xfId="4453"/>
    <cellStyle name="Normal 3 22 2 2 2 2" xfId="6933"/>
    <cellStyle name="Normal 3 22 2 2 3" xfId="6934"/>
    <cellStyle name="Normal 3 22 2 2 3 2" xfId="6935"/>
    <cellStyle name="Normal 3 22 2 2 4" xfId="6936"/>
    <cellStyle name="Normal 3 22 2 2 5" xfId="12446"/>
    <cellStyle name="Normal 3 22 2 3" xfId="1931"/>
    <cellStyle name="Normal 3 22 2 3 2" xfId="4452"/>
    <cellStyle name="Normal 3 22 2 3 2 2" xfId="6937"/>
    <cellStyle name="Normal 3 22 2 3 3" xfId="6938"/>
    <cellStyle name="Normal 3 22 2 3 3 2" xfId="6939"/>
    <cellStyle name="Normal 3 22 2 3 4" xfId="6940"/>
    <cellStyle name="Normal 3 22 2 3 5" xfId="12447"/>
    <cellStyle name="Normal 3 22 2 4" xfId="1932"/>
    <cellStyle name="Normal 3 22 2 4 2" xfId="4451"/>
    <cellStyle name="Normal 3 22 2 4 2 2" xfId="6941"/>
    <cellStyle name="Normal 3 22 2 4 3" xfId="6942"/>
    <cellStyle name="Normal 3 22 2 4 3 2" xfId="6943"/>
    <cellStyle name="Normal 3 22 2 4 4" xfId="6944"/>
    <cellStyle name="Normal 3 22 2 4 5" xfId="12448"/>
    <cellStyle name="Normal 3 22 2 5" xfId="1933"/>
    <cellStyle name="Normal 3 22 2 5 2" xfId="4450"/>
    <cellStyle name="Normal 3 22 2 5 2 2" xfId="6945"/>
    <cellStyle name="Normal 3 22 2 5 3" xfId="6946"/>
    <cellStyle name="Normal 3 22 2 5 3 2" xfId="6947"/>
    <cellStyle name="Normal 3 22 2 5 4" xfId="6948"/>
    <cellStyle name="Normal 3 22 2 5 5" xfId="12449"/>
    <cellStyle name="Normal 3 22 2 6" xfId="1934"/>
    <cellStyle name="Normal 3 22 2 6 2" xfId="4449"/>
    <cellStyle name="Normal 3 22 2 6 2 2" xfId="6949"/>
    <cellStyle name="Normal 3 22 2 6 3" xfId="6950"/>
    <cellStyle name="Normal 3 22 2 6 3 2" xfId="6951"/>
    <cellStyle name="Normal 3 22 2 6 4" xfId="6952"/>
    <cellStyle name="Normal 3 22 2 6 5" xfId="12450"/>
    <cellStyle name="Normal 3 22 2 7" xfId="1935"/>
    <cellStyle name="Normal 3 22 2 7 2" xfId="4448"/>
    <cellStyle name="Normal 3 22 2 7 2 2" xfId="6953"/>
    <cellStyle name="Normal 3 22 2 7 3" xfId="6954"/>
    <cellStyle name="Normal 3 22 2 7 3 2" xfId="6955"/>
    <cellStyle name="Normal 3 22 2 7 4" xfId="6956"/>
    <cellStyle name="Normal 3 22 2 7 5" xfId="12451"/>
    <cellStyle name="Normal 3 22 2 8" xfId="1936"/>
    <cellStyle name="Normal 3 22 2 8 2" xfId="4447"/>
    <cellStyle name="Normal 3 22 2 8 2 2" xfId="6957"/>
    <cellStyle name="Normal 3 22 2 8 3" xfId="6958"/>
    <cellStyle name="Normal 3 22 2 8 3 2" xfId="6959"/>
    <cellStyle name="Normal 3 22 2 8 4" xfId="6960"/>
    <cellStyle name="Normal 3 22 2 8 5" xfId="12452"/>
    <cellStyle name="Normal 3 22 2 9" xfId="1937"/>
    <cellStyle name="Normal 3 22 2 9 2" xfId="4446"/>
    <cellStyle name="Normal 3 22 2 9 2 2" xfId="6961"/>
    <cellStyle name="Normal 3 22 2 9 3" xfId="6962"/>
    <cellStyle name="Normal 3 22 2 9 3 2" xfId="6963"/>
    <cellStyle name="Normal 3 22 2 9 4" xfId="6964"/>
    <cellStyle name="Normal 3 22 2 9 5" xfId="12453"/>
    <cellStyle name="Normal 3 22 3" xfId="1938"/>
    <cellStyle name="Normal 3 22 3 2" xfId="4445"/>
    <cellStyle name="Normal 3 22 3 2 2" xfId="6965"/>
    <cellStyle name="Normal 3 22 3 3" xfId="6966"/>
    <cellStyle name="Normal 3 22 3 3 2" xfId="6967"/>
    <cellStyle name="Normal 3 22 3 4" xfId="6968"/>
    <cellStyle name="Normal 3 22 3 5" xfId="12454"/>
    <cellStyle name="Normal 3 22 4" xfId="1939"/>
    <cellStyle name="Normal 3 22 4 2" xfId="4444"/>
    <cellStyle name="Normal 3 22 4 2 2" xfId="6969"/>
    <cellStyle name="Normal 3 22 4 3" xfId="6970"/>
    <cellStyle name="Normal 3 22 4 3 2" xfId="6971"/>
    <cellStyle name="Normal 3 22 4 4" xfId="6972"/>
    <cellStyle name="Normal 3 22 4 5" xfId="12455"/>
    <cellStyle name="Normal 3 22 5" xfId="1940"/>
    <cellStyle name="Normal 3 22 5 2" xfId="4443"/>
    <cellStyle name="Normal 3 22 5 2 2" xfId="6973"/>
    <cellStyle name="Normal 3 22 5 3" xfId="6974"/>
    <cellStyle name="Normal 3 22 5 3 2" xfId="6975"/>
    <cellStyle name="Normal 3 22 5 4" xfId="6976"/>
    <cellStyle name="Normal 3 22 5 5" xfId="12456"/>
    <cellStyle name="Normal 3 22 6" xfId="1941"/>
    <cellStyle name="Normal 3 22 6 2" xfId="4442"/>
    <cellStyle name="Normal 3 22 6 2 2" xfId="6977"/>
    <cellStyle name="Normal 3 22 6 3" xfId="6978"/>
    <cellStyle name="Normal 3 22 6 3 2" xfId="6979"/>
    <cellStyle name="Normal 3 22 6 4" xfId="6980"/>
    <cellStyle name="Normal 3 22 6 5" xfId="12457"/>
    <cellStyle name="Normal 3 22 7" xfId="1942"/>
    <cellStyle name="Normal 3 22 7 2" xfId="4441"/>
    <cellStyle name="Normal 3 22 7 2 2" xfId="6981"/>
    <cellStyle name="Normal 3 22 7 3" xfId="6982"/>
    <cellStyle name="Normal 3 22 7 3 2" xfId="6983"/>
    <cellStyle name="Normal 3 22 7 4" xfId="6984"/>
    <cellStyle name="Normal 3 22 7 5" xfId="12458"/>
    <cellStyle name="Normal 3 22 8" xfId="1943"/>
    <cellStyle name="Normal 3 22 8 2" xfId="4440"/>
    <cellStyle name="Normal 3 22 8 2 2" xfId="6985"/>
    <cellStyle name="Normal 3 22 8 3" xfId="6986"/>
    <cellStyle name="Normal 3 22 8 3 2" xfId="6987"/>
    <cellStyle name="Normal 3 22 8 4" xfId="6988"/>
    <cellStyle name="Normal 3 22 8 5" xfId="12459"/>
    <cellStyle name="Normal 3 22 9" xfId="1944"/>
    <cellStyle name="Normal 3 22 9 2" xfId="4439"/>
    <cellStyle name="Normal 3 22 9 2 2" xfId="6989"/>
    <cellStyle name="Normal 3 22 9 3" xfId="6990"/>
    <cellStyle name="Normal 3 22 9 3 2" xfId="6991"/>
    <cellStyle name="Normal 3 22 9 4" xfId="6992"/>
    <cellStyle name="Normal 3 22 9 5" xfId="12460"/>
    <cellStyle name="Normal 3 23" xfId="1945"/>
    <cellStyle name="Normal 3 23 10" xfId="1946"/>
    <cellStyle name="Normal 3 23 10 2" xfId="4438"/>
    <cellStyle name="Normal 3 23 10 2 2" xfId="6993"/>
    <cellStyle name="Normal 3 23 10 3" xfId="6994"/>
    <cellStyle name="Normal 3 23 10 3 2" xfId="6995"/>
    <cellStyle name="Normal 3 23 10 4" xfId="6996"/>
    <cellStyle name="Normal 3 23 10 5" xfId="12461"/>
    <cellStyle name="Normal 3 23 11" xfId="1947"/>
    <cellStyle name="Normal 3 23 11 2" xfId="4437"/>
    <cellStyle name="Normal 3 23 11 2 2" xfId="6997"/>
    <cellStyle name="Normal 3 23 11 3" xfId="6998"/>
    <cellStyle name="Normal 3 23 11 3 2" xfId="6999"/>
    <cellStyle name="Normal 3 23 11 4" xfId="7000"/>
    <cellStyle name="Normal 3 23 11 5" xfId="12462"/>
    <cellStyle name="Normal 3 23 12" xfId="1948"/>
    <cellStyle name="Normal 3 23 12 2" xfId="4436"/>
    <cellStyle name="Normal 3 23 12 2 2" xfId="7001"/>
    <cellStyle name="Normal 3 23 12 3" xfId="7002"/>
    <cellStyle name="Normal 3 23 12 3 2" xfId="7003"/>
    <cellStyle name="Normal 3 23 12 4" xfId="7004"/>
    <cellStyle name="Normal 3 23 12 5" xfId="12463"/>
    <cellStyle name="Normal 3 23 13" xfId="1949"/>
    <cellStyle name="Normal 3 23 13 2" xfId="4435"/>
    <cellStyle name="Normal 3 23 13 2 2" xfId="7005"/>
    <cellStyle name="Normal 3 23 13 3" xfId="7006"/>
    <cellStyle name="Normal 3 23 13 3 2" xfId="7007"/>
    <cellStyle name="Normal 3 23 13 4" xfId="7008"/>
    <cellStyle name="Normal 3 23 13 5" xfId="12464"/>
    <cellStyle name="Normal 3 23 14" xfId="4434"/>
    <cellStyle name="Normal 3 23 14 2" xfId="7009"/>
    <cellStyle name="Normal 3 23 15" xfId="7010"/>
    <cellStyle name="Normal 3 23 15 2" xfId="7011"/>
    <cellStyle name="Normal 3 23 16" xfId="7012"/>
    <cellStyle name="Normal 3 23 17" xfId="12465"/>
    <cellStyle name="Normal 3 23 2" xfId="1950"/>
    <cellStyle name="Normal 3 23 2 10" xfId="1951"/>
    <cellStyle name="Normal 3 23 2 10 2" xfId="4433"/>
    <cellStyle name="Normal 3 23 2 10 2 2" xfId="7013"/>
    <cellStyle name="Normal 3 23 2 10 3" xfId="7014"/>
    <cellStyle name="Normal 3 23 2 10 3 2" xfId="7015"/>
    <cellStyle name="Normal 3 23 2 10 4" xfId="7016"/>
    <cellStyle name="Normal 3 23 2 10 5" xfId="12466"/>
    <cellStyle name="Normal 3 23 2 11" xfId="1952"/>
    <cellStyle name="Normal 3 23 2 11 2" xfId="4432"/>
    <cellStyle name="Normal 3 23 2 11 2 2" xfId="7017"/>
    <cellStyle name="Normal 3 23 2 11 3" xfId="7018"/>
    <cellStyle name="Normal 3 23 2 11 3 2" xfId="7019"/>
    <cellStyle name="Normal 3 23 2 11 4" xfId="7020"/>
    <cellStyle name="Normal 3 23 2 11 5" xfId="12467"/>
    <cellStyle name="Normal 3 23 2 12" xfId="1953"/>
    <cellStyle name="Normal 3 23 2 12 2" xfId="4431"/>
    <cellStyle name="Normal 3 23 2 12 2 2" xfId="7021"/>
    <cellStyle name="Normal 3 23 2 12 3" xfId="7022"/>
    <cellStyle name="Normal 3 23 2 12 3 2" xfId="7023"/>
    <cellStyle name="Normal 3 23 2 12 4" xfId="7024"/>
    <cellStyle name="Normal 3 23 2 12 5" xfId="12468"/>
    <cellStyle name="Normal 3 23 2 13" xfId="4430"/>
    <cellStyle name="Normal 3 23 2 13 2" xfId="7025"/>
    <cellStyle name="Normal 3 23 2 14" xfId="7026"/>
    <cellStyle name="Normal 3 23 2 14 2" xfId="7027"/>
    <cellStyle name="Normal 3 23 2 15" xfId="7028"/>
    <cellStyle name="Normal 3 23 2 16" xfId="12469"/>
    <cellStyle name="Normal 3 23 2 2" xfId="1954"/>
    <cellStyle name="Normal 3 23 2 2 2" xfId="4429"/>
    <cellStyle name="Normal 3 23 2 2 2 2" xfId="7029"/>
    <cellStyle name="Normal 3 23 2 2 3" xfId="7030"/>
    <cellStyle name="Normal 3 23 2 2 3 2" xfId="7031"/>
    <cellStyle name="Normal 3 23 2 2 4" xfId="7032"/>
    <cellStyle name="Normal 3 23 2 2 5" xfId="12470"/>
    <cellStyle name="Normal 3 23 2 3" xfId="1955"/>
    <cellStyle name="Normal 3 23 2 3 2" xfId="4428"/>
    <cellStyle name="Normal 3 23 2 3 2 2" xfId="7033"/>
    <cellStyle name="Normal 3 23 2 3 3" xfId="7034"/>
    <cellStyle name="Normal 3 23 2 3 3 2" xfId="7035"/>
    <cellStyle name="Normal 3 23 2 3 4" xfId="7036"/>
    <cellStyle name="Normal 3 23 2 3 5" xfId="12471"/>
    <cellStyle name="Normal 3 23 2 4" xfId="1956"/>
    <cellStyle name="Normal 3 23 2 4 2" xfId="4427"/>
    <cellStyle name="Normal 3 23 2 4 2 2" xfId="7037"/>
    <cellStyle name="Normal 3 23 2 4 3" xfId="7038"/>
    <cellStyle name="Normal 3 23 2 4 3 2" xfId="7039"/>
    <cellStyle name="Normal 3 23 2 4 4" xfId="7040"/>
    <cellStyle name="Normal 3 23 2 4 5" xfId="12472"/>
    <cellStyle name="Normal 3 23 2 5" xfId="1957"/>
    <cellStyle name="Normal 3 23 2 5 2" xfId="4426"/>
    <cellStyle name="Normal 3 23 2 5 2 2" xfId="7041"/>
    <cellStyle name="Normal 3 23 2 5 3" xfId="7042"/>
    <cellStyle name="Normal 3 23 2 5 3 2" xfId="7043"/>
    <cellStyle name="Normal 3 23 2 5 4" xfId="7044"/>
    <cellStyle name="Normal 3 23 2 5 5" xfId="12473"/>
    <cellStyle name="Normal 3 23 2 6" xfId="1958"/>
    <cellStyle name="Normal 3 23 2 6 2" xfId="4425"/>
    <cellStyle name="Normal 3 23 2 6 2 2" xfId="7045"/>
    <cellStyle name="Normal 3 23 2 6 3" xfId="7046"/>
    <cellStyle name="Normal 3 23 2 6 3 2" xfId="7047"/>
    <cellStyle name="Normal 3 23 2 6 4" xfId="7048"/>
    <cellStyle name="Normal 3 23 2 6 5" xfId="12474"/>
    <cellStyle name="Normal 3 23 2 7" xfId="1959"/>
    <cellStyle name="Normal 3 23 2 7 2" xfId="4424"/>
    <cellStyle name="Normal 3 23 2 7 2 2" xfId="7049"/>
    <cellStyle name="Normal 3 23 2 7 3" xfId="7050"/>
    <cellStyle name="Normal 3 23 2 7 3 2" xfId="7051"/>
    <cellStyle name="Normal 3 23 2 7 4" xfId="7052"/>
    <cellStyle name="Normal 3 23 2 7 5" xfId="12475"/>
    <cellStyle name="Normal 3 23 2 8" xfId="1960"/>
    <cellStyle name="Normal 3 23 2 8 2" xfId="4423"/>
    <cellStyle name="Normal 3 23 2 8 2 2" xfId="7053"/>
    <cellStyle name="Normal 3 23 2 8 3" xfId="7054"/>
    <cellStyle name="Normal 3 23 2 8 3 2" xfId="7055"/>
    <cellStyle name="Normal 3 23 2 8 4" xfId="7056"/>
    <cellStyle name="Normal 3 23 2 8 5" xfId="12476"/>
    <cellStyle name="Normal 3 23 2 9" xfId="1961"/>
    <cellStyle name="Normal 3 23 2 9 2" xfId="4422"/>
    <cellStyle name="Normal 3 23 2 9 2 2" xfId="7057"/>
    <cellStyle name="Normal 3 23 2 9 3" xfId="7058"/>
    <cellStyle name="Normal 3 23 2 9 3 2" xfId="7059"/>
    <cellStyle name="Normal 3 23 2 9 4" xfId="7060"/>
    <cellStyle name="Normal 3 23 2 9 5" xfId="12477"/>
    <cellStyle name="Normal 3 23 3" xfId="1962"/>
    <cellStyle name="Normal 3 23 3 2" xfId="4421"/>
    <cellStyle name="Normal 3 23 3 2 2" xfId="7061"/>
    <cellStyle name="Normal 3 23 3 3" xfId="7062"/>
    <cellStyle name="Normal 3 23 3 3 2" xfId="7063"/>
    <cellStyle name="Normal 3 23 3 4" xfId="7064"/>
    <cellStyle name="Normal 3 23 3 5" xfId="12478"/>
    <cellStyle name="Normal 3 23 4" xfId="1963"/>
    <cellStyle name="Normal 3 23 4 2" xfId="4420"/>
    <cellStyle name="Normal 3 23 4 2 2" xfId="7065"/>
    <cellStyle name="Normal 3 23 4 3" xfId="7066"/>
    <cellStyle name="Normal 3 23 4 3 2" xfId="7067"/>
    <cellStyle name="Normal 3 23 4 4" xfId="7068"/>
    <cellStyle name="Normal 3 23 4 5" xfId="12479"/>
    <cellStyle name="Normal 3 23 5" xfId="1964"/>
    <cellStyle name="Normal 3 23 5 2" xfId="4419"/>
    <cellStyle name="Normal 3 23 5 2 2" xfId="7069"/>
    <cellStyle name="Normal 3 23 5 3" xfId="7070"/>
    <cellStyle name="Normal 3 23 5 3 2" xfId="7071"/>
    <cellStyle name="Normal 3 23 5 4" xfId="7072"/>
    <cellStyle name="Normal 3 23 5 5" xfId="12480"/>
    <cellStyle name="Normal 3 23 6" xfId="1965"/>
    <cellStyle name="Normal 3 23 6 2" xfId="4418"/>
    <cellStyle name="Normal 3 23 6 2 2" xfId="7073"/>
    <cellStyle name="Normal 3 23 6 3" xfId="7074"/>
    <cellStyle name="Normal 3 23 6 3 2" xfId="7075"/>
    <cellStyle name="Normal 3 23 6 4" xfId="7076"/>
    <cellStyle name="Normal 3 23 6 5" xfId="12481"/>
    <cellStyle name="Normal 3 23 7" xfId="1966"/>
    <cellStyle name="Normal 3 23 7 2" xfId="4417"/>
    <cellStyle name="Normal 3 23 7 2 2" xfId="7077"/>
    <cellStyle name="Normal 3 23 7 3" xfId="7078"/>
    <cellStyle name="Normal 3 23 7 3 2" xfId="7079"/>
    <cellStyle name="Normal 3 23 7 4" xfId="7080"/>
    <cellStyle name="Normal 3 23 7 5" xfId="12482"/>
    <cellStyle name="Normal 3 23 8" xfId="1967"/>
    <cellStyle name="Normal 3 23 8 2" xfId="4416"/>
    <cellStyle name="Normal 3 23 8 2 2" xfId="7081"/>
    <cellStyle name="Normal 3 23 8 3" xfId="7082"/>
    <cellStyle name="Normal 3 23 8 3 2" xfId="7083"/>
    <cellStyle name="Normal 3 23 8 4" xfId="7084"/>
    <cellStyle name="Normal 3 23 8 5" xfId="12483"/>
    <cellStyle name="Normal 3 23 9" xfId="1968"/>
    <cellStyle name="Normal 3 23 9 2" xfId="4415"/>
    <cellStyle name="Normal 3 23 9 2 2" xfId="7085"/>
    <cellStyle name="Normal 3 23 9 3" xfId="7086"/>
    <cellStyle name="Normal 3 23 9 3 2" xfId="7087"/>
    <cellStyle name="Normal 3 23 9 4" xfId="7088"/>
    <cellStyle name="Normal 3 23 9 5" xfId="12484"/>
    <cellStyle name="Normal 3 24" xfId="1969"/>
    <cellStyle name="Normal 3 24 10" xfId="1970"/>
    <cellStyle name="Normal 3 24 10 2" xfId="4414"/>
    <cellStyle name="Normal 3 24 10 2 2" xfId="7089"/>
    <cellStyle name="Normal 3 24 10 3" xfId="7090"/>
    <cellStyle name="Normal 3 24 10 3 2" xfId="7091"/>
    <cellStyle name="Normal 3 24 10 4" xfId="7092"/>
    <cellStyle name="Normal 3 24 10 5" xfId="12485"/>
    <cellStyle name="Normal 3 24 11" xfId="1971"/>
    <cellStyle name="Normal 3 24 11 2" xfId="4413"/>
    <cellStyle name="Normal 3 24 11 2 2" xfId="7093"/>
    <cellStyle name="Normal 3 24 11 3" xfId="7094"/>
    <cellStyle name="Normal 3 24 11 3 2" xfId="7095"/>
    <cellStyle name="Normal 3 24 11 4" xfId="7096"/>
    <cellStyle name="Normal 3 24 11 5" xfId="12486"/>
    <cellStyle name="Normal 3 24 12" xfId="1972"/>
    <cellStyle name="Normal 3 24 12 2" xfId="4412"/>
    <cellStyle name="Normal 3 24 12 2 2" xfId="7097"/>
    <cellStyle name="Normal 3 24 12 3" xfId="7098"/>
    <cellStyle name="Normal 3 24 12 3 2" xfId="7099"/>
    <cellStyle name="Normal 3 24 12 4" xfId="7100"/>
    <cellStyle name="Normal 3 24 12 5" xfId="12487"/>
    <cellStyle name="Normal 3 24 13" xfId="1973"/>
    <cellStyle name="Normal 3 24 13 2" xfId="4411"/>
    <cellStyle name="Normal 3 24 13 2 2" xfId="7101"/>
    <cellStyle name="Normal 3 24 13 3" xfId="7102"/>
    <cellStyle name="Normal 3 24 13 3 2" xfId="7103"/>
    <cellStyle name="Normal 3 24 13 4" xfId="7104"/>
    <cellStyle name="Normal 3 24 13 5" xfId="12488"/>
    <cellStyle name="Normal 3 24 14" xfId="4410"/>
    <cellStyle name="Normal 3 24 14 2" xfId="7105"/>
    <cellStyle name="Normal 3 24 15" xfId="7106"/>
    <cellStyle name="Normal 3 24 15 2" xfId="7107"/>
    <cellStyle name="Normal 3 24 16" xfId="7108"/>
    <cellStyle name="Normal 3 24 17" xfId="12489"/>
    <cellStyle name="Normal 3 24 2" xfId="1974"/>
    <cellStyle name="Normal 3 24 2 10" xfId="1975"/>
    <cellStyle name="Normal 3 24 2 10 2" xfId="4409"/>
    <cellStyle name="Normal 3 24 2 10 2 2" xfId="7109"/>
    <cellStyle name="Normal 3 24 2 10 3" xfId="7110"/>
    <cellStyle name="Normal 3 24 2 10 3 2" xfId="7111"/>
    <cellStyle name="Normal 3 24 2 10 4" xfId="7112"/>
    <cellStyle name="Normal 3 24 2 10 5" xfId="12490"/>
    <cellStyle name="Normal 3 24 2 11" xfId="1976"/>
    <cellStyle name="Normal 3 24 2 11 2" xfId="3821"/>
    <cellStyle name="Normal 3 24 2 11 2 2" xfId="7113"/>
    <cellStyle name="Normal 3 24 2 11 3" xfId="7114"/>
    <cellStyle name="Normal 3 24 2 11 3 2" xfId="7115"/>
    <cellStyle name="Normal 3 24 2 11 4" xfId="7116"/>
    <cellStyle name="Normal 3 24 2 11 5" xfId="12491"/>
    <cellStyle name="Normal 3 24 2 12" xfId="1977"/>
    <cellStyle name="Normal 3 24 2 12 2" xfId="4408"/>
    <cellStyle name="Normal 3 24 2 12 2 2" xfId="7117"/>
    <cellStyle name="Normal 3 24 2 12 3" xfId="7118"/>
    <cellStyle name="Normal 3 24 2 12 3 2" xfId="7119"/>
    <cellStyle name="Normal 3 24 2 12 4" xfId="7120"/>
    <cellStyle name="Normal 3 24 2 12 5" xfId="12492"/>
    <cellStyle name="Normal 3 24 2 13" xfId="4407"/>
    <cellStyle name="Normal 3 24 2 13 2" xfId="7121"/>
    <cellStyle name="Normal 3 24 2 14" xfId="7122"/>
    <cellStyle name="Normal 3 24 2 14 2" xfId="7123"/>
    <cellStyle name="Normal 3 24 2 15" xfId="7124"/>
    <cellStyle name="Normal 3 24 2 16" xfId="12493"/>
    <cellStyle name="Normal 3 24 2 2" xfId="1978"/>
    <cellStyle name="Normal 3 24 2 2 2" xfId="4406"/>
    <cellStyle name="Normal 3 24 2 2 2 2" xfId="7125"/>
    <cellStyle name="Normal 3 24 2 2 3" xfId="7126"/>
    <cellStyle name="Normal 3 24 2 2 3 2" xfId="7127"/>
    <cellStyle name="Normal 3 24 2 2 4" xfId="7128"/>
    <cellStyle name="Normal 3 24 2 2 5" xfId="12494"/>
    <cellStyle name="Normal 3 24 2 3" xfId="1979"/>
    <cellStyle name="Normal 3 24 2 3 2" xfId="4405"/>
    <cellStyle name="Normal 3 24 2 3 2 2" xfId="7129"/>
    <cellStyle name="Normal 3 24 2 3 3" xfId="7130"/>
    <cellStyle name="Normal 3 24 2 3 3 2" xfId="7131"/>
    <cellStyle name="Normal 3 24 2 3 4" xfId="7132"/>
    <cellStyle name="Normal 3 24 2 3 5" xfId="12495"/>
    <cellStyle name="Normal 3 24 2 4" xfId="1980"/>
    <cellStyle name="Normal 3 24 2 4 2" xfId="4404"/>
    <cellStyle name="Normal 3 24 2 4 2 2" xfId="7133"/>
    <cellStyle name="Normal 3 24 2 4 3" xfId="7134"/>
    <cellStyle name="Normal 3 24 2 4 3 2" xfId="7135"/>
    <cellStyle name="Normal 3 24 2 4 4" xfId="7136"/>
    <cellStyle name="Normal 3 24 2 4 5" xfId="12496"/>
    <cellStyle name="Normal 3 24 2 5" xfId="1981"/>
    <cellStyle name="Normal 3 24 2 5 2" xfId="4403"/>
    <cellStyle name="Normal 3 24 2 5 2 2" xfId="7137"/>
    <cellStyle name="Normal 3 24 2 5 3" xfId="7138"/>
    <cellStyle name="Normal 3 24 2 5 3 2" xfId="7139"/>
    <cellStyle name="Normal 3 24 2 5 4" xfId="7140"/>
    <cellStyle name="Normal 3 24 2 5 5" xfId="12497"/>
    <cellStyle name="Normal 3 24 2 6" xfId="1982"/>
    <cellStyle name="Normal 3 24 2 6 2" xfId="4402"/>
    <cellStyle name="Normal 3 24 2 6 2 2" xfId="7141"/>
    <cellStyle name="Normal 3 24 2 6 3" xfId="7142"/>
    <cellStyle name="Normal 3 24 2 6 3 2" xfId="7143"/>
    <cellStyle name="Normal 3 24 2 6 4" xfId="7144"/>
    <cellStyle name="Normal 3 24 2 6 5" xfId="12498"/>
    <cellStyle name="Normal 3 24 2 7" xfId="1983"/>
    <cellStyle name="Normal 3 24 2 7 2" xfId="4401"/>
    <cellStyle name="Normal 3 24 2 7 2 2" xfId="7145"/>
    <cellStyle name="Normal 3 24 2 7 3" xfId="7146"/>
    <cellStyle name="Normal 3 24 2 7 3 2" xfId="7147"/>
    <cellStyle name="Normal 3 24 2 7 4" xfId="7148"/>
    <cellStyle name="Normal 3 24 2 7 5" xfId="12499"/>
    <cellStyle name="Normal 3 24 2 8" xfId="1984"/>
    <cellStyle name="Normal 3 24 2 8 2" xfId="4400"/>
    <cellStyle name="Normal 3 24 2 8 2 2" xfId="7149"/>
    <cellStyle name="Normal 3 24 2 8 3" xfId="7150"/>
    <cellStyle name="Normal 3 24 2 8 3 2" xfId="7151"/>
    <cellStyle name="Normal 3 24 2 8 4" xfId="7152"/>
    <cellStyle name="Normal 3 24 2 8 5" xfId="12500"/>
    <cellStyle name="Normal 3 24 2 9" xfId="1985"/>
    <cellStyle name="Normal 3 24 2 9 2" xfId="4399"/>
    <cellStyle name="Normal 3 24 2 9 2 2" xfId="7153"/>
    <cellStyle name="Normal 3 24 2 9 3" xfId="7154"/>
    <cellStyle name="Normal 3 24 2 9 3 2" xfId="7155"/>
    <cellStyle name="Normal 3 24 2 9 4" xfId="7156"/>
    <cellStyle name="Normal 3 24 2 9 5" xfId="12501"/>
    <cellStyle name="Normal 3 24 3" xfId="1986"/>
    <cellStyle name="Normal 3 24 3 2" xfId="4398"/>
    <cellStyle name="Normal 3 24 3 2 2" xfId="7157"/>
    <cellStyle name="Normal 3 24 3 3" xfId="7158"/>
    <cellStyle name="Normal 3 24 3 3 2" xfId="7159"/>
    <cellStyle name="Normal 3 24 3 4" xfId="7160"/>
    <cellStyle name="Normal 3 24 3 5" xfId="12502"/>
    <cellStyle name="Normal 3 24 4" xfId="1987"/>
    <cellStyle name="Normal 3 24 4 2" xfId="4397"/>
    <cellStyle name="Normal 3 24 4 2 2" xfId="7161"/>
    <cellStyle name="Normal 3 24 4 3" xfId="7162"/>
    <cellStyle name="Normal 3 24 4 3 2" xfId="7163"/>
    <cellStyle name="Normal 3 24 4 4" xfId="7164"/>
    <cellStyle name="Normal 3 24 4 5" xfId="12503"/>
    <cellStyle name="Normal 3 24 5" xfId="1988"/>
    <cellStyle name="Normal 3 24 5 2" xfId="4396"/>
    <cellStyle name="Normal 3 24 5 2 2" xfId="7165"/>
    <cellStyle name="Normal 3 24 5 3" xfId="7166"/>
    <cellStyle name="Normal 3 24 5 3 2" xfId="7167"/>
    <cellStyle name="Normal 3 24 5 4" xfId="7168"/>
    <cellStyle name="Normal 3 24 5 5" xfId="12504"/>
    <cellStyle name="Normal 3 24 6" xfId="1989"/>
    <cellStyle name="Normal 3 24 6 2" xfId="4395"/>
    <cellStyle name="Normal 3 24 6 2 2" xfId="7169"/>
    <cellStyle name="Normal 3 24 6 3" xfId="7170"/>
    <cellStyle name="Normal 3 24 6 3 2" xfId="7171"/>
    <cellStyle name="Normal 3 24 6 4" xfId="7172"/>
    <cellStyle name="Normal 3 24 6 5" xfId="12505"/>
    <cellStyle name="Normal 3 24 7" xfId="1990"/>
    <cellStyle name="Normal 3 24 7 2" xfId="4394"/>
    <cellStyle name="Normal 3 24 7 2 2" xfId="7173"/>
    <cellStyle name="Normal 3 24 7 3" xfId="7174"/>
    <cellStyle name="Normal 3 24 7 3 2" xfId="7175"/>
    <cellStyle name="Normal 3 24 7 4" xfId="7176"/>
    <cellStyle name="Normal 3 24 7 5" xfId="12506"/>
    <cellStyle name="Normal 3 24 8" xfId="1991"/>
    <cellStyle name="Normal 3 24 8 2" xfId="4393"/>
    <cellStyle name="Normal 3 24 8 2 2" xfId="7177"/>
    <cellStyle name="Normal 3 24 8 3" xfId="7178"/>
    <cellStyle name="Normal 3 24 8 3 2" xfId="7179"/>
    <cellStyle name="Normal 3 24 8 4" xfId="7180"/>
    <cellStyle name="Normal 3 24 8 5" xfId="12507"/>
    <cellStyle name="Normal 3 24 9" xfId="1992"/>
    <cellStyle name="Normal 3 24 9 2" xfId="4392"/>
    <cellStyle name="Normal 3 24 9 2 2" xfId="7181"/>
    <cellStyle name="Normal 3 24 9 3" xfId="7182"/>
    <cellStyle name="Normal 3 24 9 3 2" xfId="7183"/>
    <cellStyle name="Normal 3 24 9 4" xfId="7184"/>
    <cellStyle name="Normal 3 24 9 5" xfId="12508"/>
    <cellStyle name="Normal 3 25" xfId="1993"/>
    <cellStyle name="Normal 3 25 10" xfId="1994"/>
    <cellStyle name="Normal 3 25 10 2" xfId="4391"/>
    <cellStyle name="Normal 3 25 10 2 2" xfId="7185"/>
    <cellStyle name="Normal 3 25 10 3" xfId="7186"/>
    <cellStyle name="Normal 3 25 10 3 2" xfId="7187"/>
    <cellStyle name="Normal 3 25 10 4" xfId="7188"/>
    <cellStyle name="Normal 3 25 10 5" xfId="12509"/>
    <cellStyle name="Normal 3 25 11" xfId="1995"/>
    <cellStyle name="Normal 3 25 11 2" xfId="4390"/>
    <cellStyle name="Normal 3 25 11 2 2" xfId="7189"/>
    <cellStyle name="Normal 3 25 11 3" xfId="7190"/>
    <cellStyle name="Normal 3 25 11 3 2" xfId="7191"/>
    <cellStyle name="Normal 3 25 11 4" xfId="7192"/>
    <cellStyle name="Normal 3 25 11 5" xfId="12510"/>
    <cellStyle name="Normal 3 25 12" xfId="1996"/>
    <cellStyle name="Normal 3 25 12 2" xfId="4389"/>
    <cellStyle name="Normal 3 25 12 2 2" xfId="7193"/>
    <cellStyle name="Normal 3 25 12 3" xfId="7194"/>
    <cellStyle name="Normal 3 25 12 3 2" xfId="7195"/>
    <cellStyle name="Normal 3 25 12 4" xfId="7196"/>
    <cellStyle name="Normal 3 25 12 5" xfId="12511"/>
    <cellStyle name="Normal 3 25 13" xfId="1997"/>
    <cellStyle name="Normal 3 25 13 2" xfId="4388"/>
    <cellStyle name="Normal 3 25 13 2 2" xfId="7197"/>
    <cellStyle name="Normal 3 25 13 3" xfId="7198"/>
    <cellStyle name="Normal 3 25 13 3 2" xfId="7199"/>
    <cellStyle name="Normal 3 25 13 4" xfId="7200"/>
    <cellStyle name="Normal 3 25 13 5" xfId="12512"/>
    <cellStyle name="Normal 3 25 14" xfId="4387"/>
    <cellStyle name="Normal 3 25 14 2" xfId="7201"/>
    <cellStyle name="Normal 3 25 15" xfId="7202"/>
    <cellStyle name="Normal 3 25 15 2" xfId="7203"/>
    <cellStyle name="Normal 3 25 16" xfId="7204"/>
    <cellStyle name="Normal 3 25 17" xfId="12513"/>
    <cellStyle name="Normal 3 25 2" xfId="1998"/>
    <cellStyle name="Normal 3 25 2 10" xfId="1999"/>
    <cellStyle name="Normal 3 25 2 10 2" xfId="4386"/>
    <cellStyle name="Normal 3 25 2 10 2 2" xfId="7205"/>
    <cellStyle name="Normal 3 25 2 10 3" xfId="7206"/>
    <cellStyle name="Normal 3 25 2 10 3 2" xfId="7207"/>
    <cellStyle name="Normal 3 25 2 10 4" xfId="7208"/>
    <cellStyle name="Normal 3 25 2 10 5" xfId="12514"/>
    <cellStyle name="Normal 3 25 2 11" xfId="2000"/>
    <cellStyle name="Normal 3 25 2 11 2" xfId="4385"/>
    <cellStyle name="Normal 3 25 2 11 2 2" xfId="7209"/>
    <cellStyle name="Normal 3 25 2 11 3" xfId="7210"/>
    <cellStyle name="Normal 3 25 2 11 3 2" xfId="7211"/>
    <cellStyle name="Normal 3 25 2 11 4" xfId="7212"/>
    <cellStyle name="Normal 3 25 2 11 5" xfId="12515"/>
    <cellStyle name="Normal 3 25 2 12" xfId="2001"/>
    <cellStyle name="Normal 3 25 2 12 2" xfId="4384"/>
    <cellStyle name="Normal 3 25 2 12 2 2" xfId="7213"/>
    <cellStyle name="Normal 3 25 2 12 3" xfId="7214"/>
    <cellStyle name="Normal 3 25 2 12 3 2" xfId="7215"/>
    <cellStyle name="Normal 3 25 2 12 4" xfId="7216"/>
    <cellStyle name="Normal 3 25 2 12 5" xfId="12516"/>
    <cellStyle name="Normal 3 25 2 13" xfId="4383"/>
    <cellStyle name="Normal 3 25 2 13 2" xfId="7217"/>
    <cellStyle name="Normal 3 25 2 14" xfId="7218"/>
    <cellStyle name="Normal 3 25 2 14 2" xfId="7219"/>
    <cellStyle name="Normal 3 25 2 15" xfId="7220"/>
    <cellStyle name="Normal 3 25 2 16" xfId="12517"/>
    <cellStyle name="Normal 3 25 2 2" xfId="2002"/>
    <cellStyle name="Normal 3 25 2 2 2" xfId="3820"/>
    <cellStyle name="Normal 3 25 2 2 2 2" xfId="7221"/>
    <cellStyle name="Normal 3 25 2 2 3" xfId="7222"/>
    <cellStyle name="Normal 3 25 2 2 3 2" xfId="7223"/>
    <cellStyle name="Normal 3 25 2 2 4" xfId="7224"/>
    <cellStyle name="Normal 3 25 2 2 5" xfId="12518"/>
    <cellStyle name="Normal 3 25 2 3" xfId="2003"/>
    <cellStyle name="Normal 3 25 2 3 2" xfId="4382"/>
    <cellStyle name="Normal 3 25 2 3 2 2" xfId="7225"/>
    <cellStyle name="Normal 3 25 2 3 3" xfId="7226"/>
    <cellStyle name="Normal 3 25 2 3 3 2" xfId="7227"/>
    <cellStyle name="Normal 3 25 2 3 4" xfId="7228"/>
    <cellStyle name="Normal 3 25 2 3 5" xfId="12519"/>
    <cellStyle name="Normal 3 25 2 4" xfId="2004"/>
    <cellStyle name="Normal 3 25 2 4 2" xfId="3819"/>
    <cellStyle name="Normal 3 25 2 4 2 2" xfId="7229"/>
    <cellStyle name="Normal 3 25 2 4 3" xfId="7230"/>
    <cellStyle name="Normal 3 25 2 4 3 2" xfId="7231"/>
    <cellStyle name="Normal 3 25 2 4 4" xfId="7232"/>
    <cellStyle name="Normal 3 25 2 4 5" xfId="12520"/>
    <cellStyle name="Normal 3 25 2 5" xfId="2005"/>
    <cellStyle name="Normal 3 25 2 5 2" xfId="4381"/>
    <cellStyle name="Normal 3 25 2 5 2 2" xfId="7233"/>
    <cellStyle name="Normal 3 25 2 5 3" xfId="7234"/>
    <cellStyle name="Normal 3 25 2 5 3 2" xfId="7235"/>
    <cellStyle name="Normal 3 25 2 5 4" xfId="7236"/>
    <cellStyle name="Normal 3 25 2 5 5" xfId="12521"/>
    <cellStyle name="Normal 3 25 2 6" xfId="2006"/>
    <cellStyle name="Normal 3 25 2 6 2" xfId="3818"/>
    <cellStyle name="Normal 3 25 2 6 2 2" xfId="7237"/>
    <cellStyle name="Normal 3 25 2 6 3" xfId="7238"/>
    <cellStyle name="Normal 3 25 2 6 3 2" xfId="7239"/>
    <cellStyle name="Normal 3 25 2 6 4" xfId="7240"/>
    <cellStyle name="Normal 3 25 2 6 5" xfId="12522"/>
    <cellStyle name="Normal 3 25 2 7" xfId="2007"/>
    <cellStyle name="Normal 3 25 2 7 2" xfId="4380"/>
    <cellStyle name="Normal 3 25 2 7 2 2" xfId="7241"/>
    <cellStyle name="Normal 3 25 2 7 3" xfId="7242"/>
    <cellStyle name="Normal 3 25 2 7 3 2" xfId="7243"/>
    <cellStyle name="Normal 3 25 2 7 4" xfId="7244"/>
    <cellStyle name="Normal 3 25 2 7 5" xfId="12523"/>
    <cellStyle name="Normal 3 25 2 8" xfId="2008"/>
    <cellStyle name="Normal 3 25 2 8 2" xfId="3817"/>
    <cellStyle name="Normal 3 25 2 8 2 2" xfId="7245"/>
    <cellStyle name="Normal 3 25 2 8 3" xfId="7246"/>
    <cellStyle name="Normal 3 25 2 8 3 2" xfId="7247"/>
    <cellStyle name="Normal 3 25 2 8 4" xfId="7248"/>
    <cellStyle name="Normal 3 25 2 8 5" xfId="12524"/>
    <cellStyle name="Normal 3 25 2 9" xfId="2009"/>
    <cellStyle name="Normal 3 25 2 9 2" xfId="4379"/>
    <cellStyle name="Normal 3 25 2 9 2 2" xfId="7249"/>
    <cellStyle name="Normal 3 25 2 9 3" xfId="7250"/>
    <cellStyle name="Normal 3 25 2 9 3 2" xfId="7251"/>
    <cellStyle name="Normal 3 25 2 9 4" xfId="7252"/>
    <cellStyle name="Normal 3 25 2 9 5" xfId="12525"/>
    <cellStyle name="Normal 3 25 3" xfId="2010"/>
    <cellStyle name="Normal 3 25 3 2" xfId="3816"/>
    <cellStyle name="Normal 3 25 3 2 2" xfId="7253"/>
    <cellStyle name="Normal 3 25 3 3" xfId="7254"/>
    <cellStyle name="Normal 3 25 3 3 2" xfId="7255"/>
    <cellStyle name="Normal 3 25 3 4" xfId="7256"/>
    <cellStyle name="Normal 3 25 3 5" xfId="12526"/>
    <cellStyle name="Normal 3 25 4" xfId="2011"/>
    <cellStyle name="Normal 3 25 4 2" xfId="4378"/>
    <cellStyle name="Normal 3 25 4 2 2" xfId="7257"/>
    <cellStyle name="Normal 3 25 4 3" xfId="7258"/>
    <cellStyle name="Normal 3 25 4 3 2" xfId="7259"/>
    <cellStyle name="Normal 3 25 4 4" xfId="7260"/>
    <cellStyle name="Normal 3 25 4 5" xfId="12527"/>
    <cellStyle name="Normal 3 25 5" xfId="2012"/>
    <cellStyle name="Normal 3 25 5 2" xfId="3815"/>
    <cellStyle name="Normal 3 25 5 2 2" xfId="7261"/>
    <cellStyle name="Normal 3 25 5 3" xfId="7262"/>
    <cellStyle name="Normal 3 25 5 3 2" xfId="7263"/>
    <cellStyle name="Normal 3 25 5 4" xfId="7264"/>
    <cellStyle name="Normal 3 25 5 5" xfId="12528"/>
    <cellStyle name="Normal 3 25 6" xfId="2013"/>
    <cellStyle name="Normal 3 25 6 2" xfId="4377"/>
    <cellStyle name="Normal 3 25 6 2 2" xfId="7265"/>
    <cellStyle name="Normal 3 25 6 3" xfId="7266"/>
    <cellStyle name="Normal 3 25 6 3 2" xfId="7267"/>
    <cellStyle name="Normal 3 25 6 4" xfId="7268"/>
    <cellStyle name="Normal 3 25 6 5" xfId="12529"/>
    <cellStyle name="Normal 3 25 7" xfId="2014"/>
    <cellStyle name="Normal 3 25 7 2" xfId="3814"/>
    <cellStyle name="Normal 3 25 7 2 2" xfId="7269"/>
    <cellStyle name="Normal 3 25 7 3" xfId="7270"/>
    <cellStyle name="Normal 3 25 7 3 2" xfId="7271"/>
    <cellStyle name="Normal 3 25 7 4" xfId="7272"/>
    <cellStyle name="Normal 3 25 7 5" xfId="12530"/>
    <cellStyle name="Normal 3 25 8" xfId="2015"/>
    <cellStyle name="Normal 3 25 8 2" xfId="4376"/>
    <cellStyle name="Normal 3 25 8 2 2" xfId="7273"/>
    <cellStyle name="Normal 3 25 8 3" xfId="7274"/>
    <cellStyle name="Normal 3 25 8 3 2" xfId="7275"/>
    <cellStyle name="Normal 3 25 8 4" xfId="7276"/>
    <cellStyle name="Normal 3 25 8 5" xfId="12531"/>
    <cellStyle name="Normal 3 25 9" xfId="2016"/>
    <cellStyle name="Normal 3 25 9 2" xfId="3813"/>
    <cellStyle name="Normal 3 25 9 2 2" xfId="7277"/>
    <cellStyle name="Normal 3 25 9 3" xfId="7278"/>
    <cellStyle name="Normal 3 25 9 3 2" xfId="7279"/>
    <cellStyle name="Normal 3 25 9 4" xfId="7280"/>
    <cellStyle name="Normal 3 25 9 5" xfId="12532"/>
    <cellStyle name="Normal 3 26" xfId="2017"/>
    <cellStyle name="Normal 3 26 10" xfId="2018"/>
    <cellStyle name="Normal 3 26 10 2" xfId="4375"/>
    <cellStyle name="Normal 3 26 10 2 2" xfId="7281"/>
    <cellStyle name="Normal 3 26 10 3" xfId="7282"/>
    <cellStyle name="Normal 3 26 10 3 2" xfId="7283"/>
    <cellStyle name="Normal 3 26 10 4" xfId="7284"/>
    <cellStyle name="Normal 3 26 10 5" xfId="12533"/>
    <cellStyle name="Normal 3 26 11" xfId="2019"/>
    <cellStyle name="Normal 3 26 11 2" xfId="4374"/>
    <cellStyle name="Normal 3 26 11 2 2" xfId="7285"/>
    <cellStyle name="Normal 3 26 11 3" xfId="7286"/>
    <cellStyle name="Normal 3 26 11 3 2" xfId="7287"/>
    <cellStyle name="Normal 3 26 11 4" xfId="7288"/>
    <cellStyle name="Normal 3 26 11 5" xfId="12534"/>
    <cellStyle name="Normal 3 26 12" xfId="2020"/>
    <cellStyle name="Normal 3 26 12 2" xfId="4373"/>
    <cellStyle name="Normal 3 26 12 2 2" xfId="7289"/>
    <cellStyle name="Normal 3 26 12 3" xfId="7290"/>
    <cellStyle name="Normal 3 26 12 3 2" xfId="7291"/>
    <cellStyle name="Normal 3 26 12 4" xfId="7292"/>
    <cellStyle name="Normal 3 26 12 5" xfId="12535"/>
    <cellStyle name="Normal 3 26 13" xfId="2021"/>
    <cellStyle name="Normal 3 26 13 2" xfId="4372"/>
    <cellStyle name="Normal 3 26 13 2 2" xfId="7293"/>
    <cellStyle name="Normal 3 26 13 3" xfId="7294"/>
    <cellStyle name="Normal 3 26 13 3 2" xfId="7295"/>
    <cellStyle name="Normal 3 26 13 4" xfId="7296"/>
    <cellStyle name="Normal 3 26 13 5" xfId="12536"/>
    <cellStyle name="Normal 3 26 14" xfId="4371"/>
    <cellStyle name="Normal 3 26 14 2" xfId="7297"/>
    <cellStyle name="Normal 3 26 15" xfId="7298"/>
    <cellStyle name="Normal 3 26 15 2" xfId="7299"/>
    <cellStyle name="Normal 3 26 16" xfId="7300"/>
    <cellStyle name="Normal 3 26 17" xfId="12537"/>
    <cellStyle name="Normal 3 26 2" xfId="2022"/>
    <cellStyle name="Normal 3 26 2 10" xfId="2023"/>
    <cellStyle name="Normal 3 26 2 10 2" xfId="4370"/>
    <cellStyle name="Normal 3 26 2 10 2 2" xfId="7301"/>
    <cellStyle name="Normal 3 26 2 10 3" xfId="7302"/>
    <cellStyle name="Normal 3 26 2 10 3 2" xfId="7303"/>
    <cellStyle name="Normal 3 26 2 10 4" xfId="7304"/>
    <cellStyle name="Normal 3 26 2 10 5" xfId="12538"/>
    <cellStyle name="Normal 3 26 2 11" xfId="2024"/>
    <cellStyle name="Normal 3 26 2 11 2" xfId="4369"/>
    <cellStyle name="Normal 3 26 2 11 2 2" xfId="7305"/>
    <cellStyle name="Normal 3 26 2 11 3" xfId="7306"/>
    <cellStyle name="Normal 3 26 2 11 3 2" xfId="7307"/>
    <cellStyle name="Normal 3 26 2 11 4" xfId="7308"/>
    <cellStyle name="Normal 3 26 2 11 5" xfId="12539"/>
    <cellStyle name="Normal 3 26 2 12" xfId="2025"/>
    <cellStyle name="Normal 3 26 2 12 2" xfId="4368"/>
    <cellStyle name="Normal 3 26 2 12 2 2" xfId="7309"/>
    <cellStyle name="Normal 3 26 2 12 3" xfId="7310"/>
    <cellStyle name="Normal 3 26 2 12 3 2" xfId="7311"/>
    <cellStyle name="Normal 3 26 2 12 4" xfId="7312"/>
    <cellStyle name="Normal 3 26 2 12 5" xfId="12540"/>
    <cellStyle name="Normal 3 26 2 13" xfId="4367"/>
    <cellStyle name="Normal 3 26 2 13 2" xfId="7313"/>
    <cellStyle name="Normal 3 26 2 14" xfId="7314"/>
    <cellStyle name="Normal 3 26 2 14 2" xfId="7315"/>
    <cellStyle name="Normal 3 26 2 15" xfId="7316"/>
    <cellStyle name="Normal 3 26 2 16" xfId="12541"/>
    <cellStyle name="Normal 3 26 2 2" xfId="2026"/>
    <cellStyle name="Normal 3 26 2 2 2" xfId="3812"/>
    <cellStyle name="Normal 3 26 2 2 2 2" xfId="7317"/>
    <cellStyle name="Normal 3 26 2 2 3" xfId="7318"/>
    <cellStyle name="Normal 3 26 2 2 3 2" xfId="7319"/>
    <cellStyle name="Normal 3 26 2 2 4" xfId="7320"/>
    <cellStyle name="Normal 3 26 2 2 5" xfId="12542"/>
    <cellStyle name="Normal 3 26 2 3" xfId="2027"/>
    <cellStyle name="Normal 3 26 2 3 2" xfId="4366"/>
    <cellStyle name="Normal 3 26 2 3 2 2" xfId="7321"/>
    <cellStyle name="Normal 3 26 2 3 3" xfId="7322"/>
    <cellStyle name="Normal 3 26 2 3 3 2" xfId="7323"/>
    <cellStyle name="Normal 3 26 2 3 4" xfId="7324"/>
    <cellStyle name="Normal 3 26 2 3 5" xfId="12543"/>
    <cellStyle name="Normal 3 26 2 4" xfId="2028"/>
    <cellStyle name="Normal 3 26 2 4 2" xfId="3811"/>
    <cellStyle name="Normal 3 26 2 4 2 2" xfId="7325"/>
    <cellStyle name="Normal 3 26 2 4 3" xfId="7326"/>
    <cellStyle name="Normal 3 26 2 4 3 2" xfId="7327"/>
    <cellStyle name="Normal 3 26 2 4 4" xfId="7328"/>
    <cellStyle name="Normal 3 26 2 4 5" xfId="12544"/>
    <cellStyle name="Normal 3 26 2 5" xfId="2029"/>
    <cellStyle name="Normal 3 26 2 5 2" xfId="4365"/>
    <cellStyle name="Normal 3 26 2 5 2 2" xfId="7329"/>
    <cellStyle name="Normal 3 26 2 5 3" xfId="7330"/>
    <cellStyle name="Normal 3 26 2 5 3 2" xfId="7331"/>
    <cellStyle name="Normal 3 26 2 5 4" xfId="7332"/>
    <cellStyle name="Normal 3 26 2 5 5" xfId="12545"/>
    <cellStyle name="Normal 3 26 2 6" xfId="2030"/>
    <cellStyle name="Normal 3 26 2 6 2" xfId="3810"/>
    <cellStyle name="Normal 3 26 2 6 2 2" xfId="7333"/>
    <cellStyle name="Normal 3 26 2 6 3" xfId="7334"/>
    <cellStyle name="Normal 3 26 2 6 3 2" xfId="7335"/>
    <cellStyle name="Normal 3 26 2 6 4" xfId="7336"/>
    <cellStyle name="Normal 3 26 2 6 5" xfId="12546"/>
    <cellStyle name="Normal 3 26 2 7" xfId="2031"/>
    <cellStyle name="Normal 3 26 2 7 2" xfId="4364"/>
    <cellStyle name="Normal 3 26 2 7 2 2" xfId="7337"/>
    <cellStyle name="Normal 3 26 2 7 3" xfId="7338"/>
    <cellStyle name="Normal 3 26 2 7 3 2" xfId="7339"/>
    <cellStyle name="Normal 3 26 2 7 4" xfId="7340"/>
    <cellStyle name="Normal 3 26 2 7 5" xfId="12547"/>
    <cellStyle name="Normal 3 26 2 8" xfId="2032"/>
    <cellStyle name="Normal 3 26 2 8 2" xfId="3809"/>
    <cellStyle name="Normal 3 26 2 8 2 2" xfId="7341"/>
    <cellStyle name="Normal 3 26 2 8 3" xfId="7342"/>
    <cellStyle name="Normal 3 26 2 8 3 2" xfId="7343"/>
    <cellStyle name="Normal 3 26 2 8 4" xfId="7344"/>
    <cellStyle name="Normal 3 26 2 8 5" xfId="12548"/>
    <cellStyle name="Normal 3 26 2 9" xfId="2033"/>
    <cellStyle name="Normal 3 26 2 9 2" xfId="4363"/>
    <cellStyle name="Normal 3 26 2 9 2 2" xfId="7345"/>
    <cellStyle name="Normal 3 26 2 9 3" xfId="7346"/>
    <cellStyle name="Normal 3 26 2 9 3 2" xfId="7347"/>
    <cellStyle name="Normal 3 26 2 9 4" xfId="7348"/>
    <cellStyle name="Normal 3 26 2 9 5" xfId="12549"/>
    <cellStyle name="Normal 3 26 3" xfId="2034"/>
    <cellStyle name="Normal 3 26 3 2" xfId="3808"/>
    <cellStyle name="Normal 3 26 3 2 2" xfId="7349"/>
    <cellStyle name="Normal 3 26 3 3" xfId="7350"/>
    <cellStyle name="Normal 3 26 3 3 2" xfId="7351"/>
    <cellStyle name="Normal 3 26 3 4" xfId="7352"/>
    <cellStyle name="Normal 3 26 3 5" xfId="12550"/>
    <cellStyle name="Normal 3 26 4" xfId="2035"/>
    <cellStyle name="Normal 3 26 4 2" xfId="4362"/>
    <cellStyle name="Normal 3 26 4 2 2" xfId="7353"/>
    <cellStyle name="Normal 3 26 4 3" xfId="7354"/>
    <cellStyle name="Normal 3 26 4 3 2" xfId="7355"/>
    <cellStyle name="Normal 3 26 4 4" xfId="7356"/>
    <cellStyle name="Normal 3 26 4 5" xfId="12551"/>
    <cellStyle name="Normal 3 26 5" xfId="2036"/>
    <cellStyle name="Normal 3 26 5 2" xfId="3807"/>
    <cellStyle name="Normal 3 26 5 2 2" xfId="7357"/>
    <cellStyle name="Normal 3 26 5 3" xfId="7358"/>
    <cellStyle name="Normal 3 26 5 3 2" xfId="7359"/>
    <cellStyle name="Normal 3 26 5 4" xfId="7360"/>
    <cellStyle name="Normal 3 26 5 5" xfId="12552"/>
    <cellStyle name="Normal 3 26 6" xfId="2037"/>
    <cellStyle name="Normal 3 26 6 2" xfId="4361"/>
    <cellStyle name="Normal 3 26 6 2 2" xfId="7361"/>
    <cellStyle name="Normal 3 26 6 3" xfId="7362"/>
    <cellStyle name="Normal 3 26 6 3 2" xfId="7363"/>
    <cellStyle name="Normal 3 26 6 4" xfId="7364"/>
    <cellStyle name="Normal 3 26 6 5" xfId="12553"/>
    <cellStyle name="Normal 3 26 7" xfId="2038"/>
    <cellStyle name="Normal 3 26 7 2" xfId="3806"/>
    <cellStyle name="Normal 3 26 7 2 2" xfId="7365"/>
    <cellStyle name="Normal 3 26 7 3" xfId="7366"/>
    <cellStyle name="Normal 3 26 7 3 2" xfId="7367"/>
    <cellStyle name="Normal 3 26 7 4" xfId="7368"/>
    <cellStyle name="Normal 3 26 7 5" xfId="12554"/>
    <cellStyle name="Normal 3 26 8" xfId="2039"/>
    <cellStyle name="Normal 3 26 8 2" xfId="4360"/>
    <cellStyle name="Normal 3 26 8 2 2" xfId="7369"/>
    <cellStyle name="Normal 3 26 8 3" xfId="7370"/>
    <cellStyle name="Normal 3 26 8 3 2" xfId="7371"/>
    <cellStyle name="Normal 3 26 8 4" xfId="7372"/>
    <cellStyle name="Normal 3 26 8 5" xfId="12555"/>
    <cellStyle name="Normal 3 26 9" xfId="2040"/>
    <cellStyle name="Normal 3 26 9 2" xfId="3805"/>
    <cellStyle name="Normal 3 26 9 2 2" xfId="7373"/>
    <cellStyle name="Normal 3 26 9 3" xfId="7374"/>
    <cellStyle name="Normal 3 26 9 3 2" xfId="7375"/>
    <cellStyle name="Normal 3 26 9 4" xfId="7376"/>
    <cellStyle name="Normal 3 26 9 5" xfId="12556"/>
    <cellStyle name="Normal 3 27" xfId="2041"/>
    <cellStyle name="Normal 3 27 10" xfId="2042"/>
    <cellStyle name="Normal 3 27 10 2" xfId="4359"/>
    <cellStyle name="Normal 3 27 10 2 2" xfId="7377"/>
    <cellStyle name="Normal 3 27 10 3" xfId="7378"/>
    <cellStyle name="Normal 3 27 10 3 2" xfId="7379"/>
    <cellStyle name="Normal 3 27 10 4" xfId="7380"/>
    <cellStyle name="Normal 3 27 10 5" xfId="12557"/>
    <cellStyle name="Normal 3 27 11" xfId="2043"/>
    <cellStyle name="Normal 3 27 11 2" xfId="4358"/>
    <cellStyle name="Normal 3 27 11 2 2" xfId="7381"/>
    <cellStyle name="Normal 3 27 11 3" xfId="7382"/>
    <cellStyle name="Normal 3 27 11 3 2" xfId="7383"/>
    <cellStyle name="Normal 3 27 11 4" xfId="7384"/>
    <cellStyle name="Normal 3 27 11 5" xfId="12558"/>
    <cellStyle name="Normal 3 27 12" xfId="2044"/>
    <cellStyle name="Normal 3 27 12 2" xfId="4357"/>
    <cellStyle name="Normal 3 27 12 2 2" xfId="7385"/>
    <cellStyle name="Normal 3 27 12 3" xfId="7386"/>
    <cellStyle name="Normal 3 27 12 3 2" xfId="7387"/>
    <cellStyle name="Normal 3 27 12 4" xfId="7388"/>
    <cellStyle name="Normal 3 27 12 5" xfId="12559"/>
    <cellStyle name="Normal 3 27 13" xfId="2045"/>
    <cellStyle name="Normal 3 27 13 2" xfId="4356"/>
    <cellStyle name="Normal 3 27 13 2 2" xfId="7389"/>
    <cellStyle name="Normal 3 27 13 3" xfId="7390"/>
    <cellStyle name="Normal 3 27 13 3 2" xfId="7391"/>
    <cellStyle name="Normal 3 27 13 4" xfId="7392"/>
    <cellStyle name="Normal 3 27 13 5" xfId="12560"/>
    <cellStyle name="Normal 3 27 14" xfId="4355"/>
    <cellStyle name="Normal 3 27 14 2" xfId="7393"/>
    <cellStyle name="Normal 3 27 15" xfId="7394"/>
    <cellStyle name="Normal 3 27 15 2" xfId="7395"/>
    <cellStyle name="Normal 3 27 16" xfId="7396"/>
    <cellStyle name="Normal 3 27 17" xfId="12561"/>
    <cellStyle name="Normal 3 27 2" xfId="2046"/>
    <cellStyle name="Normal 3 27 2 10" xfId="2047"/>
    <cellStyle name="Normal 3 27 2 10 2" xfId="4354"/>
    <cellStyle name="Normal 3 27 2 10 2 2" xfId="7397"/>
    <cellStyle name="Normal 3 27 2 10 3" xfId="7398"/>
    <cellStyle name="Normal 3 27 2 10 3 2" xfId="7399"/>
    <cellStyle name="Normal 3 27 2 10 4" xfId="7400"/>
    <cellStyle name="Normal 3 27 2 10 5" xfId="12562"/>
    <cellStyle name="Normal 3 27 2 11" xfId="2048"/>
    <cellStyle name="Normal 3 27 2 11 2" xfId="4353"/>
    <cellStyle name="Normal 3 27 2 11 2 2" xfId="7401"/>
    <cellStyle name="Normal 3 27 2 11 3" xfId="7402"/>
    <cellStyle name="Normal 3 27 2 11 3 2" xfId="7403"/>
    <cellStyle name="Normal 3 27 2 11 4" xfId="7404"/>
    <cellStyle name="Normal 3 27 2 11 5" xfId="12563"/>
    <cellStyle name="Normal 3 27 2 12" xfId="2049"/>
    <cellStyle name="Normal 3 27 2 12 2" xfId="4352"/>
    <cellStyle name="Normal 3 27 2 12 2 2" xfId="7405"/>
    <cellStyle name="Normal 3 27 2 12 3" xfId="7406"/>
    <cellStyle name="Normal 3 27 2 12 3 2" xfId="7407"/>
    <cellStyle name="Normal 3 27 2 12 4" xfId="7408"/>
    <cellStyle name="Normal 3 27 2 12 5" xfId="12564"/>
    <cellStyle name="Normal 3 27 2 13" xfId="4351"/>
    <cellStyle name="Normal 3 27 2 13 2" xfId="7409"/>
    <cellStyle name="Normal 3 27 2 14" xfId="7410"/>
    <cellStyle name="Normal 3 27 2 14 2" xfId="7411"/>
    <cellStyle name="Normal 3 27 2 15" xfId="7412"/>
    <cellStyle name="Normal 3 27 2 16" xfId="12565"/>
    <cellStyle name="Normal 3 27 2 2" xfId="2050"/>
    <cellStyle name="Normal 3 27 2 2 2" xfId="4350"/>
    <cellStyle name="Normal 3 27 2 2 2 2" xfId="7413"/>
    <cellStyle name="Normal 3 27 2 2 3" xfId="7414"/>
    <cellStyle name="Normal 3 27 2 2 3 2" xfId="7415"/>
    <cellStyle name="Normal 3 27 2 2 4" xfId="7416"/>
    <cellStyle name="Normal 3 27 2 2 5" xfId="12566"/>
    <cellStyle name="Normal 3 27 2 3" xfId="2051"/>
    <cellStyle name="Normal 3 27 2 3 2" xfId="4349"/>
    <cellStyle name="Normal 3 27 2 3 2 2" xfId="7417"/>
    <cellStyle name="Normal 3 27 2 3 3" xfId="7418"/>
    <cellStyle name="Normal 3 27 2 3 3 2" xfId="7419"/>
    <cellStyle name="Normal 3 27 2 3 4" xfId="7420"/>
    <cellStyle name="Normal 3 27 2 3 5" xfId="12567"/>
    <cellStyle name="Normal 3 27 2 4" xfId="2052"/>
    <cellStyle name="Normal 3 27 2 4 2" xfId="4348"/>
    <cellStyle name="Normal 3 27 2 4 2 2" xfId="7421"/>
    <cellStyle name="Normal 3 27 2 4 3" xfId="7422"/>
    <cellStyle name="Normal 3 27 2 4 3 2" xfId="7423"/>
    <cellStyle name="Normal 3 27 2 4 4" xfId="7424"/>
    <cellStyle name="Normal 3 27 2 4 5" xfId="12568"/>
    <cellStyle name="Normal 3 27 2 5" xfId="2053"/>
    <cellStyle name="Normal 3 27 2 5 2" xfId="4347"/>
    <cellStyle name="Normal 3 27 2 5 2 2" xfId="7425"/>
    <cellStyle name="Normal 3 27 2 5 3" xfId="7426"/>
    <cellStyle name="Normal 3 27 2 5 3 2" xfId="7427"/>
    <cellStyle name="Normal 3 27 2 5 4" xfId="7428"/>
    <cellStyle name="Normal 3 27 2 5 5" xfId="12569"/>
    <cellStyle name="Normal 3 27 2 6" xfId="2054"/>
    <cellStyle name="Normal 3 27 2 6 2" xfId="4346"/>
    <cellStyle name="Normal 3 27 2 6 2 2" xfId="7429"/>
    <cellStyle name="Normal 3 27 2 6 3" xfId="7430"/>
    <cellStyle name="Normal 3 27 2 6 3 2" xfId="7431"/>
    <cellStyle name="Normal 3 27 2 6 4" xfId="7432"/>
    <cellStyle name="Normal 3 27 2 6 5" xfId="12570"/>
    <cellStyle name="Normal 3 27 2 7" xfId="2055"/>
    <cellStyle name="Normal 3 27 2 7 2" xfId="4345"/>
    <cellStyle name="Normal 3 27 2 7 2 2" xfId="7433"/>
    <cellStyle name="Normal 3 27 2 7 3" xfId="7434"/>
    <cellStyle name="Normal 3 27 2 7 3 2" xfId="7435"/>
    <cellStyle name="Normal 3 27 2 7 4" xfId="7436"/>
    <cellStyle name="Normal 3 27 2 7 5" xfId="12571"/>
    <cellStyle name="Normal 3 27 2 8" xfId="2056"/>
    <cellStyle name="Normal 3 27 2 8 2" xfId="4344"/>
    <cellStyle name="Normal 3 27 2 8 2 2" xfId="7437"/>
    <cellStyle name="Normal 3 27 2 8 3" xfId="7438"/>
    <cellStyle name="Normal 3 27 2 8 3 2" xfId="7439"/>
    <cellStyle name="Normal 3 27 2 8 4" xfId="7440"/>
    <cellStyle name="Normal 3 27 2 8 5" xfId="12572"/>
    <cellStyle name="Normal 3 27 2 9" xfId="2057"/>
    <cellStyle name="Normal 3 27 2 9 2" xfId="4343"/>
    <cellStyle name="Normal 3 27 2 9 2 2" xfId="7441"/>
    <cellStyle name="Normal 3 27 2 9 3" xfId="7442"/>
    <cellStyle name="Normal 3 27 2 9 3 2" xfId="7443"/>
    <cellStyle name="Normal 3 27 2 9 4" xfId="7444"/>
    <cellStyle name="Normal 3 27 2 9 5" xfId="12573"/>
    <cellStyle name="Normal 3 27 3" xfId="2058"/>
    <cellStyle name="Normal 3 27 3 2" xfId="4342"/>
    <cellStyle name="Normal 3 27 3 2 2" xfId="7445"/>
    <cellStyle name="Normal 3 27 3 3" xfId="7446"/>
    <cellStyle name="Normal 3 27 3 3 2" xfId="7447"/>
    <cellStyle name="Normal 3 27 3 4" xfId="7448"/>
    <cellStyle name="Normal 3 27 3 5" xfId="12574"/>
    <cellStyle name="Normal 3 27 4" xfId="2059"/>
    <cellStyle name="Normal 3 27 4 2" xfId="4341"/>
    <cellStyle name="Normal 3 27 4 2 2" xfId="7449"/>
    <cellStyle name="Normal 3 27 4 3" xfId="7450"/>
    <cellStyle name="Normal 3 27 4 3 2" xfId="7451"/>
    <cellStyle name="Normal 3 27 4 4" xfId="7452"/>
    <cellStyle name="Normal 3 27 4 5" xfId="12575"/>
    <cellStyle name="Normal 3 27 5" xfId="2060"/>
    <cellStyle name="Normal 3 27 5 2" xfId="4340"/>
    <cellStyle name="Normal 3 27 5 2 2" xfId="7453"/>
    <cellStyle name="Normal 3 27 5 3" xfId="7454"/>
    <cellStyle name="Normal 3 27 5 3 2" xfId="7455"/>
    <cellStyle name="Normal 3 27 5 4" xfId="7456"/>
    <cellStyle name="Normal 3 27 5 5" xfId="12576"/>
    <cellStyle name="Normal 3 27 6" xfId="2061"/>
    <cellStyle name="Normal 3 27 6 2" xfId="4339"/>
    <cellStyle name="Normal 3 27 6 2 2" xfId="7457"/>
    <cellStyle name="Normal 3 27 6 3" xfId="7458"/>
    <cellStyle name="Normal 3 27 6 3 2" xfId="7459"/>
    <cellStyle name="Normal 3 27 6 4" xfId="7460"/>
    <cellStyle name="Normal 3 27 6 5" xfId="12577"/>
    <cellStyle name="Normal 3 27 7" xfId="2062"/>
    <cellStyle name="Normal 3 27 7 2" xfId="4338"/>
    <cellStyle name="Normal 3 27 7 2 2" xfId="7461"/>
    <cellStyle name="Normal 3 27 7 3" xfId="7462"/>
    <cellStyle name="Normal 3 27 7 3 2" xfId="7463"/>
    <cellStyle name="Normal 3 27 7 4" xfId="7464"/>
    <cellStyle name="Normal 3 27 7 5" xfId="12578"/>
    <cellStyle name="Normal 3 27 8" xfId="2063"/>
    <cellStyle name="Normal 3 27 8 2" xfId="4337"/>
    <cellStyle name="Normal 3 27 8 2 2" xfId="7465"/>
    <cellStyle name="Normal 3 27 8 3" xfId="7466"/>
    <cellStyle name="Normal 3 27 8 3 2" xfId="7467"/>
    <cellStyle name="Normal 3 27 8 4" xfId="7468"/>
    <cellStyle name="Normal 3 27 8 5" xfId="12579"/>
    <cellStyle name="Normal 3 27 9" xfId="2064"/>
    <cellStyle name="Normal 3 27 9 2" xfId="4336"/>
    <cellStyle name="Normal 3 27 9 2 2" xfId="7469"/>
    <cellStyle name="Normal 3 27 9 3" xfId="7470"/>
    <cellStyle name="Normal 3 27 9 3 2" xfId="7471"/>
    <cellStyle name="Normal 3 27 9 4" xfId="7472"/>
    <cellStyle name="Normal 3 27 9 5" xfId="12580"/>
    <cellStyle name="Normal 3 28" xfId="2065"/>
    <cellStyle name="Normal 3 28 10" xfId="2066"/>
    <cellStyle name="Normal 3 28 10 2" xfId="4335"/>
    <cellStyle name="Normal 3 28 10 2 2" xfId="7473"/>
    <cellStyle name="Normal 3 28 10 3" xfId="7474"/>
    <cellStyle name="Normal 3 28 10 3 2" xfId="7475"/>
    <cellStyle name="Normal 3 28 10 4" xfId="7476"/>
    <cellStyle name="Normal 3 28 10 5" xfId="12581"/>
    <cellStyle name="Normal 3 28 11" xfId="2067"/>
    <cellStyle name="Normal 3 28 11 2" xfId="4334"/>
    <cellStyle name="Normal 3 28 11 2 2" xfId="7477"/>
    <cellStyle name="Normal 3 28 11 3" xfId="7478"/>
    <cellStyle name="Normal 3 28 11 3 2" xfId="7479"/>
    <cellStyle name="Normal 3 28 11 4" xfId="7480"/>
    <cellStyle name="Normal 3 28 11 5" xfId="12582"/>
    <cellStyle name="Normal 3 28 12" xfId="2068"/>
    <cellStyle name="Normal 3 28 12 2" xfId="4333"/>
    <cellStyle name="Normal 3 28 12 2 2" xfId="7481"/>
    <cellStyle name="Normal 3 28 12 3" xfId="7482"/>
    <cellStyle name="Normal 3 28 12 3 2" xfId="7483"/>
    <cellStyle name="Normal 3 28 12 4" xfId="7484"/>
    <cellStyle name="Normal 3 28 12 5" xfId="12583"/>
    <cellStyle name="Normal 3 28 13" xfId="2069"/>
    <cellStyle name="Normal 3 28 13 2" xfId="4332"/>
    <cellStyle name="Normal 3 28 13 2 2" xfId="7485"/>
    <cellStyle name="Normal 3 28 13 3" xfId="7486"/>
    <cellStyle name="Normal 3 28 13 3 2" xfId="7487"/>
    <cellStyle name="Normal 3 28 13 4" xfId="7488"/>
    <cellStyle name="Normal 3 28 13 5" xfId="12584"/>
    <cellStyle name="Normal 3 28 14" xfId="4331"/>
    <cellStyle name="Normal 3 28 14 2" xfId="7489"/>
    <cellStyle name="Normal 3 28 15" xfId="7490"/>
    <cellStyle name="Normal 3 28 15 2" xfId="7491"/>
    <cellStyle name="Normal 3 28 16" xfId="7492"/>
    <cellStyle name="Normal 3 28 17" xfId="12585"/>
    <cellStyle name="Normal 3 28 2" xfId="2070"/>
    <cellStyle name="Normal 3 28 2 10" xfId="2071"/>
    <cellStyle name="Normal 3 28 2 10 2" xfId="4330"/>
    <cellStyle name="Normal 3 28 2 10 2 2" xfId="7493"/>
    <cellStyle name="Normal 3 28 2 10 3" xfId="7494"/>
    <cellStyle name="Normal 3 28 2 10 3 2" xfId="7495"/>
    <cellStyle name="Normal 3 28 2 10 4" xfId="7496"/>
    <cellStyle name="Normal 3 28 2 10 5" xfId="12586"/>
    <cellStyle name="Normal 3 28 2 11" xfId="2072"/>
    <cellStyle name="Normal 3 28 2 11 2" xfId="4329"/>
    <cellStyle name="Normal 3 28 2 11 2 2" xfId="7497"/>
    <cellStyle name="Normal 3 28 2 11 3" xfId="7498"/>
    <cellStyle name="Normal 3 28 2 11 3 2" xfId="7499"/>
    <cellStyle name="Normal 3 28 2 11 4" xfId="7500"/>
    <cellStyle name="Normal 3 28 2 11 5" xfId="12587"/>
    <cellStyle name="Normal 3 28 2 12" xfId="2073"/>
    <cellStyle name="Normal 3 28 2 12 2" xfId="4328"/>
    <cellStyle name="Normal 3 28 2 12 2 2" xfId="7501"/>
    <cellStyle name="Normal 3 28 2 12 3" xfId="7502"/>
    <cellStyle name="Normal 3 28 2 12 3 2" xfId="7503"/>
    <cellStyle name="Normal 3 28 2 12 4" xfId="7504"/>
    <cellStyle name="Normal 3 28 2 12 5" xfId="12588"/>
    <cellStyle name="Normal 3 28 2 13" xfId="4327"/>
    <cellStyle name="Normal 3 28 2 13 2" xfId="7505"/>
    <cellStyle name="Normal 3 28 2 14" xfId="7506"/>
    <cellStyle name="Normal 3 28 2 14 2" xfId="7507"/>
    <cellStyle name="Normal 3 28 2 15" xfId="7508"/>
    <cellStyle name="Normal 3 28 2 16" xfId="12589"/>
    <cellStyle name="Normal 3 28 2 2" xfId="2074"/>
    <cellStyle name="Normal 3 28 2 2 2" xfId="4326"/>
    <cellStyle name="Normal 3 28 2 2 2 2" xfId="7509"/>
    <cellStyle name="Normal 3 28 2 2 3" xfId="7510"/>
    <cellStyle name="Normal 3 28 2 2 3 2" xfId="7511"/>
    <cellStyle name="Normal 3 28 2 2 4" xfId="7512"/>
    <cellStyle name="Normal 3 28 2 2 5" xfId="12590"/>
    <cellStyle name="Normal 3 28 2 3" xfId="2075"/>
    <cellStyle name="Normal 3 28 2 3 2" xfId="4325"/>
    <cellStyle name="Normal 3 28 2 3 2 2" xfId="7513"/>
    <cellStyle name="Normal 3 28 2 3 3" xfId="7514"/>
    <cellStyle name="Normal 3 28 2 3 3 2" xfId="7515"/>
    <cellStyle name="Normal 3 28 2 3 4" xfId="7516"/>
    <cellStyle name="Normal 3 28 2 3 5" xfId="12591"/>
    <cellStyle name="Normal 3 28 2 4" xfId="2076"/>
    <cellStyle name="Normal 3 28 2 4 2" xfId="4324"/>
    <cellStyle name="Normal 3 28 2 4 2 2" xfId="7517"/>
    <cellStyle name="Normal 3 28 2 4 3" xfId="7518"/>
    <cellStyle name="Normal 3 28 2 4 3 2" xfId="7519"/>
    <cellStyle name="Normal 3 28 2 4 4" xfId="7520"/>
    <cellStyle name="Normal 3 28 2 4 5" xfId="12592"/>
    <cellStyle name="Normal 3 28 2 5" xfId="2077"/>
    <cellStyle name="Normal 3 28 2 5 2" xfId="4323"/>
    <cellStyle name="Normal 3 28 2 5 2 2" xfId="7521"/>
    <cellStyle name="Normal 3 28 2 5 3" xfId="7522"/>
    <cellStyle name="Normal 3 28 2 5 3 2" xfId="7523"/>
    <cellStyle name="Normal 3 28 2 5 4" xfId="7524"/>
    <cellStyle name="Normal 3 28 2 5 5" xfId="12593"/>
    <cellStyle name="Normal 3 28 2 6" xfId="2078"/>
    <cellStyle name="Normal 3 28 2 6 2" xfId="4322"/>
    <cellStyle name="Normal 3 28 2 6 2 2" xfId="7525"/>
    <cellStyle name="Normal 3 28 2 6 3" xfId="7526"/>
    <cellStyle name="Normal 3 28 2 6 3 2" xfId="7527"/>
    <cellStyle name="Normal 3 28 2 6 4" xfId="7528"/>
    <cellStyle name="Normal 3 28 2 6 5" xfId="12594"/>
    <cellStyle name="Normal 3 28 2 7" xfId="2079"/>
    <cellStyle name="Normal 3 28 2 7 2" xfId="4321"/>
    <cellStyle name="Normal 3 28 2 7 2 2" xfId="7529"/>
    <cellStyle name="Normal 3 28 2 7 3" xfId="7530"/>
    <cellStyle name="Normal 3 28 2 7 3 2" xfId="7531"/>
    <cellStyle name="Normal 3 28 2 7 4" xfId="7532"/>
    <cellStyle name="Normal 3 28 2 7 5" xfId="12595"/>
    <cellStyle name="Normal 3 28 2 8" xfId="2080"/>
    <cellStyle name="Normal 3 28 2 8 2" xfId="4320"/>
    <cellStyle name="Normal 3 28 2 8 2 2" xfId="7533"/>
    <cellStyle name="Normal 3 28 2 8 3" xfId="7534"/>
    <cellStyle name="Normal 3 28 2 8 3 2" xfId="7535"/>
    <cellStyle name="Normal 3 28 2 8 4" xfId="7536"/>
    <cellStyle name="Normal 3 28 2 8 5" xfId="12596"/>
    <cellStyle name="Normal 3 28 2 9" xfId="2081"/>
    <cellStyle name="Normal 3 28 2 9 2" xfId="4319"/>
    <cellStyle name="Normal 3 28 2 9 2 2" xfId="7537"/>
    <cellStyle name="Normal 3 28 2 9 3" xfId="7538"/>
    <cellStyle name="Normal 3 28 2 9 3 2" xfId="7539"/>
    <cellStyle name="Normal 3 28 2 9 4" xfId="7540"/>
    <cellStyle name="Normal 3 28 2 9 5" xfId="12597"/>
    <cellStyle name="Normal 3 28 3" xfId="2082"/>
    <cellStyle name="Normal 3 28 3 2" xfId="4318"/>
    <cellStyle name="Normal 3 28 3 2 2" xfId="7541"/>
    <cellStyle name="Normal 3 28 3 3" xfId="7542"/>
    <cellStyle name="Normal 3 28 3 3 2" xfId="7543"/>
    <cellStyle name="Normal 3 28 3 4" xfId="7544"/>
    <cellStyle name="Normal 3 28 3 5" xfId="12598"/>
    <cellStyle name="Normal 3 28 4" xfId="2083"/>
    <cellStyle name="Normal 3 28 4 2" xfId="4317"/>
    <cellStyle name="Normal 3 28 4 2 2" xfId="7545"/>
    <cellStyle name="Normal 3 28 4 3" xfId="7546"/>
    <cellStyle name="Normal 3 28 4 3 2" xfId="7547"/>
    <cellStyle name="Normal 3 28 4 4" xfId="7548"/>
    <cellStyle name="Normal 3 28 4 5" xfId="12599"/>
    <cellStyle name="Normal 3 28 5" xfId="2084"/>
    <cellStyle name="Normal 3 28 5 2" xfId="4316"/>
    <cellStyle name="Normal 3 28 5 2 2" xfId="7549"/>
    <cellStyle name="Normal 3 28 5 3" xfId="7550"/>
    <cellStyle name="Normal 3 28 5 3 2" xfId="7551"/>
    <cellStyle name="Normal 3 28 5 4" xfId="7552"/>
    <cellStyle name="Normal 3 28 5 5" xfId="12600"/>
    <cellStyle name="Normal 3 28 6" xfId="2085"/>
    <cellStyle name="Normal 3 28 6 2" xfId="4315"/>
    <cellStyle name="Normal 3 28 6 2 2" xfId="7553"/>
    <cellStyle name="Normal 3 28 6 3" xfId="7554"/>
    <cellStyle name="Normal 3 28 6 3 2" xfId="7555"/>
    <cellStyle name="Normal 3 28 6 4" xfId="7556"/>
    <cellStyle name="Normal 3 28 6 5" xfId="12601"/>
    <cellStyle name="Normal 3 28 7" xfId="2086"/>
    <cellStyle name="Normal 3 28 7 2" xfId="4314"/>
    <cellStyle name="Normal 3 28 7 2 2" xfId="7557"/>
    <cellStyle name="Normal 3 28 7 3" xfId="7558"/>
    <cellStyle name="Normal 3 28 7 3 2" xfId="7559"/>
    <cellStyle name="Normal 3 28 7 4" xfId="7560"/>
    <cellStyle name="Normal 3 28 7 5" xfId="12602"/>
    <cellStyle name="Normal 3 28 8" xfId="2087"/>
    <cellStyle name="Normal 3 28 8 2" xfId="4313"/>
    <cellStyle name="Normal 3 28 8 2 2" xfId="7561"/>
    <cellStyle name="Normal 3 28 8 3" xfId="7562"/>
    <cellStyle name="Normal 3 28 8 3 2" xfId="7563"/>
    <cellStyle name="Normal 3 28 8 4" xfId="7564"/>
    <cellStyle name="Normal 3 28 8 5" xfId="12603"/>
    <cellStyle name="Normal 3 28 9" xfId="2088"/>
    <cellStyle name="Normal 3 28 9 2" xfId="4312"/>
    <cellStyle name="Normal 3 28 9 2 2" xfId="7565"/>
    <cellStyle name="Normal 3 28 9 3" xfId="7566"/>
    <cellStyle name="Normal 3 28 9 3 2" xfId="7567"/>
    <cellStyle name="Normal 3 28 9 4" xfId="7568"/>
    <cellStyle name="Normal 3 28 9 5" xfId="12604"/>
    <cellStyle name="Normal 3 29" xfId="2089"/>
    <cellStyle name="Normal 3 29 10" xfId="2090"/>
    <cellStyle name="Normal 3 29 10 2" xfId="4311"/>
    <cellStyle name="Normal 3 29 10 2 2" xfId="7569"/>
    <cellStyle name="Normal 3 29 10 3" xfId="7570"/>
    <cellStyle name="Normal 3 29 10 3 2" xfId="7571"/>
    <cellStyle name="Normal 3 29 10 4" xfId="7572"/>
    <cellStyle name="Normal 3 29 10 5" xfId="12605"/>
    <cellStyle name="Normal 3 29 11" xfId="2091"/>
    <cellStyle name="Normal 3 29 11 2" xfId="4310"/>
    <cellStyle name="Normal 3 29 11 2 2" xfId="7573"/>
    <cellStyle name="Normal 3 29 11 3" xfId="7574"/>
    <cellStyle name="Normal 3 29 11 3 2" xfId="7575"/>
    <cellStyle name="Normal 3 29 11 4" xfId="7576"/>
    <cellStyle name="Normal 3 29 11 5" xfId="12606"/>
    <cellStyle name="Normal 3 29 12" xfId="2092"/>
    <cellStyle name="Normal 3 29 12 2" xfId="4309"/>
    <cellStyle name="Normal 3 29 12 2 2" xfId="7577"/>
    <cellStyle name="Normal 3 29 12 3" xfId="7578"/>
    <cellStyle name="Normal 3 29 12 3 2" xfId="7579"/>
    <cellStyle name="Normal 3 29 12 4" xfId="7580"/>
    <cellStyle name="Normal 3 29 12 5" xfId="12607"/>
    <cellStyle name="Normal 3 29 13" xfId="2093"/>
    <cellStyle name="Normal 3 29 13 2" xfId="4308"/>
    <cellStyle name="Normal 3 29 13 2 2" xfId="7581"/>
    <cellStyle name="Normal 3 29 13 3" xfId="7582"/>
    <cellStyle name="Normal 3 29 13 3 2" xfId="7583"/>
    <cellStyle name="Normal 3 29 13 4" xfId="7584"/>
    <cellStyle name="Normal 3 29 13 5" xfId="12608"/>
    <cellStyle name="Normal 3 29 14" xfId="4307"/>
    <cellStyle name="Normal 3 29 14 2" xfId="7585"/>
    <cellStyle name="Normal 3 29 15" xfId="7586"/>
    <cellStyle name="Normal 3 29 15 2" xfId="7587"/>
    <cellStyle name="Normal 3 29 16" xfId="7588"/>
    <cellStyle name="Normal 3 29 17" xfId="12609"/>
    <cellStyle name="Normal 3 29 2" xfId="2094"/>
    <cellStyle name="Normal 3 29 2 10" xfId="2095"/>
    <cellStyle name="Normal 3 29 2 10 2" xfId="4306"/>
    <cellStyle name="Normal 3 29 2 10 2 2" xfId="7589"/>
    <cellStyle name="Normal 3 29 2 10 3" xfId="7590"/>
    <cellStyle name="Normal 3 29 2 10 3 2" xfId="7591"/>
    <cellStyle name="Normal 3 29 2 10 4" xfId="7592"/>
    <cellStyle name="Normal 3 29 2 10 5" xfId="12610"/>
    <cellStyle name="Normal 3 29 2 11" xfId="2096"/>
    <cellStyle name="Normal 3 29 2 11 2" xfId="4305"/>
    <cellStyle name="Normal 3 29 2 11 2 2" xfId="7593"/>
    <cellStyle name="Normal 3 29 2 11 3" xfId="7594"/>
    <cellStyle name="Normal 3 29 2 11 3 2" xfId="7595"/>
    <cellStyle name="Normal 3 29 2 11 4" xfId="7596"/>
    <cellStyle name="Normal 3 29 2 11 5" xfId="12611"/>
    <cellStyle name="Normal 3 29 2 12" xfId="2097"/>
    <cellStyle name="Normal 3 29 2 12 2" xfId="4304"/>
    <cellStyle name="Normal 3 29 2 12 2 2" xfId="7597"/>
    <cellStyle name="Normal 3 29 2 12 3" xfId="7598"/>
    <cellStyle name="Normal 3 29 2 12 3 2" xfId="7599"/>
    <cellStyle name="Normal 3 29 2 12 4" xfId="7600"/>
    <cellStyle name="Normal 3 29 2 12 5" xfId="12612"/>
    <cellStyle name="Normal 3 29 2 13" xfId="4303"/>
    <cellStyle name="Normal 3 29 2 13 2" xfId="7601"/>
    <cellStyle name="Normal 3 29 2 14" xfId="7602"/>
    <cellStyle name="Normal 3 29 2 14 2" xfId="7603"/>
    <cellStyle name="Normal 3 29 2 15" xfId="7604"/>
    <cellStyle name="Normal 3 29 2 16" xfId="12613"/>
    <cellStyle name="Normal 3 29 2 2" xfId="2098"/>
    <cellStyle name="Normal 3 29 2 2 2" xfId="4302"/>
    <cellStyle name="Normal 3 29 2 2 2 2" xfId="7605"/>
    <cellStyle name="Normal 3 29 2 2 3" xfId="7606"/>
    <cellStyle name="Normal 3 29 2 2 3 2" xfId="7607"/>
    <cellStyle name="Normal 3 29 2 2 4" xfId="7608"/>
    <cellStyle name="Normal 3 29 2 2 5" xfId="12614"/>
    <cellStyle name="Normal 3 29 2 3" xfId="2099"/>
    <cellStyle name="Normal 3 29 2 3 2" xfId="4301"/>
    <cellStyle name="Normal 3 29 2 3 2 2" xfId="7609"/>
    <cellStyle name="Normal 3 29 2 3 3" xfId="7610"/>
    <cellStyle name="Normal 3 29 2 3 3 2" xfId="7611"/>
    <cellStyle name="Normal 3 29 2 3 4" xfId="7612"/>
    <cellStyle name="Normal 3 29 2 3 5" xfId="12615"/>
    <cellStyle name="Normal 3 29 2 4" xfId="2100"/>
    <cellStyle name="Normal 3 29 2 4 2" xfId="4300"/>
    <cellStyle name="Normal 3 29 2 4 2 2" xfId="7613"/>
    <cellStyle name="Normal 3 29 2 4 3" xfId="7614"/>
    <cellStyle name="Normal 3 29 2 4 3 2" xfId="7615"/>
    <cellStyle name="Normal 3 29 2 4 4" xfId="7616"/>
    <cellStyle name="Normal 3 29 2 4 5" xfId="12616"/>
    <cellStyle name="Normal 3 29 2 5" xfId="2101"/>
    <cellStyle name="Normal 3 29 2 5 2" xfId="4299"/>
    <cellStyle name="Normal 3 29 2 5 2 2" xfId="7617"/>
    <cellStyle name="Normal 3 29 2 5 3" xfId="7618"/>
    <cellStyle name="Normal 3 29 2 5 3 2" xfId="7619"/>
    <cellStyle name="Normal 3 29 2 5 4" xfId="7620"/>
    <cellStyle name="Normal 3 29 2 5 5" xfId="12617"/>
    <cellStyle name="Normal 3 29 2 6" xfId="2102"/>
    <cellStyle name="Normal 3 29 2 6 2" xfId="4298"/>
    <cellStyle name="Normal 3 29 2 6 2 2" xfId="7621"/>
    <cellStyle name="Normal 3 29 2 6 3" xfId="7622"/>
    <cellStyle name="Normal 3 29 2 6 3 2" xfId="7623"/>
    <cellStyle name="Normal 3 29 2 6 4" xfId="7624"/>
    <cellStyle name="Normal 3 29 2 6 5" xfId="12618"/>
    <cellStyle name="Normal 3 29 2 7" xfId="2103"/>
    <cellStyle name="Normal 3 29 2 7 2" xfId="4297"/>
    <cellStyle name="Normal 3 29 2 7 2 2" xfId="7625"/>
    <cellStyle name="Normal 3 29 2 7 3" xfId="7626"/>
    <cellStyle name="Normal 3 29 2 7 3 2" xfId="7627"/>
    <cellStyle name="Normal 3 29 2 7 4" xfId="7628"/>
    <cellStyle name="Normal 3 29 2 7 5" xfId="12619"/>
    <cellStyle name="Normal 3 29 2 8" xfId="2104"/>
    <cellStyle name="Normal 3 29 2 8 2" xfId="4296"/>
    <cellStyle name="Normal 3 29 2 8 2 2" xfId="7629"/>
    <cellStyle name="Normal 3 29 2 8 3" xfId="7630"/>
    <cellStyle name="Normal 3 29 2 8 3 2" xfId="7631"/>
    <cellStyle name="Normal 3 29 2 8 4" xfId="7632"/>
    <cellStyle name="Normal 3 29 2 8 5" xfId="12620"/>
    <cellStyle name="Normal 3 29 2 9" xfId="2105"/>
    <cellStyle name="Normal 3 29 2 9 2" xfId="4295"/>
    <cellStyle name="Normal 3 29 2 9 2 2" xfId="7633"/>
    <cellStyle name="Normal 3 29 2 9 3" xfId="7634"/>
    <cellStyle name="Normal 3 29 2 9 3 2" xfId="7635"/>
    <cellStyle name="Normal 3 29 2 9 4" xfId="7636"/>
    <cellStyle name="Normal 3 29 2 9 5" xfId="12621"/>
    <cellStyle name="Normal 3 29 3" xfId="2106"/>
    <cellStyle name="Normal 3 29 3 2" xfId="4294"/>
    <cellStyle name="Normal 3 29 3 2 2" xfId="7637"/>
    <cellStyle name="Normal 3 29 3 3" xfId="7638"/>
    <cellStyle name="Normal 3 29 3 3 2" xfId="7639"/>
    <cellStyle name="Normal 3 29 3 4" xfId="7640"/>
    <cellStyle name="Normal 3 29 3 5" xfId="12622"/>
    <cellStyle name="Normal 3 29 4" xfId="2107"/>
    <cellStyle name="Normal 3 29 4 2" xfId="4293"/>
    <cellStyle name="Normal 3 29 4 2 2" xfId="7641"/>
    <cellStyle name="Normal 3 29 4 3" xfId="7642"/>
    <cellStyle name="Normal 3 29 4 3 2" xfId="7643"/>
    <cellStyle name="Normal 3 29 4 4" xfId="7644"/>
    <cellStyle name="Normal 3 29 4 5" xfId="12623"/>
    <cellStyle name="Normal 3 29 5" xfId="2108"/>
    <cellStyle name="Normal 3 29 5 2" xfId="4292"/>
    <cellStyle name="Normal 3 29 5 2 2" xfId="7645"/>
    <cellStyle name="Normal 3 29 5 3" xfId="7646"/>
    <cellStyle name="Normal 3 29 5 3 2" xfId="7647"/>
    <cellStyle name="Normal 3 29 5 4" xfId="7648"/>
    <cellStyle name="Normal 3 29 5 5" xfId="12624"/>
    <cellStyle name="Normal 3 29 6" xfId="2109"/>
    <cellStyle name="Normal 3 29 6 2" xfId="4291"/>
    <cellStyle name="Normal 3 29 6 2 2" xfId="7649"/>
    <cellStyle name="Normal 3 29 6 3" xfId="7650"/>
    <cellStyle name="Normal 3 29 6 3 2" xfId="7651"/>
    <cellStyle name="Normal 3 29 6 4" xfId="7652"/>
    <cellStyle name="Normal 3 29 6 5" xfId="12625"/>
    <cellStyle name="Normal 3 29 7" xfId="2110"/>
    <cellStyle name="Normal 3 29 7 2" xfId="4290"/>
    <cellStyle name="Normal 3 29 7 2 2" xfId="7653"/>
    <cellStyle name="Normal 3 29 7 3" xfId="7654"/>
    <cellStyle name="Normal 3 29 7 3 2" xfId="7655"/>
    <cellStyle name="Normal 3 29 7 4" xfId="7656"/>
    <cellStyle name="Normal 3 29 7 5" xfId="12626"/>
    <cellStyle name="Normal 3 29 8" xfId="2111"/>
    <cellStyle name="Normal 3 29 8 2" xfId="4289"/>
    <cellStyle name="Normal 3 29 8 2 2" xfId="7657"/>
    <cellStyle name="Normal 3 29 8 3" xfId="7658"/>
    <cellStyle name="Normal 3 29 8 3 2" xfId="7659"/>
    <cellStyle name="Normal 3 29 8 4" xfId="7660"/>
    <cellStyle name="Normal 3 29 8 5" xfId="12627"/>
    <cellStyle name="Normal 3 29 9" xfId="2112"/>
    <cellStyle name="Normal 3 29 9 2" xfId="4288"/>
    <cellStyle name="Normal 3 29 9 2 2" xfId="7661"/>
    <cellStyle name="Normal 3 29 9 3" xfId="7662"/>
    <cellStyle name="Normal 3 29 9 3 2" xfId="7663"/>
    <cellStyle name="Normal 3 29 9 4" xfId="7664"/>
    <cellStyle name="Normal 3 29 9 5" xfId="12628"/>
    <cellStyle name="Normal 3 3" xfId="37"/>
    <cellStyle name="Normal 3 3 10" xfId="2113"/>
    <cellStyle name="Normal 3 3 10 2" xfId="4287"/>
    <cellStyle name="Normal 3 3 10 2 2" xfId="7665"/>
    <cellStyle name="Normal 3 3 10 3" xfId="7666"/>
    <cellStyle name="Normal 3 3 10 3 2" xfId="7667"/>
    <cellStyle name="Normal 3 3 10 4" xfId="7668"/>
    <cellStyle name="Normal 3 3 10 5" xfId="12629"/>
    <cellStyle name="Normal 3 3 11" xfId="2114"/>
    <cellStyle name="Normal 3 3 11 2" xfId="4286"/>
    <cellStyle name="Normal 3 3 11 2 2" xfId="7669"/>
    <cellStyle name="Normal 3 3 11 3" xfId="7670"/>
    <cellStyle name="Normal 3 3 11 3 2" xfId="7671"/>
    <cellStyle name="Normal 3 3 11 4" xfId="7672"/>
    <cellStyle name="Normal 3 3 11 5" xfId="12630"/>
    <cellStyle name="Normal 3 3 12" xfId="2115"/>
    <cellStyle name="Normal 3 3 12 2" xfId="4285"/>
    <cellStyle name="Normal 3 3 12 2 2" xfId="7673"/>
    <cellStyle name="Normal 3 3 12 3" xfId="7674"/>
    <cellStyle name="Normal 3 3 12 3 2" xfId="7675"/>
    <cellStyle name="Normal 3 3 12 4" xfId="7676"/>
    <cellStyle name="Normal 3 3 12 5" xfId="12631"/>
    <cellStyle name="Normal 3 3 13" xfId="2116"/>
    <cellStyle name="Normal 3 3 13 2" xfId="4284"/>
    <cellStyle name="Normal 3 3 13 2 2" xfId="7677"/>
    <cellStyle name="Normal 3 3 13 3" xfId="7678"/>
    <cellStyle name="Normal 3 3 13 3 2" xfId="7679"/>
    <cellStyle name="Normal 3 3 13 4" xfId="7680"/>
    <cellStyle name="Normal 3 3 13 5" xfId="12632"/>
    <cellStyle name="Normal 3 3 14" xfId="13754"/>
    <cellStyle name="Normal 3 3 2" xfId="2117"/>
    <cellStyle name="Normal 3 3 2 10" xfId="2118"/>
    <cellStyle name="Normal 3 3 2 10 2" xfId="4283"/>
    <cellStyle name="Normal 3 3 2 10 2 2" xfId="7681"/>
    <cellStyle name="Normal 3 3 2 10 3" xfId="7682"/>
    <cellStyle name="Normal 3 3 2 10 3 2" xfId="7683"/>
    <cellStyle name="Normal 3 3 2 10 4" xfId="7684"/>
    <cellStyle name="Normal 3 3 2 10 5" xfId="12633"/>
    <cellStyle name="Normal 3 3 2 11" xfId="2119"/>
    <cellStyle name="Normal 3 3 2 11 2" xfId="4282"/>
    <cellStyle name="Normal 3 3 2 11 2 2" xfId="7685"/>
    <cellStyle name="Normal 3 3 2 11 3" xfId="7686"/>
    <cellStyle name="Normal 3 3 2 11 3 2" xfId="7687"/>
    <cellStyle name="Normal 3 3 2 11 4" xfId="7688"/>
    <cellStyle name="Normal 3 3 2 11 5" xfId="12634"/>
    <cellStyle name="Normal 3 3 2 12" xfId="2120"/>
    <cellStyle name="Normal 3 3 2 12 2" xfId="4281"/>
    <cellStyle name="Normal 3 3 2 12 2 2" xfId="7689"/>
    <cellStyle name="Normal 3 3 2 12 3" xfId="7690"/>
    <cellStyle name="Normal 3 3 2 12 3 2" xfId="7691"/>
    <cellStyle name="Normal 3 3 2 12 4" xfId="7692"/>
    <cellStyle name="Normal 3 3 2 12 5" xfId="12635"/>
    <cellStyle name="Normal 3 3 2 13" xfId="4280"/>
    <cellStyle name="Normal 3 3 2 13 2" xfId="7693"/>
    <cellStyle name="Normal 3 3 2 14" xfId="7694"/>
    <cellStyle name="Normal 3 3 2 14 2" xfId="7695"/>
    <cellStyle name="Normal 3 3 2 15" xfId="7696"/>
    <cellStyle name="Normal 3 3 2 16" xfId="12636"/>
    <cellStyle name="Normal 3 3 2 2" xfId="2121"/>
    <cellStyle name="Normal 3 3 2 2 2" xfId="4279"/>
    <cellStyle name="Normal 3 3 2 2 2 2" xfId="7697"/>
    <cellStyle name="Normal 3 3 2 2 3" xfId="7698"/>
    <cellStyle name="Normal 3 3 2 2 3 2" xfId="7699"/>
    <cellStyle name="Normal 3 3 2 2 4" xfId="7700"/>
    <cellStyle name="Normal 3 3 2 2 5" xfId="12637"/>
    <cellStyle name="Normal 3 3 2 3" xfId="2122"/>
    <cellStyle name="Normal 3 3 2 3 2" xfId="4278"/>
    <cellStyle name="Normal 3 3 2 3 2 2" xfId="7701"/>
    <cellStyle name="Normal 3 3 2 3 3" xfId="7702"/>
    <cellStyle name="Normal 3 3 2 3 3 2" xfId="7703"/>
    <cellStyle name="Normal 3 3 2 3 4" xfId="7704"/>
    <cellStyle name="Normal 3 3 2 3 5" xfId="12638"/>
    <cellStyle name="Normal 3 3 2 4" xfId="2123"/>
    <cellStyle name="Normal 3 3 2 4 2" xfId="4277"/>
    <cellStyle name="Normal 3 3 2 4 2 2" xfId="7705"/>
    <cellStyle name="Normal 3 3 2 4 3" xfId="7706"/>
    <cellStyle name="Normal 3 3 2 4 3 2" xfId="7707"/>
    <cellStyle name="Normal 3 3 2 4 4" xfId="7708"/>
    <cellStyle name="Normal 3 3 2 4 5" xfId="12639"/>
    <cellStyle name="Normal 3 3 2 5" xfId="2124"/>
    <cellStyle name="Normal 3 3 2 5 2" xfId="4276"/>
    <cellStyle name="Normal 3 3 2 5 2 2" xfId="7709"/>
    <cellStyle name="Normal 3 3 2 5 3" xfId="7710"/>
    <cellStyle name="Normal 3 3 2 5 3 2" xfId="7711"/>
    <cellStyle name="Normal 3 3 2 5 4" xfId="7712"/>
    <cellStyle name="Normal 3 3 2 5 5" xfId="12640"/>
    <cellStyle name="Normal 3 3 2 6" xfId="2125"/>
    <cellStyle name="Normal 3 3 2 6 2" xfId="4275"/>
    <cellStyle name="Normal 3 3 2 6 2 2" xfId="7713"/>
    <cellStyle name="Normal 3 3 2 6 3" xfId="7714"/>
    <cellStyle name="Normal 3 3 2 6 3 2" xfId="7715"/>
    <cellStyle name="Normal 3 3 2 6 4" xfId="7716"/>
    <cellStyle name="Normal 3 3 2 6 5" xfId="12641"/>
    <cellStyle name="Normal 3 3 2 7" xfId="2126"/>
    <cellStyle name="Normal 3 3 2 7 2" xfId="4274"/>
    <cellStyle name="Normal 3 3 2 7 2 2" xfId="7717"/>
    <cellStyle name="Normal 3 3 2 7 3" xfId="7718"/>
    <cellStyle name="Normal 3 3 2 7 3 2" xfId="7719"/>
    <cellStyle name="Normal 3 3 2 7 4" xfId="7720"/>
    <cellStyle name="Normal 3 3 2 7 5" xfId="12642"/>
    <cellStyle name="Normal 3 3 2 8" xfId="2127"/>
    <cellStyle name="Normal 3 3 2 8 2" xfId="4273"/>
    <cellStyle name="Normal 3 3 2 8 2 2" xfId="7721"/>
    <cellStyle name="Normal 3 3 2 8 3" xfId="7722"/>
    <cellStyle name="Normal 3 3 2 8 3 2" xfId="7723"/>
    <cellStyle name="Normal 3 3 2 8 4" xfId="7724"/>
    <cellStyle name="Normal 3 3 2 8 5" xfId="12643"/>
    <cellStyle name="Normal 3 3 2 9" xfId="2128"/>
    <cellStyle name="Normal 3 3 2 9 2" xfId="3804"/>
    <cellStyle name="Normal 3 3 2 9 2 2" xfId="7725"/>
    <cellStyle name="Normal 3 3 2 9 3" xfId="7726"/>
    <cellStyle name="Normal 3 3 2 9 3 2" xfId="7727"/>
    <cellStyle name="Normal 3 3 2 9 4" xfId="7728"/>
    <cellStyle name="Normal 3 3 2 9 5" xfId="12644"/>
    <cellStyle name="Normal 3 3 3" xfId="2129"/>
    <cellStyle name="Normal 3 3 3 2" xfId="4272"/>
    <cellStyle name="Normal 3 3 3 2 2" xfId="7729"/>
    <cellStyle name="Normal 3 3 3 3" xfId="7730"/>
    <cellStyle name="Normal 3 3 3 3 2" xfId="7731"/>
    <cellStyle name="Normal 3 3 3 4" xfId="7732"/>
    <cellStyle name="Normal 3 3 3 5" xfId="12645"/>
    <cellStyle name="Normal 3 3 4" xfId="2130"/>
    <cellStyle name="Normal 3 3 4 2" xfId="4271"/>
    <cellStyle name="Normal 3 3 4 2 2" xfId="7733"/>
    <cellStyle name="Normal 3 3 4 3" xfId="7734"/>
    <cellStyle name="Normal 3 3 4 3 2" xfId="7735"/>
    <cellStyle name="Normal 3 3 4 4" xfId="7736"/>
    <cellStyle name="Normal 3 3 4 5" xfId="12646"/>
    <cellStyle name="Normal 3 3 5" xfId="2131"/>
    <cellStyle name="Normal 3 3 5 2" xfId="4270"/>
    <cellStyle name="Normal 3 3 5 2 2" xfId="7737"/>
    <cellStyle name="Normal 3 3 5 3" xfId="7738"/>
    <cellStyle name="Normal 3 3 5 3 2" xfId="7739"/>
    <cellStyle name="Normal 3 3 5 4" xfId="7740"/>
    <cellStyle name="Normal 3 3 5 5" xfId="12647"/>
    <cellStyle name="Normal 3 3 6" xfId="2132"/>
    <cellStyle name="Normal 3 3 6 2" xfId="4269"/>
    <cellStyle name="Normal 3 3 6 2 2" xfId="7741"/>
    <cellStyle name="Normal 3 3 6 3" xfId="7742"/>
    <cellStyle name="Normal 3 3 6 3 2" xfId="7743"/>
    <cellStyle name="Normal 3 3 6 4" xfId="7744"/>
    <cellStyle name="Normal 3 3 6 5" xfId="12648"/>
    <cellStyle name="Normal 3 3 7" xfId="2133"/>
    <cellStyle name="Normal 3 3 7 2" xfId="4268"/>
    <cellStyle name="Normal 3 3 7 2 2" xfId="7745"/>
    <cellStyle name="Normal 3 3 7 3" xfId="7746"/>
    <cellStyle name="Normal 3 3 7 3 2" xfId="7747"/>
    <cellStyle name="Normal 3 3 7 4" xfId="7748"/>
    <cellStyle name="Normal 3 3 7 5" xfId="12649"/>
    <cellStyle name="Normal 3 3 8" xfId="2134"/>
    <cellStyle name="Normal 3 3 8 2" xfId="4267"/>
    <cellStyle name="Normal 3 3 8 2 2" xfId="7749"/>
    <cellStyle name="Normal 3 3 8 3" xfId="7750"/>
    <cellStyle name="Normal 3 3 8 3 2" xfId="7751"/>
    <cellStyle name="Normal 3 3 8 4" xfId="7752"/>
    <cellStyle name="Normal 3 3 8 5" xfId="12650"/>
    <cellStyle name="Normal 3 3 9" xfId="2135"/>
    <cellStyle name="Normal 3 3 9 2" xfId="4266"/>
    <cellStyle name="Normal 3 3 9 2 2" xfId="7753"/>
    <cellStyle name="Normal 3 3 9 3" xfId="7754"/>
    <cellStyle name="Normal 3 3 9 3 2" xfId="7755"/>
    <cellStyle name="Normal 3 3 9 4" xfId="7756"/>
    <cellStyle name="Normal 3 3 9 5" xfId="12651"/>
    <cellStyle name="Normal 3 30" xfId="2136"/>
    <cellStyle name="Normal 3 30 10" xfId="2137"/>
    <cellStyle name="Normal 3 30 10 2" xfId="4265"/>
    <cellStyle name="Normal 3 30 10 2 2" xfId="7757"/>
    <cellStyle name="Normal 3 30 10 3" xfId="7758"/>
    <cellStyle name="Normal 3 30 10 3 2" xfId="7759"/>
    <cellStyle name="Normal 3 30 10 4" xfId="7760"/>
    <cellStyle name="Normal 3 30 10 5" xfId="12652"/>
    <cellStyle name="Normal 3 30 11" xfId="2138"/>
    <cellStyle name="Normal 3 30 11 2" xfId="4264"/>
    <cellStyle name="Normal 3 30 11 2 2" xfId="7761"/>
    <cellStyle name="Normal 3 30 11 3" xfId="7762"/>
    <cellStyle name="Normal 3 30 11 3 2" xfId="7763"/>
    <cellStyle name="Normal 3 30 11 4" xfId="7764"/>
    <cellStyle name="Normal 3 30 11 5" xfId="12653"/>
    <cellStyle name="Normal 3 30 12" xfId="2139"/>
    <cellStyle name="Normal 3 30 12 2" xfId="4263"/>
    <cellStyle name="Normal 3 30 12 2 2" xfId="7765"/>
    <cellStyle name="Normal 3 30 12 3" xfId="7766"/>
    <cellStyle name="Normal 3 30 12 3 2" xfId="7767"/>
    <cellStyle name="Normal 3 30 12 4" xfId="7768"/>
    <cellStyle name="Normal 3 30 12 5" xfId="12654"/>
    <cellStyle name="Normal 3 30 13" xfId="2140"/>
    <cellStyle name="Normal 3 30 13 2" xfId="4262"/>
    <cellStyle name="Normal 3 30 13 2 2" xfId="7769"/>
    <cellStyle name="Normal 3 30 13 3" xfId="7770"/>
    <cellStyle name="Normal 3 30 13 3 2" xfId="7771"/>
    <cellStyle name="Normal 3 30 13 4" xfId="7772"/>
    <cellStyle name="Normal 3 30 13 5" xfId="12655"/>
    <cellStyle name="Normal 3 30 14" xfId="4261"/>
    <cellStyle name="Normal 3 30 14 2" xfId="7773"/>
    <cellStyle name="Normal 3 30 15" xfId="7774"/>
    <cellStyle name="Normal 3 30 15 2" xfId="7775"/>
    <cellStyle name="Normal 3 30 16" xfId="7776"/>
    <cellStyle name="Normal 3 30 17" xfId="12656"/>
    <cellStyle name="Normal 3 30 2" xfId="2141"/>
    <cellStyle name="Normal 3 30 2 10" xfId="2142"/>
    <cellStyle name="Normal 3 30 2 10 2" xfId="4260"/>
    <cellStyle name="Normal 3 30 2 10 2 2" xfId="7777"/>
    <cellStyle name="Normal 3 30 2 10 3" xfId="7778"/>
    <cellStyle name="Normal 3 30 2 10 3 2" xfId="7779"/>
    <cellStyle name="Normal 3 30 2 10 4" xfId="7780"/>
    <cellStyle name="Normal 3 30 2 10 5" xfId="12657"/>
    <cellStyle name="Normal 3 30 2 11" xfId="2143"/>
    <cellStyle name="Normal 3 30 2 11 2" xfId="4259"/>
    <cellStyle name="Normal 3 30 2 11 2 2" xfId="7781"/>
    <cellStyle name="Normal 3 30 2 11 3" xfId="7782"/>
    <cellStyle name="Normal 3 30 2 11 3 2" xfId="7783"/>
    <cellStyle name="Normal 3 30 2 11 4" xfId="7784"/>
    <cellStyle name="Normal 3 30 2 11 5" xfId="12658"/>
    <cellStyle name="Normal 3 30 2 12" xfId="2144"/>
    <cellStyle name="Normal 3 30 2 12 2" xfId="4258"/>
    <cellStyle name="Normal 3 30 2 12 2 2" xfId="7785"/>
    <cellStyle name="Normal 3 30 2 12 3" xfId="7786"/>
    <cellStyle name="Normal 3 30 2 12 3 2" xfId="7787"/>
    <cellStyle name="Normal 3 30 2 12 4" xfId="7788"/>
    <cellStyle name="Normal 3 30 2 12 5" xfId="12659"/>
    <cellStyle name="Normal 3 30 2 13" xfId="4257"/>
    <cellStyle name="Normal 3 30 2 13 2" xfId="7789"/>
    <cellStyle name="Normal 3 30 2 14" xfId="7790"/>
    <cellStyle name="Normal 3 30 2 14 2" xfId="7791"/>
    <cellStyle name="Normal 3 30 2 15" xfId="7792"/>
    <cellStyle name="Normal 3 30 2 16" xfId="12660"/>
    <cellStyle name="Normal 3 30 2 2" xfId="2145"/>
    <cellStyle name="Normal 3 30 2 2 2" xfId="4256"/>
    <cellStyle name="Normal 3 30 2 2 2 2" xfId="7793"/>
    <cellStyle name="Normal 3 30 2 2 3" xfId="7794"/>
    <cellStyle name="Normal 3 30 2 2 3 2" xfId="7795"/>
    <cellStyle name="Normal 3 30 2 2 4" xfId="7796"/>
    <cellStyle name="Normal 3 30 2 2 5" xfId="12661"/>
    <cellStyle name="Normal 3 30 2 3" xfId="2146"/>
    <cellStyle name="Normal 3 30 2 3 2" xfId="4255"/>
    <cellStyle name="Normal 3 30 2 3 2 2" xfId="7797"/>
    <cellStyle name="Normal 3 30 2 3 3" xfId="7798"/>
    <cellStyle name="Normal 3 30 2 3 3 2" xfId="7799"/>
    <cellStyle name="Normal 3 30 2 3 4" xfId="7800"/>
    <cellStyle name="Normal 3 30 2 3 5" xfId="12662"/>
    <cellStyle name="Normal 3 30 2 4" xfId="2147"/>
    <cellStyle name="Normal 3 30 2 4 2" xfId="4254"/>
    <cellStyle name="Normal 3 30 2 4 2 2" xfId="7801"/>
    <cellStyle name="Normal 3 30 2 4 3" xfId="7802"/>
    <cellStyle name="Normal 3 30 2 4 3 2" xfId="7803"/>
    <cellStyle name="Normal 3 30 2 4 4" xfId="7804"/>
    <cellStyle name="Normal 3 30 2 4 5" xfId="12663"/>
    <cellStyle name="Normal 3 30 2 5" xfId="2148"/>
    <cellStyle name="Normal 3 30 2 5 2" xfId="4253"/>
    <cellStyle name="Normal 3 30 2 5 2 2" xfId="7805"/>
    <cellStyle name="Normal 3 30 2 5 3" xfId="7806"/>
    <cellStyle name="Normal 3 30 2 5 3 2" xfId="7807"/>
    <cellStyle name="Normal 3 30 2 5 4" xfId="7808"/>
    <cellStyle name="Normal 3 30 2 5 5" xfId="12664"/>
    <cellStyle name="Normal 3 30 2 6" xfId="2149"/>
    <cellStyle name="Normal 3 30 2 6 2" xfId="4252"/>
    <cellStyle name="Normal 3 30 2 6 2 2" xfId="7809"/>
    <cellStyle name="Normal 3 30 2 6 3" xfId="7810"/>
    <cellStyle name="Normal 3 30 2 6 3 2" xfId="7811"/>
    <cellStyle name="Normal 3 30 2 6 4" xfId="7812"/>
    <cellStyle name="Normal 3 30 2 6 5" xfId="12665"/>
    <cellStyle name="Normal 3 30 2 7" xfId="2150"/>
    <cellStyle name="Normal 3 30 2 7 2" xfId="3803"/>
    <cellStyle name="Normal 3 30 2 7 2 2" xfId="7813"/>
    <cellStyle name="Normal 3 30 2 7 3" xfId="7814"/>
    <cellStyle name="Normal 3 30 2 7 3 2" xfId="7815"/>
    <cellStyle name="Normal 3 30 2 7 4" xfId="7816"/>
    <cellStyle name="Normal 3 30 2 7 5" xfId="12666"/>
    <cellStyle name="Normal 3 30 2 8" xfId="2151"/>
    <cellStyle name="Normal 3 30 2 8 2" xfId="4251"/>
    <cellStyle name="Normal 3 30 2 8 2 2" xfId="7817"/>
    <cellStyle name="Normal 3 30 2 8 3" xfId="7818"/>
    <cellStyle name="Normal 3 30 2 8 3 2" xfId="7819"/>
    <cellStyle name="Normal 3 30 2 8 4" xfId="7820"/>
    <cellStyle name="Normal 3 30 2 8 5" xfId="12667"/>
    <cellStyle name="Normal 3 30 2 9" xfId="2152"/>
    <cellStyle name="Normal 3 30 2 9 2" xfId="4250"/>
    <cellStyle name="Normal 3 30 2 9 2 2" xfId="7821"/>
    <cellStyle name="Normal 3 30 2 9 3" xfId="7822"/>
    <cellStyle name="Normal 3 30 2 9 3 2" xfId="7823"/>
    <cellStyle name="Normal 3 30 2 9 4" xfId="7824"/>
    <cellStyle name="Normal 3 30 2 9 5" xfId="12668"/>
    <cellStyle name="Normal 3 30 3" xfId="2153"/>
    <cellStyle name="Normal 3 30 3 2" xfId="4249"/>
    <cellStyle name="Normal 3 30 3 2 2" xfId="7825"/>
    <cellStyle name="Normal 3 30 3 3" xfId="7826"/>
    <cellStyle name="Normal 3 30 3 3 2" xfId="7827"/>
    <cellStyle name="Normal 3 30 3 4" xfId="7828"/>
    <cellStyle name="Normal 3 30 3 5" xfId="12669"/>
    <cellStyle name="Normal 3 30 4" xfId="2154"/>
    <cellStyle name="Normal 3 30 4 2" xfId="4248"/>
    <cellStyle name="Normal 3 30 4 2 2" xfId="7829"/>
    <cellStyle name="Normal 3 30 4 3" xfId="7830"/>
    <cellStyle name="Normal 3 30 4 3 2" xfId="7831"/>
    <cellStyle name="Normal 3 30 4 4" xfId="7832"/>
    <cellStyle name="Normal 3 30 4 5" xfId="12670"/>
    <cellStyle name="Normal 3 30 5" xfId="2155"/>
    <cellStyle name="Normal 3 30 5 2" xfId="4247"/>
    <cellStyle name="Normal 3 30 5 2 2" xfId="7833"/>
    <cellStyle name="Normal 3 30 5 3" xfId="7834"/>
    <cellStyle name="Normal 3 30 5 3 2" xfId="7835"/>
    <cellStyle name="Normal 3 30 5 4" xfId="7836"/>
    <cellStyle name="Normal 3 30 5 5" xfId="12671"/>
    <cellStyle name="Normal 3 30 6" xfId="2156"/>
    <cellStyle name="Normal 3 30 6 2" xfId="4246"/>
    <cellStyle name="Normal 3 30 6 2 2" xfId="7837"/>
    <cellStyle name="Normal 3 30 6 3" xfId="7838"/>
    <cellStyle name="Normal 3 30 6 3 2" xfId="7839"/>
    <cellStyle name="Normal 3 30 6 4" xfId="7840"/>
    <cellStyle name="Normal 3 30 6 5" xfId="12672"/>
    <cellStyle name="Normal 3 30 7" xfId="2157"/>
    <cellStyle name="Normal 3 30 7 2" xfId="4245"/>
    <cellStyle name="Normal 3 30 7 2 2" xfId="7841"/>
    <cellStyle name="Normal 3 30 7 3" xfId="7842"/>
    <cellStyle name="Normal 3 30 7 3 2" xfId="7843"/>
    <cellStyle name="Normal 3 30 7 4" xfId="7844"/>
    <cellStyle name="Normal 3 30 7 5" xfId="12673"/>
    <cellStyle name="Normal 3 30 8" xfId="2158"/>
    <cellStyle name="Normal 3 30 8 2" xfId="4244"/>
    <cellStyle name="Normal 3 30 8 2 2" xfId="7845"/>
    <cellStyle name="Normal 3 30 8 3" xfId="7846"/>
    <cellStyle name="Normal 3 30 8 3 2" xfId="7847"/>
    <cellStyle name="Normal 3 30 8 4" xfId="7848"/>
    <cellStyle name="Normal 3 30 8 5" xfId="12674"/>
    <cellStyle name="Normal 3 30 9" xfId="2159"/>
    <cellStyle name="Normal 3 30 9 2" xfId="4243"/>
    <cellStyle name="Normal 3 30 9 2 2" xfId="7849"/>
    <cellStyle name="Normal 3 30 9 3" xfId="7850"/>
    <cellStyle name="Normal 3 30 9 3 2" xfId="7851"/>
    <cellStyle name="Normal 3 30 9 4" xfId="7852"/>
    <cellStyle name="Normal 3 30 9 5" xfId="12675"/>
    <cellStyle name="Normal 3 31" xfId="2160"/>
    <cellStyle name="Normal 3 31 10" xfId="2161"/>
    <cellStyle name="Normal 3 31 10 2" xfId="4242"/>
    <cellStyle name="Normal 3 31 10 2 2" xfId="7853"/>
    <cellStyle name="Normal 3 31 10 3" xfId="7854"/>
    <cellStyle name="Normal 3 31 10 3 2" xfId="7855"/>
    <cellStyle name="Normal 3 31 10 4" xfId="7856"/>
    <cellStyle name="Normal 3 31 10 5" xfId="12676"/>
    <cellStyle name="Normal 3 31 11" xfId="2162"/>
    <cellStyle name="Normal 3 31 11 2" xfId="4241"/>
    <cellStyle name="Normal 3 31 11 2 2" xfId="7857"/>
    <cellStyle name="Normal 3 31 11 3" xfId="7858"/>
    <cellStyle name="Normal 3 31 11 3 2" xfId="7859"/>
    <cellStyle name="Normal 3 31 11 4" xfId="7860"/>
    <cellStyle name="Normal 3 31 11 5" xfId="12677"/>
    <cellStyle name="Normal 3 31 12" xfId="2163"/>
    <cellStyle name="Normal 3 31 12 2" xfId="4240"/>
    <cellStyle name="Normal 3 31 12 2 2" xfId="7861"/>
    <cellStyle name="Normal 3 31 12 3" xfId="7862"/>
    <cellStyle name="Normal 3 31 12 3 2" xfId="7863"/>
    <cellStyle name="Normal 3 31 12 4" xfId="7864"/>
    <cellStyle name="Normal 3 31 12 5" xfId="12678"/>
    <cellStyle name="Normal 3 31 13" xfId="2164"/>
    <cellStyle name="Normal 3 31 13 2" xfId="4239"/>
    <cellStyle name="Normal 3 31 13 2 2" xfId="7865"/>
    <cellStyle name="Normal 3 31 13 3" xfId="7866"/>
    <cellStyle name="Normal 3 31 13 3 2" xfId="7867"/>
    <cellStyle name="Normal 3 31 13 4" xfId="7868"/>
    <cellStyle name="Normal 3 31 13 5" xfId="12679"/>
    <cellStyle name="Normal 3 31 14" xfId="4238"/>
    <cellStyle name="Normal 3 31 14 2" xfId="7869"/>
    <cellStyle name="Normal 3 31 15" xfId="7870"/>
    <cellStyle name="Normal 3 31 15 2" xfId="7871"/>
    <cellStyle name="Normal 3 31 16" xfId="7872"/>
    <cellStyle name="Normal 3 31 17" xfId="12680"/>
    <cellStyle name="Normal 3 31 2" xfId="2165"/>
    <cellStyle name="Normal 3 31 2 10" xfId="2166"/>
    <cellStyle name="Normal 3 31 2 10 2" xfId="4237"/>
    <cellStyle name="Normal 3 31 2 10 2 2" xfId="7873"/>
    <cellStyle name="Normal 3 31 2 10 3" xfId="7874"/>
    <cellStyle name="Normal 3 31 2 10 3 2" xfId="7875"/>
    <cellStyle name="Normal 3 31 2 10 4" xfId="7876"/>
    <cellStyle name="Normal 3 31 2 10 5" xfId="12681"/>
    <cellStyle name="Normal 3 31 2 11" xfId="2167"/>
    <cellStyle name="Normal 3 31 2 11 2" xfId="4236"/>
    <cellStyle name="Normal 3 31 2 11 2 2" xfId="7877"/>
    <cellStyle name="Normal 3 31 2 11 3" xfId="7878"/>
    <cellStyle name="Normal 3 31 2 11 3 2" xfId="7879"/>
    <cellStyle name="Normal 3 31 2 11 4" xfId="7880"/>
    <cellStyle name="Normal 3 31 2 11 5" xfId="12682"/>
    <cellStyle name="Normal 3 31 2 12" xfId="2168"/>
    <cellStyle name="Normal 3 31 2 12 2" xfId="4235"/>
    <cellStyle name="Normal 3 31 2 12 2 2" xfId="7881"/>
    <cellStyle name="Normal 3 31 2 12 3" xfId="7882"/>
    <cellStyle name="Normal 3 31 2 12 3 2" xfId="7883"/>
    <cellStyle name="Normal 3 31 2 12 4" xfId="7884"/>
    <cellStyle name="Normal 3 31 2 12 5" xfId="12683"/>
    <cellStyle name="Normal 3 31 2 13" xfId="4234"/>
    <cellStyle name="Normal 3 31 2 13 2" xfId="7885"/>
    <cellStyle name="Normal 3 31 2 14" xfId="7886"/>
    <cellStyle name="Normal 3 31 2 14 2" xfId="7887"/>
    <cellStyle name="Normal 3 31 2 15" xfId="7888"/>
    <cellStyle name="Normal 3 31 2 16" xfId="12684"/>
    <cellStyle name="Normal 3 31 2 2" xfId="2169"/>
    <cellStyle name="Normal 3 31 2 2 2" xfId="4233"/>
    <cellStyle name="Normal 3 31 2 2 2 2" xfId="7889"/>
    <cellStyle name="Normal 3 31 2 2 3" xfId="7890"/>
    <cellStyle name="Normal 3 31 2 2 3 2" xfId="7891"/>
    <cellStyle name="Normal 3 31 2 2 4" xfId="7892"/>
    <cellStyle name="Normal 3 31 2 2 5" xfId="12685"/>
    <cellStyle name="Normal 3 31 2 3" xfId="2170"/>
    <cellStyle name="Normal 3 31 2 3 2" xfId="4232"/>
    <cellStyle name="Normal 3 31 2 3 2 2" xfId="7893"/>
    <cellStyle name="Normal 3 31 2 3 3" xfId="7894"/>
    <cellStyle name="Normal 3 31 2 3 3 2" xfId="7895"/>
    <cellStyle name="Normal 3 31 2 3 4" xfId="7896"/>
    <cellStyle name="Normal 3 31 2 3 5" xfId="12686"/>
    <cellStyle name="Normal 3 31 2 4" xfId="2171"/>
    <cellStyle name="Normal 3 31 2 4 2" xfId="4231"/>
    <cellStyle name="Normal 3 31 2 4 2 2" xfId="7897"/>
    <cellStyle name="Normal 3 31 2 4 3" xfId="7898"/>
    <cellStyle name="Normal 3 31 2 4 3 2" xfId="7899"/>
    <cellStyle name="Normal 3 31 2 4 4" xfId="7900"/>
    <cellStyle name="Normal 3 31 2 4 5" xfId="12687"/>
    <cellStyle name="Normal 3 31 2 5" xfId="2172"/>
    <cellStyle name="Normal 3 31 2 5 2" xfId="3802"/>
    <cellStyle name="Normal 3 31 2 5 2 2" xfId="7901"/>
    <cellStyle name="Normal 3 31 2 5 3" xfId="7902"/>
    <cellStyle name="Normal 3 31 2 5 3 2" xfId="7903"/>
    <cellStyle name="Normal 3 31 2 5 4" xfId="7904"/>
    <cellStyle name="Normal 3 31 2 5 5" xfId="12688"/>
    <cellStyle name="Normal 3 31 2 6" xfId="2173"/>
    <cellStyle name="Normal 3 31 2 6 2" xfId="4230"/>
    <cellStyle name="Normal 3 31 2 6 2 2" xfId="7905"/>
    <cellStyle name="Normal 3 31 2 6 3" xfId="7906"/>
    <cellStyle name="Normal 3 31 2 6 3 2" xfId="7907"/>
    <cellStyle name="Normal 3 31 2 6 4" xfId="7908"/>
    <cellStyle name="Normal 3 31 2 6 5" xfId="12689"/>
    <cellStyle name="Normal 3 31 2 7" xfId="2174"/>
    <cellStyle name="Normal 3 31 2 7 2" xfId="4229"/>
    <cellStyle name="Normal 3 31 2 7 2 2" xfId="7909"/>
    <cellStyle name="Normal 3 31 2 7 3" xfId="7910"/>
    <cellStyle name="Normal 3 31 2 7 3 2" xfId="7911"/>
    <cellStyle name="Normal 3 31 2 7 4" xfId="7912"/>
    <cellStyle name="Normal 3 31 2 7 5" xfId="12690"/>
    <cellStyle name="Normal 3 31 2 8" xfId="2175"/>
    <cellStyle name="Normal 3 31 2 8 2" xfId="4228"/>
    <cellStyle name="Normal 3 31 2 8 2 2" xfId="7913"/>
    <cellStyle name="Normal 3 31 2 8 3" xfId="7914"/>
    <cellStyle name="Normal 3 31 2 8 3 2" xfId="7915"/>
    <cellStyle name="Normal 3 31 2 8 4" xfId="7916"/>
    <cellStyle name="Normal 3 31 2 8 5" xfId="12691"/>
    <cellStyle name="Normal 3 31 2 9" xfId="2176"/>
    <cellStyle name="Normal 3 31 2 9 2" xfId="4227"/>
    <cellStyle name="Normal 3 31 2 9 2 2" xfId="7917"/>
    <cellStyle name="Normal 3 31 2 9 3" xfId="7918"/>
    <cellStyle name="Normal 3 31 2 9 3 2" xfId="7919"/>
    <cellStyle name="Normal 3 31 2 9 4" xfId="7920"/>
    <cellStyle name="Normal 3 31 2 9 5" xfId="12692"/>
    <cellStyle name="Normal 3 31 3" xfId="2177"/>
    <cellStyle name="Normal 3 31 3 2" xfId="4226"/>
    <cellStyle name="Normal 3 31 3 2 2" xfId="7921"/>
    <cellStyle name="Normal 3 31 3 3" xfId="7922"/>
    <cellStyle name="Normal 3 31 3 3 2" xfId="7923"/>
    <cellStyle name="Normal 3 31 3 4" xfId="7924"/>
    <cellStyle name="Normal 3 31 3 5" xfId="12693"/>
    <cellStyle name="Normal 3 31 4" xfId="2178"/>
    <cellStyle name="Normal 3 31 4 2" xfId="4225"/>
    <cellStyle name="Normal 3 31 4 2 2" xfId="7925"/>
    <cellStyle name="Normal 3 31 4 3" xfId="7926"/>
    <cellStyle name="Normal 3 31 4 3 2" xfId="7927"/>
    <cellStyle name="Normal 3 31 4 4" xfId="7928"/>
    <cellStyle name="Normal 3 31 4 5" xfId="12694"/>
    <cellStyle name="Normal 3 31 5" xfId="2179"/>
    <cellStyle name="Normal 3 31 5 2" xfId="4224"/>
    <cellStyle name="Normal 3 31 5 2 2" xfId="7929"/>
    <cellStyle name="Normal 3 31 5 3" xfId="7930"/>
    <cellStyle name="Normal 3 31 5 3 2" xfId="7931"/>
    <cellStyle name="Normal 3 31 5 4" xfId="7932"/>
    <cellStyle name="Normal 3 31 5 5" xfId="12695"/>
    <cellStyle name="Normal 3 31 6" xfId="2180"/>
    <cellStyle name="Normal 3 31 6 2" xfId="4223"/>
    <cellStyle name="Normal 3 31 6 2 2" xfId="7933"/>
    <cellStyle name="Normal 3 31 6 3" xfId="7934"/>
    <cellStyle name="Normal 3 31 6 3 2" xfId="7935"/>
    <cellStyle name="Normal 3 31 6 4" xfId="7936"/>
    <cellStyle name="Normal 3 31 6 5" xfId="12696"/>
    <cellStyle name="Normal 3 31 7" xfId="2181"/>
    <cellStyle name="Normal 3 31 7 2" xfId="4222"/>
    <cellStyle name="Normal 3 31 7 2 2" xfId="7937"/>
    <cellStyle name="Normal 3 31 7 3" xfId="7938"/>
    <cellStyle name="Normal 3 31 7 3 2" xfId="7939"/>
    <cellStyle name="Normal 3 31 7 4" xfId="7940"/>
    <cellStyle name="Normal 3 31 7 5" xfId="12697"/>
    <cellStyle name="Normal 3 31 8" xfId="2182"/>
    <cellStyle name="Normal 3 31 8 2" xfId="4221"/>
    <cellStyle name="Normal 3 31 8 2 2" xfId="7941"/>
    <cellStyle name="Normal 3 31 8 3" xfId="7942"/>
    <cellStyle name="Normal 3 31 8 3 2" xfId="7943"/>
    <cellStyle name="Normal 3 31 8 4" xfId="7944"/>
    <cellStyle name="Normal 3 31 8 5" xfId="12698"/>
    <cellStyle name="Normal 3 31 9" xfId="2183"/>
    <cellStyle name="Normal 3 31 9 2" xfId="4220"/>
    <cellStyle name="Normal 3 31 9 2 2" xfId="7945"/>
    <cellStyle name="Normal 3 31 9 3" xfId="7946"/>
    <cellStyle name="Normal 3 31 9 3 2" xfId="7947"/>
    <cellStyle name="Normal 3 31 9 4" xfId="7948"/>
    <cellStyle name="Normal 3 31 9 5" xfId="12699"/>
    <cellStyle name="Normal 3 32" xfId="2184"/>
    <cellStyle name="Normal 3 32 10" xfId="2185"/>
    <cellStyle name="Normal 3 32 10 2" xfId="4219"/>
    <cellStyle name="Normal 3 32 10 2 2" xfId="7949"/>
    <cellStyle name="Normal 3 32 10 3" xfId="7950"/>
    <cellStyle name="Normal 3 32 10 3 2" xfId="7951"/>
    <cellStyle name="Normal 3 32 10 4" xfId="7952"/>
    <cellStyle name="Normal 3 32 10 5" xfId="12700"/>
    <cellStyle name="Normal 3 32 11" xfId="2186"/>
    <cellStyle name="Normal 3 32 11 2" xfId="4218"/>
    <cellStyle name="Normal 3 32 11 2 2" xfId="7953"/>
    <cellStyle name="Normal 3 32 11 3" xfId="7954"/>
    <cellStyle name="Normal 3 32 11 3 2" xfId="7955"/>
    <cellStyle name="Normal 3 32 11 4" xfId="7956"/>
    <cellStyle name="Normal 3 32 11 5" xfId="12701"/>
    <cellStyle name="Normal 3 32 12" xfId="2187"/>
    <cellStyle name="Normal 3 32 12 2" xfId="4217"/>
    <cellStyle name="Normal 3 32 12 2 2" xfId="7957"/>
    <cellStyle name="Normal 3 32 12 3" xfId="7958"/>
    <cellStyle name="Normal 3 32 12 3 2" xfId="7959"/>
    <cellStyle name="Normal 3 32 12 4" xfId="7960"/>
    <cellStyle name="Normal 3 32 12 5" xfId="12702"/>
    <cellStyle name="Normal 3 32 13" xfId="2188"/>
    <cellStyle name="Normal 3 32 13 2" xfId="4216"/>
    <cellStyle name="Normal 3 32 13 2 2" xfId="7961"/>
    <cellStyle name="Normal 3 32 13 3" xfId="7962"/>
    <cellStyle name="Normal 3 32 13 3 2" xfId="7963"/>
    <cellStyle name="Normal 3 32 13 4" xfId="7964"/>
    <cellStyle name="Normal 3 32 13 5" xfId="12703"/>
    <cellStyle name="Normal 3 32 14" xfId="4215"/>
    <cellStyle name="Normal 3 32 14 2" xfId="7965"/>
    <cellStyle name="Normal 3 32 15" xfId="7966"/>
    <cellStyle name="Normal 3 32 15 2" xfId="7967"/>
    <cellStyle name="Normal 3 32 16" xfId="7968"/>
    <cellStyle name="Normal 3 32 17" xfId="12704"/>
    <cellStyle name="Normal 3 32 2" xfId="2189"/>
    <cellStyle name="Normal 3 32 2 10" xfId="2190"/>
    <cellStyle name="Normal 3 32 2 10 2" xfId="4214"/>
    <cellStyle name="Normal 3 32 2 10 2 2" xfId="7969"/>
    <cellStyle name="Normal 3 32 2 10 3" xfId="7970"/>
    <cellStyle name="Normal 3 32 2 10 3 2" xfId="7971"/>
    <cellStyle name="Normal 3 32 2 10 4" xfId="7972"/>
    <cellStyle name="Normal 3 32 2 10 5" xfId="12705"/>
    <cellStyle name="Normal 3 32 2 11" xfId="2191"/>
    <cellStyle name="Normal 3 32 2 11 2" xfId="4213"/>
    <cellStyle name="Normal 3 32 2 11 2 2" xfId="7973"/>
    <cellStyle name="Normal 3 32 2 11 3" xfId="7974"/>
    <cellStyle name="Normal 3 32 2 11 3 2" xfId="7975"/>
    <cellStyle name="Normal 3 32 2 11 4" xfId="7976"/>
    <cellStyle name="Normal 3 32 2 11 5" xfId="12706"/>
    <cellStyle name="Normal 3 32 2 12" xfId="2192"/>
    <cellStyle name="Normal 3 32 2 12 2" xfId="4212"/>
    <cellStyle name="Normal 3 32 2 12 2 2" xfId="7977"/>
    <cellStyle name="Normal 3 32 2 12 3" xfId="7978"/>
    <cellStyle name="Normal 3 32 2 12 3 2" xfId="7979"/>
    <cellStyle name="Normal 3 32 2 12 4" xfId="7980"/>
    <cellStyle name="Normal 3 32 2 12 5" xfId="12707"/>
    <cellStyle name="Normal 3 32 2 13" xfId="4211"/>
    <cellStyle name="Normal 3 32 2 13 2" xfId="7981"/>
    <cellStyle name="Normal 3 32 2 14" xfId="7982"/>
    <cellStyle name="Normal 3 32 2 14 2" xfId="7983"/>
    <cellStyle name="Normal 3 32 2 15" xfId="7984"/>
    <cellStyle name="Normal 3 32 2 16" xfId="12708"/>
    <cellStyle name="Normal 3 32 2 2" xfId="2193"/>
    <cellStyle name="Normal 3 32 2 2 2" xfId="4210"/>
    <cellStyle name="Normal 3 32 2 2 2 2" xfId="7985"/>
    <cellStyle name="Normal 3 32 2 2 3" xfId="7986"/>
    <cellStyle name="Normal 3 32 2 2 3 2" xfId="7987"/>
    <cellStyle name="Normal 3 32 2 2 4" xfId="7988"/>
    <cellStyle name="Normal 3 32 2 2 5" xfId="12709"/>
    <cellStyle name="Normal 3 32 2 3" xfId="2194"/>
    <cellStyle name="Normal 3 32 2 3 2" xfId="3801"/>
    <cellStyle name="Normal 3 32 2 3 2 2" xfId="7989"/>
    <cellStyle name="Normal 3 32 2 3 3" xfId="7990"/>
    <cellStyle name="Normal 3 32 2 3 3 2" xfId="7991"/>
    <cellStyle name="Normal 3 32 2 3 4" xfId="7992"/>
    <cellStyle name="Normal 3 32 2 3 5" xfId="12710"/>
    <cellStyle name="Normal 3 32 2 4" xfId="2195"/>
    <cellStyle name="Normal 3 32 2 4 2" xfId="4209"/>
    <cellStyle name="Normal 3 32 2 4 2 2" xfId="7993"/>
    <cellStyle name="Normal 3 32 2 4 3" xfId="7994"/>
    <cellStyle name="Normal 3 32 2 4 3 2" xfId="7995"/>
    <cellStyle name="Normal 3 32 2 4 4" xfId="7996"/>
    <cellStyle name="Normal 3 32 2 4 5" xfId="12711"/>
    <cellStyle name="Normal 3 32 2 5" xfId="2196"/>
    <cellStyle name="Normal 3 32 2 5 2" xfId="3800"/>
    <cellStyle name="Normal 3 32 2 5 2 2" xfId="7997"/>
    <cellStyle name="Normal 3 32 2 5 3" xfId="7998"/>
    <cellStyle name="Normal 3 32 2 5 3 2" xfId="7999"/>
    <cellStyle name="Normal 3 32 2 5 4" xfId="8000"/>
    <cellStyle name="Normal 3 32 2 5 5" xfId="12712"/>
    <cellStyle name="Normal 3 32 2 6" xfId="2197"/>
    <cellStyle name="Normal 3 32 2 6 2" xfId="4208"/>
    <cellStyle name="Normal 3 32 2 6 2 2" xfId="8001"/>
    <cellStyle name="Normal 3 32 2 6 3" xfId="8002"/>
    <cellStyle name="Normal 3 32 2 6 3 2" xfId="8003"/>
    <cellStyle name="Normal 3 32 2 6 4" xfId="8004"/>
    <cellStyle name="Normal 3 32 2 6 5" xfId="12713"/>
    <cellStyle name="Normal 3 32 2 7" xfId="2198"/>
    <cellStyle name="Normal 3 32 2 7 2" xfId="4207"/>
    <cellStyle name="Normal 3 32 2 7 2 2" xfId="8005"/>
    <cellStyle name="Normal 3 32 2 7 3" xfId="8006"/>
    <cellStyle name="Normal 3 32 2 7 3 2" xfId="8007"/>
    <cellStyle name="Normal 3 32 2 7 4" xfId="8008"/>
    <cellStyle name="Normal 3 32 2 7 5" xfId="12714"/>
    <cellStyle name="Normal 3 32 2 8" xfId="2199"/>
    <cellStyle name="Normal 3 32 2 8 2" xfId="4206"/>
    <cellStyle name="Normal 3 32 2 8 2 2" xfId="8009"/>
    <cellStyle name="Normal 3 32 2 8 3" xfId="8010"/>
    <cellStyle name="Normal 3 32 2 8 3 2" xfId="8011"/>
    <cellStyle name="Normal 3 32 2 8 4" xfId="8012"/>
    <cellStyle name="Normal 3 32 2 8 5" xfId="12715"/>
    <cellStyle name="Normal 3 32 2 9" xfId="2200"/>
    <cellStyle name="Normal 3 32 2 9 2" xfId="4205"/>
    <cellStyle name="Normal 3 32 2 9 2 2" xfId="8013"/>
    <cellStyle name="Normal 3 32 2 9 3" xfId="8014"/>
    <cellStyle name="Normal 3 32 2 9 3 2" xfId="8015"/>
    <cellStyle name="Normal 3 32 2 9 4" xfId="8016"/>
    <cellStyle name="Normal 3 32 2 9 5" xfId="12716"/>
    <cellStyle name="Normal 3 32 3" xfId="2201"/>
    <cellStyle name="Normal 3 32 3 2" xfId="4204"/>
    <cellStyle name="Normal 3 32 3 2 2" xfId="8017"/>
    <cellStyle name="Normal 3 32 3 3" xfId="8018"/>
    <cellStyle name="Normal 3 32 3 3 2" xfId="8019"/>
    <cellStyle name="Normal 3 32 3 4" xfId="8020"/>
    <cellStyle name="Normal 3 32 3 5" xfId="12717"/>
    <cellStyle name="Normal 3 32 4" xfId="2202"/>
    <cellStyle name="Normal 3 32 4 2" xfId="4203"/>
    <cellStyle name="Normal 3 32 4 2 2" xfId="8021"/>
    <cellStyle name="Normal 3 32 4 3" xfId="8022"/>
    <cellStyle name="Normal 3 32 4 3 2" xfId="8023"/>
    <cellStyle name="Normal 3 32 4 4" xfId="8024"/>
    <cellStyle name="Normal 3 32 4 5" xfId="12718"/>
    <cellStyle name="Normal 3 32 5" xfId="2203"/>
    <cellStyle name="Normal 3 32 5 2" xfId="4202"/>
    <cellStyle name="Normal 3 32 5 2 2" xfId="8025"/>
    <cellStyle name="Normal 3 32 5 3" xfId="8026"/>
    <cellStyle name="Normal 3 32 5 3 2" xfId="8027"/>
    <cellStyle name="Normal 3 32 5 4" xfId="8028"/>
    <cellStyle name="Normal 3 32 5 5" xfId="12719"/>
    <cellStyle name="Normal 3 32 6" xfId="2204"/>
    <cellStyle name="Normal 3 32 6 2" xfId="4201"/>
    <cellStyle name="Normal 3 32 6 2 2" xfId="8029"/>
    <cellStyle name="Normal 3 32 6 3" xfId="8030"/>
    <cellStyle name="Normal 3 32 6 3 2" xfId="8031"/>
    <cellStyle name="Normal 3 32 6 4" xfId="8032"/>
    <cellStyle name="Normal 3 32 6 5" xfId="12720"/>
    <cellStyle name="Normal 3 32 7" xfId="2205"/>
    <cellStyle name="Normal 3 32 7 2" xfId="4200"/>
    <cellStyle name="Normal 3 32 7 2 2" xfId="8033"/>
    <cellStyle name="Normal 3 32 7 3" xfId="8034"/>
    <cellStyle name="Normal 3 32 7 3 2" xfId="8035"/>
    <cellStyle name="Normal 3 32 7 4" xfId="8036"/>
    <cellStyle name="Normal 3 32 7 5" xfId="12721"/>
    <cellStyle name="Normal 3 32 8" xfId="2206"/>
    <cellStyle name="Normal 3 32 8 2" xfId="4199"/>
    <cellStyle name="Normal 3 32 8 2 2" xfId="8037"/>
    <cellStyle name="Normal 3 32 8 3" xfId="8038"/>
    <cellStyle name="Normal 3 32 8 3 2" xfId="8039"/>
    <cellStyle name="Normal 3 32 8 4" xfId="8040"/>
    <cellStyle name="Normal 3 32 8 5" xfId="12722"/>
    <cellStyle name="Normal 3 32 9" xfId="2207"/>
    <cellStyle name="Normal 3 32 9 2" xfId="4198"/>
    <cellStyle name="Normal 3 32 9 2 2" xfId="8041"/>
    <cellStyle name="Normal 3 32 9 3" xfId="8042"/>
    <cellStyle name="Normal 3 32 9 3 2" xfId="8043"/>
    <cellStyle name="Normal 3 32 9 4" xfId="8044"/>
    <cellStyle name="Normal 3 32 9 5" xfId="12723"/>
    <cellStyle name="Normal 3 33" xfId="2208"/>
    <cellStyle name="Normal 3 33 10" xfId="2209"/>
    <cellStyle name="Normal 3 33 10 2" xfId="4197"/>
    <cellStyle name="Normal 3 33 10 2 2" xfId="8045"/>
    <cellStyle name="Normal 3 33 10 3" xfId="8046"/>
    <cellStyle name="Normal 3 33 10 3 2" xfId="8047"/>
    <cellStyle name="Normal 3 33 10 4" xfId="8048"/>
    <cellStyle name="Normal 3 33 10 5" xfId="12724"/>
    <cellStyle name="Normal 3 33 11" xfId="2210"/>
    <cellStyle name="Normal 3 33 11 2" xfId="4196"/>
    <cellStyle name="Normal 3 33 11 2 2" xfId="8049"/>
    <cellStyle name="Normal 3 33 11 3" xfId="8050"/>
    <cellStyle name="Normal 3 33 11 3 2" xfId="8051"/>
    <cellStyle name="Normal 3 33 11 4" xfId="8052"/>
    <cellStyle name="Normal 3 33 11 5" xfId="12725"/>
    <cellStyle name="Normal 3 33 12" xfId="2211"/>
    <cellStyle name="Normal 3 33 12 2" xfId="4195"/>
    <cellStyle name="Normal 3 33 12 2 2" xfId="8053"/>
    <cellStyle name="Normal 3 33 12 3" xfId="8054"/>
    <cellStyle name="Normal 3 33 12 3 2" xfId="8055"/>
    <cellStyle name="Normal 3 33 12 4" xfId="8056"/>
    <cellStyle name="Normal 3 33 12 5" xfId="12726"/>
    <cellStyle name="Normal 3 33 13" xfId="2212"/>
    <cellStyle name="Normal 3 33 13 2" xfId="4194"/>
    <cellStyle name="Normal 3 33 13 2 2" xfId="8057"/>
    <cellStyle name="Normal 3 33 13 3" xfId="8058"/>
    <cellStyle name="Normal 3 33 13 3 2" xfId="8059"/>
    <cellStyle name="Normal 3 33 13 4" xfId="8060"/>
    <cellStyle name="Normal 3 33 13 5" xfId="12727"/>
    <cellStyle name="Normal 3 33 14" xfId="4193"/>
    <cellStyle name="Normal 3 33 14 2" xfId="8061"/>
    <cellStyle name="Normal 3 33 15" xfId="8062"/>
    <cellStyle name="Normal 3 33 15 2" xfId="8063"/>
    <cellStyle name="Normal 3 33 16" xfId="8064"/>
    <cellStyle name="Normal 3 33 17" xfId="12728"/>
    <cellStyle name="Normal 3 33 2" xfId="2213"/>
    <cellStyle name="Normal 3 33 2 10" xfId="2214"/>
    <cellStyle name="Normal 3 33 2 10 2" xfId="4192"/>
    <cellStyle name="Normal 3 33 2 10 2 2" xfId="8065"/>
    <cellStyle name="Normal 3 33 2 10 3" xfId="8066"/>
    <cellStyle name="Normal 3 33 2 10 3 2" xfId="8067"/>
    <cellStyle name="Normal 3 33 2 10 4" xfId="8068"/>
    <cellStyle name="Normal 3 33 2 10 5" xfId="12729"/>
    <cellStyle name="Normal 3 33 2 11" xfId="2215"/>
    <cellStyle name="Normal 3 33 2 11 2" xfId="4191"/>
    <cellStyle name="Normal 3 33 2 11 2 2" xfId="8069"/>
    <cellStyle name="Normal 3 33 2 11 3" xfId="8070"/>
    <cellStyle name="Normal 3 33 2 11 3 2" xfId="8071"/>
    <cellStyle name="Normal 3 33 2 11 4" xfId="8072"/>
    <cellStyle name="Normal 3 33 2 11 5" xfId="12730"/>
    <cellStyle name="Normal 3 33 2 12" xfId="2216"/>
    <cellStyle name="Normal 3 33 2 12 2" xfId="4190"/>
    <cellStyle name="Normal 3 33 2 12 2 2" xfId="8073"/>
    <cellStyle name="Normal 3 33 2 12 3" xfId="8074"/>
    <cellStyle name="Normal 3 33 2 12 3 2" xfId="8075"/>
    <cellStyle name="Normal 3 33 2 12 4" xfId="8076"/>
    <cellStyle name="Normal 3 33 2 12 5" xfId="12731"/>
    <cellStyle name="Normal 3 33 2 13" xfId="4189"/>
    <cellStyle name="Normal 3 33 2 13 2" xfId="8077"/>
    <cellStyle name="Normal 3 33 2 14" xfId="8078"/>
    <cellStyle name="Normal 3 33 2 14 2" xfId="8079"/>
    <cellStyle name="Normal 3 33 2 15" xfId="8080"/>
    <cellStyle name="Normal 3 33 2 16" xfId="12732"/>
    <cellStyle name="Normal 3 33 2 2" xfId="2217"/>
    <cellStyle name="Normal 3 33 2 2 2" xfId="4188"/>
    <cellStyle name="Normal 3 33 2 2 2 2" xfId="8081"/>
    <cellStyle name="Normal 3 33 2 2 3" xfId="8082"/>
    <cellStyle name="Normal 3 33 2 2 3 2" xfId="8083"/>
    <cellStyle name="Normal 3 33 2 2 4" xfId="8084"/>
    <cellStyle name="Normal 3 33 2 2 5" xfId="12733"/>
    <cellStyle name="Normal 3 33 2 3" xfId="2218"/>
    <cellStyle name="Normal 3 33 2 3 2" xfId="4187"/>
    <cellStyle name="Normal 3 33 2 3 2 2" xfId="8085"/>
    <cellStyle name="Normal 3 33 2 3 3" xfId="8086"/>
    <cellStyle name="Normal 3 33 2 3 3 2" xfId="8087"/>
    <cellStyle name="Normal 3 33 2 3 4" xfId="8088"/>
    <cellStyle name="Normal 3 33 2 3 5" xfId="12734"/>
    <cellStyle name="Normal 3 33 2 4" xfId="2219"/>
    <cellStyle name="Normal 3 33 2 4 2" xfId="4186"/>
    <cellStyle name="Normal 3 33 2 4 2 2" xfId="8089"/>
    <cellStyle name="Normal 3 33 2 4 3" xfId="8090"/>
    <cellStyle name="Normal 3 33 2 4 3 2" xfId="8091"/>
    <cellStyle name="Normal 3 33 2 4 4" xfId="8092"/>
    <cellStyle name="Normal 3 33 2 4 5" xfId="12735"/>
    <cellStyle name="Normal 3 33 2 5" xfId="2220"/>
    <cellStyle name="Normal 3 33 2 5 2" xfId="4185"/>
    <cellStyle name="Normal 3 33 2 5 2 2" xfId="8093"/>
    <cellStyle name="Normal 3 33 2 5 3" xfId="8094"/>
    <cellStyle name="Normal 3 33 2 5 3 2" xfId="8095"/>
    <cellStyle name="Normal 3 33 2 5 4" xfId="8096"/>
    <cellStyle name="Normal 3 33 2 5 5" xfId="12736"/>
    <cellStyle name="Normal 3 33 2 6" xfId="2221"/>
    <cellStyle name="Normal 3 33 2 6 2" xfId="4184"/>
    <cellStyle name="Normal 3 33 2 6 2 2" xfId="8097"/>
    <cellStyle name="Normal 3 33 2 6 3" xfId="8098"/>
    <cellStyle name="Normal 3 33 2 6 3 2" xfId="8099"/>
    <cellStyle name="Normal 3 33 2 6 4" xfId="8100"/>
    <cellStyle name="Normal 3 33 2 6 5" xfId="12737"/>
    <cellStyle name="Normal 3 33 2 7" xfId="2222"/>
    <cellStyle name="Normal 3 33 2 7 2" xfId="4183"/>
    <cellStyle name="Normal 3 33 2 7 2 2" xfId="8101"/>
    <cellStyle name="Normal 3 33 2 7 3" xfId="8102"/>
    <cellStyle name="Normal 3 33 2 7 3 2" xfId="8103"/>
    <cellStyle name="Normal 3 33 2 7 4" xfId="8104"/>
    <cellStyle name="Normal 3 33 2 7 5" xfId="12738"/>
    <cellStyle name="Normal 3 33 2 8" xfId="2223"/>
    <cellStyle name="Normal 3 33 2 8 2" xfId="4182"/>
    <cellStyle name="Normal 3 33 2 8 2 2" xfId="8105"/>
    <cellStyle name="Normal 3 33 2 8 3" xfId="8106"/>
    <cellStyle name="Normal 3 33 2 8 3 2" xfId="8107"/>
    <cellStyle name="Normal 3 33 2 8 4" xfId="8108"/>
    <cellStyle name="Normal 3 33 2 8 5" xfId="12739"/>
    <cellStyle name="Normal 3 33 2 9" xfId="2224"/>
    <cellStyle name="Normal 3 33 2 9 2" xfId="4181"/>
    <cellStyle name="Normal 3 33 2 9 2 2" xfId="8109"/>
    <cellStyle name="Normal 3 33 2 9 3" xfId="8110"/>
    <cellStyle name="Normal 3 33 2 9 3 2" xfId="8111"/>
    <cellStyle name="Normal 3 33 2 9 4" xfId="8112"/>
    <cellStyle name="Normal 3 33 2 9 5" xfId="12740"/>
    <cellStyle name="Normal 3 33 3" xfId="2225"/>
    <cellStyle name="Normal 3 33 3 2" xfId="4180"/>
    <cellStyle name="Normal 3 33 3 2 2" xfId="8113"/>
    <cellStyle name="Normal 3 33 3 3" xfId="8114"/>
    <cellStyle name="Normal 3 33 3 3 2" xfId="8115"/>
    <cellStyle name="Normal 3 33 3 4" xfId="8116"/>
    <cellStyle name="Normal 3 33 3 5" xfId="12741"/>
    <cellStyle name="Normal 3 33 4" xfId="2226"/>
    <cellStyle name="Normal 3 33 4 2" xfId="3799"/>
    <cellStyle name="Normal 3 33 4 2 2" xfId="8117"/>
    <cellStyle name="Normal 3 33 4 3" xfId="8118"/>
    <cellStyle name="Normal 3 33 4 3 2" xfId="8119"/>
    <cellStyle name="Normal 3 33 4 4" xfId="8120"/>
    <cellStyle name="Normal 3 33 4 5" xfId="12742"/>
    <cellStyle name="Normal 3 33 5" xfId="2227"/>
    <cellStyle name="Normal 3 33 5 2" xfId="4179"/>
    <cellStyle name="Normal 3 33 5 2 2" xfId="8121"/>
    <cellStyle name="Normal 3 33 5 3" xfId="8122"/>
    <cellStyle name="Normal 3 33 5 3 2" xfId="8123"/>
    <cellStyle name="Normal 3 33 5 4" xfId="8124"/>
    <cellStyle name="Normal 3 33 5 5" xfId="12743"/>
    <cellStyle name="Normal 3 33 6" xfId="2228"/>
    <cellStyle name="Normal 3 33 6 2" xfId="4178"/>
    <cellStyle name="Normal 3 33 6 2 2" xfId="8125"/>
    <cellStyle name="Normal 3 33 6 3" xfId="8126"/>
    <cellStyle name="Normal 3 33 6 3 2" xfId="8127"/>
    <cellStyle name="Normal 3 33 6 4" xfId="8128"/>
    <cellStyle name="Normal 3 33 6 5" xfId="12744"/>
    <cellStyle name="Normal 3 33 7" xfId="2229"/>
    <cellStyle name="Normal 3 33 7 2" xfId="4177"/>
    <cellStyle name="Normal 3 33 7 2 2" xfId="8129"/>
    <cellStyle name="Normal 3 33 7 3" xfId="8130"/>
    <cellStyle name="Normal 3 33 7 3 2" xfId="8131"/>
    <cellStyle name="Normal 3 33 7 4" xfId="8132"/>
    <cellStyle name="Normal 3 33 7 5" xfId="12745"/>
    <cellStyle name="Normal 3 33 8" xfId="2230"/>
    <cellStyle name="Normal 3 33 8 2" xfId="4176"/>
    <cellStyle name="Normal 3 33 8 2 2" xfId="8133"/>
    <cellStyle name="Normal 3 33 8 3" xfId="8134"/>
    <cellStyle name="Normal 3 33 8 3 2" xfId="8135"/>
    <cellStyle name="Normal 3 33 8 4" xfId="8136"/>
    <cellStyle name="Normal 3 33 8 5" xfId="12746"/>
    <cellStyle name="Normal 3 33 9" xfId="2231"/>
    <cellStyle name="Normal 3 33 9 2" xfId="4175"/>
    <cellStyle name="Normal 3 33 9 2 2" xfId="8137"/>
    <cellStyle name="Normal 3 33 9 3" xfId="8138"/>
    <cellStyle name="Normal 3 33 9 3 2" xfId="8139"/>
    <cellStyle name="Normal 3 33 9 4" xfId="8140"/>
    <cellStyle name="Normal 3 33 9 5" xfId="12747"/>
    <cellStyle name="Normal 3 34" xfId="2232"/>
    <cellStyle name="Normal 3 34 10" xfId="2233"/>
    <cellStyle name="Normal 3 34 10 2" xfId="4174"/>
    <cellStyle name="Normal 3 34 10 2 2" xfId="8141"/>
    <cellStyle name="Normal 3 34 10 3" xfId="8142"/>
    <cellStyle name="Normal 3 34 10 3 2" xfId="8143"/>
    <cellStyle name="Normal 3 34 10 4" xfId="8144"/>
    <cellStyle name="Normal 3 34 10 5" xfId="12748"/>
    <cellStyle name="Normal 3 34 11" xfId="2234"/>
    <cellStyle name="Normal 3 34 11 2" xfId="4173"/>
    <cellStyle name="Normal 3 34 11 2 2" xfId="8145"/>
    <cellStyle name="Normal 3 34 11 3" xfId="8146"/>
    <cellStyle name="Normal 3 34 11 3 2" xfId="8147"/>
    <cellStyle name="Normal 3 34 11 4" xfId="8148"/>
    <cellStyle name="Normal 3 34 11 5" xfId="12749"/>
    <cellStyle name="Normal 3 34 12" xfId="2235"/>
    <cellStyle name="Normal 3 34 12 2" xfId="4172"/>
    <cellStyle name="Normal 3 34 12 2 2" xfId="8149"/>
    <cellStyle name="Normal 3 34 12 3" xfId="8150"/>
    <cellStyle name="Normal 3 34 12 3 2" xfId="8151"/>
    <cellStyle name="Normal 3 34 12 4" xfId="8152"/>
    <cellStyle name="Normal 3 34 12 5" xfId="12750"/>
    <cellStyle name="Normal 3 34 13" xfId="2236"/>
    <cellStyle name="Normal 3 34 13 2" xfId="4171"/>
    <cellStyle name="Normal 3 34 13 2 2" xfId="8153"/>
    <cellStyle name="Normal 3 34 13 3" xfId="8154"/>
    <cellStyle name="Normal 3 34 13 3 2" xfId="8155"/>
    <cellStyle name="Normal 3 34 13 4" xfId="8156"/>
    <cellStyle name="Normal 3 34 13 5" xfId="12751"/>
    <cellStyle name="Normal 3 34 14" xfId="4170"/>
    <cellStyle name="Normal 3 34 14 2" xfId="8157"/>
    <cellStyle name="Normal 3 34 15" xfId="8158"/>
    <cellStyle name="Normal 3 34 15 2" xfId="8159"/>
    <cellStyle name="Normal 3 34 16" xfId="8160"/>
    <cellStyle name="Normal 3 34 17" xfId="12752"/>
    <cellStyle name="Normal 3 34 2" xfId="2237"/>
    <cellStyle name="Normal 3 34 2 10" xfId="2238"/>
    <cellStyle name="Normal 3 34 2 10 2" xfId="4169"/>
    <cellStyle name="Normal 3 34 2 10 2 2" xfId="8161"/>
    <cellStyle name="Normal 3 34 2 10 3" xfId="8162"/>
    <cellStyle name="Normal 3 34 2 10 3 2" xfId="8163"/>
    <cellStyle name="Normal 3 34 2 10 4" xfId="8164"/>
    <cellStyle name="Normal 3 34 2 10 5" xfId="12753"/>
    <cellStyle name="Normal 3 34 2 11" xfId="2239"/>
    <cellStyle name="Normal 3 34 2 11 2" xfId="4168"/>
    <cellStyle name="Normal 3 34 2 11 2 2" xfId="8165"/>
    <cellStyle name="Normal 3 34 2 11 3" xfId="8166"/>
    <cellStyle name="Normal 3 34 2 11 3 2" xfId="8167"/>
    <cellStyle name="Normal 3 34 2 11 4" xfId="8168"/>
    <cellStyle name="Normal 3 34 2 11 5" xfId="12754"/>
    <cellStyle name="Normal 3 34 2 12" xfId="2240"/>
    <cellStyle name="Normal 3 34 2 12 2" xfId="4167"/>
    <cellStyle name="Normal 3 34 2 12 2 2" xfId="8169"/>
    <cellStyle name="Normal 3 34 2 12 3" xfId="8170"/>
    <cellStyle name="Normal 3 34 2 12 3 2" xfId="8171"/>
    <cellStyle name="Normal 3 34 2 12 4" xfId="8172"/>
    <cellStyle name="Normal 3 34 2 12 5" xfId="12755"/>
    <cellStyle name="Normal 3 34 2 13" xfId="4166"/>
    <cellStyle name="Normal 3 34 2 13 2" xfId="8173"/>
    <cellStyle name="Normal 3 34 2 14" xfId="8174"/>
    <cellStyle name="Normal 3 34 2 14 2" xfId="8175"/>
    <cellStyle name="Normal 3 34 2 15" xfId="8176"/>
    <cellStyle name="Normal 3 34 2 16" xfId="12756"/>
    <cellStyle name="Normal 3 34 2 2" xfId="2241"/>
    <cellStyle name="Normal 3 34 2 2 2" xfId="4165"/>
    <cellStyle name="Normal 3 34 2 2 2 2" xfId="8177"/>
    <cellStyle name="Normal 3 34 2 2 3" xfId="8178"/>
    <cellStyle name="Normal 3 34 2 2 3 2" xfId="8179"/>
    <cellStyle name="Normal 3 34 2 2 4" xfId="8180"/>
    <cellStyle name="Normal 3 34 2 2 5" xfId="12757"/>
    <cellStyle name="Normal 3 34 2 3" xfId="2242"/>
    <cellStyle name="Normal 3 34 2 3 2" xfId="4164"/>
    <cellStyle name="Normal 3 34 2 3 2 2" xfId="8181"/>
    <cellStyle name="Normal 3 34 2 3 3" xfId="8182"/>
    <cellStyle name="Normal 3 34 2 3 3 2" xfId="8183"/>
    <cellStyle name="Normal 3 34 2 3 4" xfId="8184"/>
    <cellStyle name="Normal 3 34 2 3 5" xfId="12758"/>
    <cellStyle name="Normal 3 34 2 4" xfId="2243"/>
    <cellStyle name="Normal 3 34 2 4 2" xfId="3798"/>
    <cellStyle name="Normal 3 34 2 4 2 2" xfId="8185"/>
    <cellStyle name="Normal 3 34 2 4 3" xfId="8186"/>
    <cellStyle name="Normal 3 34 2 4 3 2" xfId="8187"/>
    <cellStyle name="Normal 3 34 2 4 4" xfId="8188"/>
    <cellStyle name="Normal 3 34 2 4 5" xfId="12759"/>
    <cellStyle name="Normal 3 34 2 5" xfId="2244"/>
    <cellStyle name="Normal 3 34 2 5 2" xfId="4163"/>
    <cellStyle name="Normal 3 34 2 5 2 2" xfId="8189"/>
    <cellStyle name="Normal 3 34 2 5 3" xfId="8190"/>
    <cellStyle name="Normal 3 34 2 5 3 2" xfId="8191"/>
    <cellStyle name="Normal 3 34 2 5 4" xfId="8192"/>
    <cellStyle name="Normal 3 34 2 5 5" xfId="12760"/>
    <cellStyle name="Normal 3 34 2 6" xfId="2245"/>
    <cellStyle name="Normal 3 34 2 6 2" xfId="4162"/>
    <cellStyle name="Normal 3 34 2 6 2 2" xfId="8193"/>
    <cellStyle name="Normal 3 34 2 6 3" xfId="8194"/>
    <cellStyle name="Normal 3 34 2 6 3 2" xfId="8195"/>
    <cellStyle name="Normal 3 34 2 6 4" xfId="8196"/>
    <cellStyle name="Normal 3 34 2 6 5" xfId="12761"/>
    <cellStyle name="Normal 3 34 2 7" xfId="2246"/>
    <cellStyle name="Normal 3 34 2 7 2" xfId="4161"/>
    <cellStyle name="Normal 3 34 2 7 2 2" xfId="8197"/>
    <cellStyle name="Normal 3 34 2 7 3" xfId="8198"/>
    <cellStyle name="Normal 3 34 2 7 3 2" xfId="8199"/>
    <cellStyle name="Normal 3 34 2 7 4" xfId="8200"/>
    <cellStyle name="Normal 3 34 2 7 5" xfId="12762"/>
    <cellStyle name="Normal 3 34 2 8" xfId="2247"/>
    <cellStyle name="Normal 3 34 2 8 2" xfId="4160"/>
    <cellStyle name="Normal 3 34 2 8 2 2" xfId="8201"/>
    <cellStyle name="Normal 3 34 2 8 3" xfId="8202"/>
    <cellStyle name="Normal 3 34 2 8 3 2" xfId="8203"/>
    <cellStyle name="Normal 3 34 2 8 4" xfId="8204"/>
    <cellStyle name="Normal 3 34 2 8 5" xfId="12763"/>
    <cellStyle name="Normal 3 34 2 9" xfId="2248"/>
    <cellStyle name="Normal 3 34 2 9 2" xfId="4159"/>
    <cellStyle name="Normal 3 34 2 9 2 2" xfId="8205"/>
    <cellStyle name="Normal 3 34 2 9 3" xfId="8206"/>
    <cellStyle name="Normal 3 34 2 9 3 2" xfId="8207"/>
    <cellStyle name="Normal 3 34 2 9 4" xfId="8208"/>
    <cellStyle name="Normal 3 34 2 9 5" xfId="12764"/>
    <cellStyle name="Normal 3 34 3" xfId="2249"/>
    <cellStyle name="Normal 3 34 3 2" xfId="3759"/>
    <cellStyle name="Normal 3 34 3 2 2" xfId="8209"/>
    <cellStyle name="Normal 3 34 3 3" xfId="8210"/>
    <cellStyle name="Normal 3 34 3 3 2" xfId="8211"/>
    <cellStyle name="Normal 3 34 3 4" xfId="8212"/>
    <cellStyle name="Normal 3 34 3 5" xfId="12765"/>
    <cellStyle name="Normal 3 34 4" xfId="2250"/>
    <cellStyle name="Normal 3 34 4 2" xfId="4158"/>
    <cellStyle name="Normal 3 34 4 2 2" xfId="8213"/>
    <cellStyle name="Normal 3 34 4 3" xfId="8214"/>
    <cellStyle name="Normal 3 34 4 3 2" xfId="8215"/>
    <cellStyle name="Normal 3 34 4 4" xfId="8216"/>
    <cellStyle name="Normal 3 34 4 5" xfId="12766"/>
    <cellStyle name="Normal 3 34 5" xfId="2251"/>
    <cellStyle name="Normal 3 34 5 2" xfId="4157"/>
    <cellStyle name="Normal 3 34 5 2 2" xfId="8217"/>
    <cellStyle name="Normal 3 34 5 3" xfId="8218"/>
    <cellStyle name="Normal 3 34 5 3 2" xfId="8219"/>
    <cellStyle name="Normal 3 34 5 4" xfId="8220"/>
    <cellStyle name="Normal 3 34 5 5" xfId="12767"/>
    <cellStyle name="Normal 3 34 6" xfId="2252"/>
    <cellStyle name="Normal 3 34 6 2" xfId="4156"/>
    <cellStyle name="Normal 3 34 6 2 2" xfId="8221"/>
    <cellStyle name="Normal 3 34 6 3" xfId="8222"/>
    <cellStyle name="Normal 3 34 6 3 2" xfId="8223"/>
    <cellStyle name="Normal 3 34 6 4" xfId="8224"/>
    <cellStyle name="Normal 3 34 6 5" xfId="12768"/>
    <cellStyle name="Normal 3 34 7" xfId="2253"/>
    <cellStyle name="Normal 3 34 7 2" xfId="4155"/>
    <cellStyle name="Normal 3 34 7 2 2" xfId="8225"/>
    <cellStyle name="Normal 3 34 7 3" xfId="8226"/>
    <cellStyle name="Normal 3 34 7 3 2" xfId="8227"/>
    <cellStyle name="Normal 3 34 7 4" xfId="8228"/>
    <cellStyle name="Normal 3 34 7 5" xfId="12769"/>
    <cellStyle name="Normal 3 34 8" xfId="2254"/>
    <cellStyle name="Normal 3 34 8 2" xfId="4890"/>
    <cellStyle name="Normal 3 34 8 2 2" xfId="8229"/>
    <cellStyle name="Normal 3 34 8 3" xfId="8230"/>
    <cellStyle name="Normal 3 34 8 3 2" xfId="8231"/>
    <cellStyle name="Normal 3 34 8 4" xfId="8232"/>
    <cellStyle name="Normal 3 34 8 5" xfId="12770"/>
    <cellStyle name="Normal 3 34 9" xfId="2255"/>
    <cellStyle name="Normal 3 34 9 2" xfId="4154"/>
    <cellStyle name="Normal 3 34 9 2 2" xfId="8233"/>
    <cellStyle name="Normal 3 34 9 3" xfId="8234"/>
    <cellStyle name="Normal 3 34 9 3 2" xfId="8235"/>
    <cellStyle name="Normal 3 34 9 4" xfId="8236"/>
    <cellStyle name="Normal 3 34 9 5" xfId="12771"/>
    <cellStyle name="Normal 3 35" xfId="2256"/>
    <cellStyle name="Normal 3 35 10" xfId="2257"/>
    <cellStyle name="Normal 3 35 10 2" xfId="4153"/>
    <cellStyle name="Normal 3 35 10 2 2" xfId="8237"/>
    <cellStyle name="Normal 3 35 10 3" xfId="8238"/>
    <cellStyle name="Normal 3 35 10 3 2" xfId="8239"/>
    <cellStyle name="Normal 3 35 10 4" xfId="8240"/>
    <cellStyle name="Normal 3 35 10 5" xfId="12772"/>
    <cellStyle name="Normal 3 35 11" xfId="2258"/>
    <cellStyle name="Normal 3 35 11 2" xfId="4152"/>
    <cellStyle name="Normal 3 35 11 2 2" xfId="8241"/>
    <cellStyle name="Normal 3 35 11 3" xfId="8242"/>
    <cellStyle name="Normal 3 35 11 3 2" xfId="8243"/>
    <cellStyle name="Normal 3 35 11 4" xfId="8244"/>
    <cellStyle name="Normal 3 35 11 5" xfId="12773"/>
    <cellStyle name="Normal 3 35 12" xfId="2259"/>
    <cellStyle name="Normal 3 35 12 2" xfId="4151"/>
    <cellStyle name="Normal 3 35 12 2 2" xfId="8245"/>
    <cellStyle name="Normal 3 35 12 3" xfId="8246"/>
    <cellStyle name="Normal 3 35 12 3 2" xfId="8247"/>
    <cellStyle name="Normal 3 35 12 4" xfId="8248"/>
    <cellStyle name="Normal 3 35 12 5" xfId="12774"/>
    <cellStyle name="Normal 3 35 13" xfId="2260"/>
    <cellStyle name="Normal 3 35 13 2" xfId="4150"/>
    <cellStyle name="Normal 3 35 13 2 2" xfId="8249"/>
    <cellStyle name="Normal 3 35 13 3" xfId="8250"/>
    <cellStyle name="Normal 3 35 13 3 2" xfId="8251"/>
    <cellStyle name="Normal 3 35 13 4" xfId="8252"/>
    <cellStyle name="Normal 3 35 13 5" xfId="12775"/>
    <cellStyle name="Normal 3 35 14" xfId="4149"/>
    <cellStyle name="Normal 3 35 14 2" xfId="8253"/>
    <cellStyle name="Normal 3 35 15" xfId="8254"/>
    <cellStyle name="Normal 3 35 15 2" xfId="8255"/>
    <cellStyle name="Normal 3 35 16" xfId="8256"/>
    <cellStyle name="Normal 3 35 17" xfId="12776"/>
    <cellStyle name="Normal 3 35 2" xfId="2261"/>
    <cellStyle name="Normal 3 35 2 10" xfId="2262"/>
    <cellStyle name="Normal 3 35 2 10 2" xfId="4148"/>
    <cellStyle name="Normal 3 35 2 10 2 2" xfId="8257"/>
    <cellStyle name="Normal 3 35 2 10 3" xfId="8258"/>
    <cellStyle name="Normal 3 35 2 10 3 2" xfId="8259"/>
    <cellStyle name="Normal 3 35 2 10 4" xfId="8260"/>
    <cellStyle name="Normal 3 35 2 10 5" xfId="12777"/>
    <cellStyle name="Normal 3 35 2 11" xfId="2263"/>
    <cellStyle name="Normal 3 35 2 11 2" xfId="4147"/>
    <cellStyle name="Normal 3 35 2 11 2 2" xfId="8261"/>
    <cellStyle name="Normal 3 35 2 11 3" xfId="8262"/>
    <cellStyle name="Normal 3 35 2 11 3 2" xfId="8263"/>
    <cellStyle name="Normal 3 35 2 11 4" xfId="8264"/>
    <cellStyle name="Normal 3 35 2 11 5" xfId="12778"/>
    <cellStyle name="Normal 3 35 2 12" xfId="2264"/>
    <cellStyle name="Normal 3 35 2 12 2" xfId="4146"/>
    <cellStyle name="Normal 3 35 2 12 2 2" xfId="8265"/>
    <cellStyle name="Normal 3 35 2 12 3" xfId="8266"/>
    <cellStyle name="Normal 3 35 2 12 3 2" xfId="8267"/>
    <cellStyle name="Normal 3 35 2 12 4" xfId="8268"/>
    <cellStyle name="Normal 3 35 2 12 5" xfId="12779"/>
    <cellStyle name="Normal 3 35 2 13" xfId="4145"/>
    <cellStyle name="Normal 3 35 2 13 2" xfId="8269"/>
    <cellStyle name="Normal 3 35 2 14" xfId="8270"/>
    <cellStyle name="Normal 3 35 2 14 2" xfId="8271"/>
    <cellStyle name="Normal 3 35 2 15" xfId="8272"/>
    <cellStyle name="Normal 3 35 2 16" xfId="12780"/>
    <cellStyle name="Normal 3 35 2 2" xfId="2265"/>
    <cellStyle name="Normal 3 35 2 2 2" xfId="4144"/>
    <cellStyle name="Normal 3 35 2 2 2 2" xfId="8273"/>
    <cellStyle name="Normal 3 35 2 2 3" xfId="8274"/>
    <cellStyle name="Normal 3 35 2 2 3 2" xfId="8275"/>
    <cellStyle name="Normal 3 35 2 2 4" xfId="8276"/>
    <cellStyle name="Normal 3 35 2 2 5" xfId="12781"/>
    <cellStyle name="Normal 3 35 2 3" xfId="2266"/>
    <cellStyle name="Normal 3 35 2 3 2" xfId="4143"/>
    <cellStyle name="Normal 3 35 2 3 2 2" xfId="8277"/>
    <cellStyle name="Normal 3 35 2 3 3" xfId="8278"/>
    <cellStyle name="Normal 3 35 2 3 3 2" xfId="8279"/>
    <cellStyle name="Normal 3 35 2 3 4" xfId="8280"/>
    <cellStyle name="Normal 3 35 2 3 5" xfId="12782"/>
    <cellStyle name="Normal 3 35 2 4" xfId="2267"/>
    <cellStyle name="Normal 3 35 2 4 2" xfId="4893"/>
    <cellStyle name="Normal 3 35 2 4 2 2" xfId="8281"/>
    <cellStyle name="Normal 3 35 2 4 3" xfId="8282"/>
    <cellStyle name="Normal 3 35 2 4 3 2" xfId="8283"/>
    <cellStyle name="Normal 3 35 2 4 4" xfId="8284"/>
    <cellStyle name="Normal 3 35 2 4 5" xfId="12783"/>
    <cellStyle name="Normal 3 35 2 5" xfId="2268"/>
    <cellStyle name="Normal 3 35 2 5 2" xfId="3774"/>
    <cellStyle name="Normal 3 35 2 5 2 2" xfId="8285"/>
    <cellStyle name="Normal 3 35 2 5 3" xfId="8286"/>
    <cellStyle name="Normal 3 35 2 5 3 2" xfId="8287"/>
    <cellStyle name="Normal 3 35 2 5 4" xfId="8288"/>
    <cellStyle name="Normal 3 35 2 5 5" xfId="12784"/>
    <cellStyle name="Normal 3 35 2 6" xfId="2269"/>
    <cellStyle name="Normal 3 35 2 6 2" xfId="4142"/>
    <cellStyle name="Normal 3 35 2 6 2 2" xfId="8289"/>
    <cellStyle name="Normal 3 35 2 6 3" xfId="8290"/>
    <cellStyle name="Normal 3 35 2 6 3 2" xfId="8291"/>
    <cellStyle name="Normal 3 35 2 6 4" xfId="8292"/>
    <cellStyle name="Normal 3 35 2 6 5" xfId="12785"/>
    <cellStyle name="Normal 3 35 2 7" xfId="2270"/>
    <cellStyle name="Normal 3 35 2 7 2" xfId="4141"/>
    <cellStyle name="Normal 3 35 2 7 2 2" xfId="8293"/>
    <cellStyle name="Normal 3 35 2 7 3" xfId="8294"/>
    <cellStyle name="Normal 3 35 2 7 3 2" xfId="8295"/>
    <cellStyle name="Normal 3 35 2 7 4" xfId="8296"/>
    <cellStyle name="Normal 3 35 2 7 5" xfId="12786"/>
    <cellStyle name="Normal 3 35 2 8" xfId="2271"/>
    <cellStyle name="Normal 3 35 2 8 2" xfId="4140"/>
    <cellStyle name="Normal 3 35 2 8 2 2" xfId="8297"/>
    <cellStyle name="Normal 3 35 2 8 3" xfId="8298"/>
    <cellStyle name="Normal 3 35 2 8 3 2" xfId="8299"/>
    <cellStyle name="Normal 3 35 2 8 4" xfId="8300"/>
    <cellStyle name="Normal 3 35 2 8 5" xfId="12787"/>
    <cellStyle name="Normal 3 35 2 9" xfId="2272"/>
    <cellStyle name="Normal 3 35 2 9 2" xfId="4139"/>
    <cellStyle name="Normal 3 35 2 9 2 2" xfId="8301"/>
    <cellStyle name="Normal 3 35 2 9 3" xfId="8302"/>
    <cellStyle name="Normal 3 35 2 9 3 2" xfId="8303"/>
    <cellStyle name="Normal 3 35 2 9 4" xfId="8304"/>
    <cellStyle name="Normal 3 35 2 9 5" xfId="12788"/>
    <cellStyle name="Normal 3 35 3" xfId="2273"/>
    <cellStyle name="Normal 3 35 3 2" xfId="4138"/>
    <cellStyle name="Normal 3 35 3 2 2" xfId="8305"/>
    <cellStyle name="Normal 3 35 3 3" xfId="8306"/>
    <cellStyle name="Normal 3 35 3 3 2" xfId="8307"/>
    <cellStyle name="Normal 3 35 3 4" xfId="8308"/>
    <cellStyle name="Normal 3 35 3 5" xfId="12789"/>
    <cellStyle name="Normal 3 35 4" xfId="2274"/>
    <cellStyle name="Normal 3 35 4 2" xfId="4137"/>
    <cellStyle name="Normal 3 35 4 2 2" xfId="8309"/>
    <cellStyle name="Normal 3 35 4 3" xfId="8310"/>
    <cellStyle name="Normal 3 35 4 3 2" xfId="8311"/>
    <cellStyle name="Normal 3 35 4 4" xfId="8312"/>
    <cellStyle name="Normal 3 35 4 5" xfId="12790"/>
    <cellStyle name="Normal 3 35 5" xfId="2275"/>
    <cellStyle name="Normal 3 35 5 2" xfId="4136"/>
    <cellStyle name="Normal 3 35 5 2 2" xfId="8313"/>
    <cellStyle name="Normal 3 35 5 3" xfId="8314"/>
    <cellStyle name="Normal 3 35 5 3 2" xfId="8315"/>
    <cellStyle name="Normal 3 35 5 4" xfId="8316"/>
    <cellStyle name="Normal 3 35 5 5" xfId="12791"/>
    <cellStyle name="Normal 3 35 6" xfId="2276"/>
    <cellStyle name="Normal 3 35 6 2" xfId="4135"/>
    <cellStyle name="Normal 3 35 6 2 2" xfId="8317"/>
    <cellStyle name="Normal 3 35 6 3" xfId="8318"/>
    <cellStyle name="Normal 3 35 6 3 2" xfId="8319"/>
    <cellStyle name="Normal 3 35 6 4" xfId="8320"/>
    <cellStyle name="Normal 3 35 6 5" xfId="12792"/>
    <cellStyle name="Normal 3 35 7" xfId="2277"/>
    <cellStyle name="Normal 3 35 7 2" xfId="4134"/>
    <cellStyle name="Normal 3 35 7 2 2" xfId="8321"/>
    <cellStyle name="Normal 3 35 7 3" xfId="8322"/>
    <cellStyle name="Normal 3 35 7 3 2" xfId="8323"/>
    <cellStyle name="Normal 3 35 7 4" xfId="8324"/>
    <cellStyle name="Normal 3 35 7 5" xfId="12793"/>
    <cellStyle name="Normal 3 35 8" xfId="2278"/>
    <cellStyle name="Normal 3 35 8 2" xfId="4133"/>
    <cellStyle name="Normal 3 35 8 2 2" xfId="8325"/>
    <cellStyle name="Normal 3 35 8 3" xfId="8326"/>
    <cellStyle name="Normal 3 35 8 3 2" xfId="8327"/>
    <cellStyle name="Normal 3 35 8 4" xfId="8328"/>
    <cellStyle name="Normal 3 35 8 5" xfId="12794"/>
    <cellStyle name="Normal 3 35 9" xfId="2279"/>
    <cellStyle name="Normal 3 35 9 2" xfId="4132"/>
    <cellStyle name="Normal 3 35 9 2 2" xfId="8329"/>
    <cellStyle name="Normal 3 35 9 3" xfId="8330"/>
    <cellStyle name="Normal 3 35 9 3 2" xfId="8331"/>
    <cellStyle name="Normal 3 35 9 4" xfId="8332"/>
    <cellStyle name="Normal 3 35 9 5" xfId="12795"/>
    <cellStyle name="Normal 3 36" xfId="2280"/>
    <cellStyle name="Normal 3 36 10" xfId="2281"/>
    <cellStyle name="Normal 3 36 10 2" xfId="4131"/>
    <cellStyle name="Normal 3 36 10 2 2" xfId="8333"/>
    <cellStyle name="Normal 3 36 10 3" xfId="8334"/>
    <cellStyle name="Normal 3 36 10 3 2" xfId="8335"/>
    <cellStyle name="Normal 3 36 10 4" xfId="8336"/>
    <cellStyle name="Normal 3 36 10 5" xfId="12796"/>
    <cellStyle name="Normal 3 36 11" xfId="2282"/>
    <cellStyle name="Normal 3 36 11 2" xfId="4130"/>
    <cellStyle name="Normal 3 36 11 2 2" xfId="8337"/>
    <cellStyle name="Normal 3 36 11 3" xfId="8338"/>
    <cellStyle name="Normal 3 36 11 3 2" xfId="8339"/>
    <cellStyle name="Normal 3 36 11 4" xfId="8340"/>
    <cellStyle name="Normal 3 36 11 5" xfId="12797"/>
    <cellStyle name="Normal 3 36 12" xfId="2283"/>
    <cellStyle name="Normal 3 36 12 2" xfId="4129"/>
    <cellStyle name="Normal 3 36 12 2 2" xfId="8341"/>
    <cellStyle name="Normal 3 36 12 3" xfId="8342"/>
    <cellStyle name="Normal 3 36 12 3 2" xfId="8343"/>
    <cellStyle name="Normal 3 36 12 4" xfId="8344"/>
    <cellStyle name="Normal 3 36 12 5" xfId="12798"/>
    <cellStyle name="Normal 3 36 13" xfId="2284"/>
    <cellStyle name="Normal 3 36 13 2" xfId="4128"/>
    <cellStyle name="Normal 3 36 13 2 2" xfId="8345"/>
    <cellStyle name="Normal 3 36 13 3" xfId="8346"/>
    <cellStyle name="Normal 3 36 13 3 2" xfId="8347"/>
    <cellStyle name="Normal 3 36 13 4" xfId="8348"/>
    <cellStyle name="Normal 3 36 13 5" xfId="12799"/>
    <cellStyle name="Normal 3 36 14" xfId="4127"/>
    <cellStyle name="Normal 3 36 14 2" xfId="8349"/>
    <cellStyle name="Normal 3 36 15" xfId="8350"/>
    <cellStyle name="Normal 3 36 15 2" xfId="8351"/>
    <cellStyle name="Normal 3 36 16" xfId="8352"/>
    <cellStyle name="Normal 3 36 17" xfId="12800"/>
    <cellStyle name="Normal 3 36 2" xfId="2285"/>
    <cellStyle name="Normal 3 36 2 10" xfId="2286"/>
    <cellStyle name="Normal 3 36 2 10 2" xfId="4885"/>
    <cellStyle name="Normal 3 36 2 10 2 2" xfId="8353"/>
    <cellStyle name="Normal 3 36 2 10 3" xfId="8354"/>
    <cellStyle name="Normal 3 36 2 10 3 2" xfId="8355"/>
    <cellStyle name="Normal 3 36 2 10 4" xfId="8356"/>
    <cellStyle name="Normal 3 36 2 10 5" xfId="12801"/>
    <cellStyle name="Normal 3 36 2 11" xfId="2287"/>
    <cellStyle name="Normal 3 36 2 11 2" xfId="4126"/>
    <cellStyle name="Normal 3 36 2 11 2 2" xfId="8357"/>
    <cellStyle name="Normal 3 36 2 11 3" xfId="8358"/>
    <cellStyle name="Normal 3 36 2 11 3 2" xfId="8359"/>
    <cellStyle name="Normal 3 36 2 11 4" xfId="8360"/>
    <cellStyle name="Normal 3 36 2 11 5" xfId="12802"/>
    <cellStyle name="Normal 3 36 2 12" xfId="2288"/>
    <cellStyle name="Normal 3 36 2 12 2" xfId="4125"/>
    <cellStyle name="Normal 3 36 2 12 2 2" xfId="8361"/>
    <cellStyle name="Normal 3 36 2 12 3" xfId="8362"/>
    <cellStyle name="Normal 3 36 2 12 3 2" xfId="8363"/>
    <cellStyle name="Normal 3 36 2 12 4" xfId="8364"/>
    <cellStyle name="Normal 3 36 2 12 5" xfId="12803"/>
    <cellStyle name="Normal 3 36 2 13" xfId="4124"/>
    <cellStyle name="Normal 3 36 2 13 2" xfId="8365"/>
    <cellStyle name="Normal 3 36 2 14" xfId="8366"/>
    <cellStyle name="Normal 3 36 2 14 2" xfId="8367"/>
    <cellStyle name="Normal 3 36 2 15" xfId="8368"/>
    <cellStyle name="Normal 3 36 2 16" xfId="12804"/>
    <cellStyle name="Normal 3 36 2 2" xfId="2289"/>
    <cellStyle name="Normal 3 36 2 2 2" xfId="4123"/>
    <cellStyle name="Normal 3 36 2 2 2 2" xfId="8369"/>
    <cellStyle name="Normal 3 36 2 2 3" xfId="8370"/>
    <cellStyle name="Normal 3 36 2 2 3 2" xfId="8371"/>
    <cellStyle name="Normal 3 36 2 2 4" xfId="8372"/>
    <cellStyle name="Normal 3 36 2 2 5" xfId="12805"/>
    <cellStyle name="Normal 3 36 2 3" xfId="2290"/>
    <cellStyle name="Normal 3 36 2 3 2" xfId="4122"/>
    <cellStyle name="Normal 3 36 2 3 2 2" xfId="8373"/>
    <cellStyle name="Normal 3 36 2 3 3" xfId="8374"/>
    <cellStyle name="Normal 3 36 2 3 3 2" xfId="8375"/>
    <cellStyle name="Normal 3 36 2 3 4" xfId="8376"/>
    <cellStyle name="Normal 3 36 2 3 5" xfId="12806"/>
    <cellStyle name="Normal 3 36 2 4" xfId="2291"/>
    <cellStyle name="Normal 3 36 2 4 2" xfId="4121"/>
    <cellStyle name="Normal 3 36 2 4 2 2" xfId="8377"/>
    <cellStyle name="Normal 3 36 2 4 3" xfId="8378"/>
    <cellStyle name="Normal 3 36 2 4 3 2" xfId="8379"/>
    <cellStyle name="Normal 3 36 2 4 4" xfId="8380"/>
    <cellStyle name="Normal 3 36 2 4 5" xfId="12807"/>
    <cellStyle name="Normal 3 36 2 5" xfId="2292"/>
    <cellStyle name="Normal 3 36 2 5 2" xfId="4120"/>
    <cellStyle name="Normal 3 36 2 5 2 2" xfId="8381"/>
    <cellStyle name="Normal 3 36 2 5 3" xfId="8382"/>
    <cellStyle name="Normal 3 36 2 5 3 2" xfId="8383"/>
    <cellStyle name="Normal 3 36 2 5 4" xfId="8384"/>
    <cellStyle name="Normal 3 36 2 5 5" xfId="12808"/>
    <cellStyle name="Normal 3 36 2 6" xfId="2293"/>
    <cellStyle name="Normal 3 36 2 6 2" xfId="4119"/>
    <cellStyle name="Normal 3 36 2 6 2 2" xfId="8385"/>
    <cellStyle name="Normal 3 36 2 6 3" xfId="8386"/>
    <cellStyle name="Normal 3 36 2 6 3 2" xfId="8387"/>
    <cellStyle name="Normal 3 36 2 6 4" xfId="8388"/>
    <cellStyle name="Normal 3 36 2 6 5" xfId="12809"/>
    <cellStyle name="Normal 3 36 2 7" xfId="2294"/>
    <cellStyle name="Normal 3 36 2 7 2" xfId="4118"/>
    <cellStyle name="Normal 3 36 2 7 2 2" xfId="8389"/>
    <cellStyle name="Normal 3 36 2 7 3" xfId="8390"/>
    <cellStyle name="Normal 3 36 2 7 3 2" xfId="8391"/>
    <cellStyle name="Normal 3 36 2 7 4" xfId="8392"/>
    <cellStyle name="Normal 3 36 2 7 5" xfId="12810"/>
    <cellStyle name="Normal 3 36 2 8" xfId="2295"/>
    <cellStyle name="Normal 3 36 2 8 2" xfId="4117"/>
    <cellStyle name="Normal 3 36 2 8 2 2" xfId="8393"/>
    <cellStyle name="Normal 3 36 2 8 3" xfId="8394"/>
    <cellStyle name="Normal 3 36 2 8 3 2" xfId="8395"/>
    <cellStyle name="Normal 3 36 2 8 4" xfId="8396"/>
    <cellStyle name="Normal 3 36 2 8 5" xfId="12811"/>
    <cellStyle name="Normal 3 36 2 9" xfId="2296"/>
    <cellStyle name="Normal 3 36 2 9 2" xfId="4116"/>
    <cellStyle name="Normal 3 36 2 9 2 2" xfId="8397"/>
    <cellStyle name="Normal 3 36 2 9 3" xfId="8398"/>
    <cellStyle name="Normal 3 36 2 9 3 2" xfId="8399"/>
    <cellStyle name="Normal 3 36 2 9 4" xfId="8400"/>
    <cellStyle name="Normal 3 36 2 9 5" xfId="12812"/>
    <cellStyle name="Normal 3 36 3" xfId="2297"/>
    <cellStyle name="Normal 3 36 3 2" xfId="4115"/>
    <cellStyle name="Normal 3 36 3 2 2" xfId="8401"/>
    <cellStyle name="Normal 3 36 3 3" xfId="8402"/>
    <cellStyle name="Normal 3 36 3 3 2" xfId="8403"/>
    <cellStyle name="Normal 3 36 3 4" xfId="8404"/>
    <cellStyle name="Normal 3 36 3 5" xfId="12813"/>
    <cellStyle name="Normal 3 36 4" xfId="2298"/>
    <cellStyle name="Normal 3 36 4 2" xfId="4114"/>
    <cellStyle name="Normal 3 36 4 2 2" xfId="8405"/>
    <cellStyle name="Normal 3 36 4 3" xfId="8406"/>
    <cellStyle name="Normal 3 36 4 3 2" xfId="8407"/>
    <cellStyle name="Normal 3 36 4 4" xfId="8408"/>
    <cellStyle name="Normal 3 36 4 5" xfId="12814"/>
    <cellStyle name="Normal 3 36 5" xfId="2299"/>
    <cellStyle name="Normal 3 36 5 2" xfId="4113"/>
    <cellStyle name="Normal 3 36 5 2 2" xfId="8409"/>
    <cellStyle name="Normal 3 36 5 3" xfId="8410"/>
    <cellStyle name="Normal 3 36 5 3 2" xfId="8411"/>
    <cellStyle name="Normal 3 36 5 4" xfId="8412"/>
    <cellStyle name="Normal 3 36 5 5" xfId="12815"/>
    <cellStyle name="Normal 3 36 6" xfId="2300"/>
    <cellStyle name="Normal 3 36 6 2" xfId="4112"/>
    <cellStyle name="Normal 3 36 6 2 2" xfId="8413"/>
    <cellStyle name="Normal 3 36 6 3" xfId="8414"/>
    <cellStyle name="Normal 3 36 6 3 2" xfId="8415"/>
    <cellStyle name="Normal 3 36 6 4" xfId="8416"/>
    <cellStyle name="Normal 3 36 6 5" xfId="12816"/>
    <cellStyle name="Normal 3 36 7" xfId="2301"/>
    <cellStyle name="Normal 3 36 7 2" xfId="4111"/>
    <cellStyle name="Normal 3 36 7 2 2" xfId="8417"/>
    <cellStyle name="Normal 3 36 7 3" xfId="8418"/>
    <cellStyle name="Normal 3 36 7 3 2" xfId="8419"/>
    <cellStyle name="Normal 3 36 7 4" xfId="8420"/>
    <cellStyle name="Normal 3 36 7 5" xfId="12817"/>
    <cellStyle name="Normal 3 36 8" xfId="2302"/>
    <cellStyle name="Normal 3 36 8 2" xfId="4110"/>
    <cellStyle name="Normal 3 36 8 2 2" xfId="8421"/>
    <cellStyle name="Normal 3 36 8 3" xfId="8422"/>
    <cellStyle name="Normal 3 36 8 3 2" xfId="8423"/>
    <cellStyle name="Normal 3 36 8 4" xfId="8424"/>
    <cellStyle name="Normal 3 36 8 5" xfId="12818"/>
    <cellStyle name="Normal 3 36 9" xfId="2303"/>
    <cellStyle name="Normal 3 36 9 2" xfId="4109"/>
    <cellStyle name="Normal 3 36 9 2 2" xfId="8425"/>
    <cellStyle name="Normal 3 36 9 3" xfId="8426"/>
    <cellStyle name="Normal 3 36 9 3 2" xfId="8427"/>
    <cellStyle name="Normal 3 36 9 4" xfId="8428"/>
    <cellStyle name="Normal 3 36 9 5" xfId="12819"/>
    <cellStyle name="Normal 3 37" xfId="2304"/>
    <cellStyle name="Normal 3 37 10" xfId="2305"/>
    <cellStyle name="Normal 3 37 10 2" xfId="4108"/>
    <cellStyle name="Normal 3 37 10 2 2" xfId="8429"/>
    <cellStyle name="Normal 3 37 10 3" xfId="8430"/>
    <cellStyle name="Normal 3 37 10 3 2" xfId="8431"/>
    <cellStyle name="Normal 3 37 10 4" xfId="8432"/>
    <cellStyle name="Normal 3 37 10 5" xfId="12820"/>
    <cellStyle name="Normal 3 37 11" xfId="2306"/>
    <cellStyle name="Normal 3 37 11 2" xfId="4107"/>
    <cellStyle name="Normal 3 37 11 2 2" xfId="8433"/>
    <cellStyle name="Normal 3 37 11 3" xfId="8434"/>
    <cellStyle name="Normal 3 37 11 3 2" xfId="8435"/>
    <cellStyle name="Normal 3 37 11 4" xfId="8436"/>
    <cellStyle name="Normal 3 37 11 5" xfId="12821"/>
    <cellStyle name="Normal 3 37 12" xfId="2307"/>
    <cellStyle name="Normal 3 37 12 2" xfId="4106"/>
    <cellStyle name="Normal 3 37 12 2 2" xfId="8437"/>
    <cellStyle name="Normal 3 37 12 3" xfId="8438"/>
    <cellStyle name="Normal 3 37 12 3 2" xfId="8439"/>
    <cellStyle name="Normal 3 37 12 4" xfId="8440"/>
    <cellStyle name="Normal 3 37 12 5" xfId="12822"/>
    <cellStyle name="Normal 3 37 13" xfId="2308"/>
    <cellStyle name="Normal 3 37 13 2" xfId="4105"/>
    <cellStyle name="Normal 3 37 13 2 2" xfId="8441"/>
    <cellStyle name="Normal 3 37 13 3" xfId="8442"/>
    <cellStyle name="Normal 3 37 13 3 2" xfId="8443"/>
    <cellStyle name="Normal 3 37 13 4" xfId="8444"/>
    <cellStyle name="Normal 3 37 13 5" xfId="12823"/>
    <cellStyle name="Normal 3 37 14" xfId="4104"/>
    <cellStyle name="Normal 3 37 14 2" xfId="8445"/>
    <cellStyle name="Normal 3 37 15" xfId="8446"/>
    <cellStyle name="Normal 3 37 15 2" xfId="8447"/>
    <cellStyle name="Normal 3 37 16" xfId="8448"/>
    <cellStyle name="Normal 3 37 17" xfId="12824"/>
    <cellStyle name="Normal 3 37 2" xfId="2309"/>
    <cellStyle name="Normal 3 37 2 10" xfId="2310"/>
    <cellStyle name="Normal 3 37 2 10 2" xfId="4103"/>
    <cellStyle name="Normal 3 37 2 10 2 2" xfId="8449"/>
    <cellStyle name="Normal 3 37 2 10 3" xfId="8450"/>
    <cellStyle name="Normal 3 37 2 10 3 2" xfId="8451"/>
    <cellStyle name="Normal 3 37 2 10 4" xfId="8452"/>
    <cellStyle name="Normal 3 37 2 10 5" xfId="12825"/>
    <cellStyle name="Normal 3 37 2 11" xfId="2311"/>
    <cellStyle name="Normal 3 37 2 11 2" xfId="4102"/>
    <cellStyle name="Normal 3 37 2 11 2 2" xfId="8453"/>
    <cellStyle name="Normal 3 37 2 11 3" xfId="8454"/>
    <cellStyle name="Normal 3 37 2 11 3 2" xfId="8455"/>
    <cellStyle name="Normal 3 37 2 11 4" xfId="8456"/>
    <cellStyle name="Normal 3 37 2 11 5" xfId="12826"/>
    <cellStyle name="Normal 3 37 2 12" xfId="2312"/>
    <cellStyle name="Normal 3 37 2 12 2" xfId="4101"/>
    <cellStyle name="Normal 3 37 2 12 2 2" xfId="8457"/>
    <cellStyle name="Normal 3 37 2 12 3" xfId="8458"/>
    <cellStyle name="Normal 3 37 2 12 3 2" xfId="8459"/>
    <cellStyle name="Normal 3 37 2 12 4" xfId="8460"/>
    <cellStyle name="Normal 3 37 2 12 5" xfId="12827"/>
    <cellStyle name="Normal 3 37 2 13" xfId="4100"/>
    <cellStyle name="Normal 3 37 2 13 2" xfId="8461"/>
    <cellStyle name="Normal 3 37 2 14" xfId="8462"/>
    <cellStyle name="Normal 3 37 2 14 2" xfId="8463"/>
    <cellStyle name="Normal 3 37 2 15" xfId="8464"/>
    <cellStyle name="Normal 3 37 2 16" xfId="12828"/>
    <cellStyle name="Normal 3 37 2 2" xfId="2313"/>
    <cellStyle name="Normal 3 37 2 2 2" xfId="4099"/>
    <cellStyle name="Normal 3 37 2 2 2 2" xfId="8465"/>
    <cellStyle name="Normal 3 37 2 2 3" xfId="8466"/>
    <cellStyle name="Normal 3 37 2 2 3 2" xfId="8467"/>
    <cellStyle name="Normal 3 37 2 2 4" xfId="8468"/>
    <cellStyle name="Normal 3 37 2 2 5" xfId="12829"/>
    <cellStyle name="Normal 3 37 2 3" xfId="2314"/>
    <cellStyle name="Normal 3 37 2 3 2" xfId="4098"/>
    <cellStyle name="Normal 3 37 2 3 2 2" xfId="8469"/>
    <cellStyle name="Normal 3 37 2 3 3" xfId="8470"/>
    <cellStyle name="Normal 3 37 2 3 3 2" xfId="8471"/>
    <cellStyle name="Normal 3 37 2 3 4" xfId="8472"/>
    <cellStyle name="Normal 3 37 2 3 5" xfId="12830"/>
    <cellStyle name="Normal 3 37 2 4" xfId="2315"/>
    <cellStyle name="Normal 3 37 2 4 2" xfId="4097"/>
    <cellStyle name="Normal 3 37 2 4 2 2" xfId="8473"/>
    <cellStyle name="Normal 3 37 2 4 3" xfId="8474"/>
    <cellStyle name="Normal 3 37 2 4 3 2" xfId="8475"/>
    <cellStyle name="Normal 3 37 2 4 4" xfId="8476"/>
    <cellStyle name="Normal 3 37 2 4 5" xfId="12831"/>
    <cellStyle name="Normal 3 37 2 5" xfId="2316"/>
    <cellStyle name="Normal 3 37 2 5 2" xfId="4096"/>
    <cellStyle name="Normal 3 37 2 5 2 2" xfId="8477"/>
    <cellStyle name="Normal 3 37 2 5 3" xfId="8478"/>
    <cellStyle name="Normal 3 37 2 5 3 2" xfId="8479"/>
    <cellStyle name="Normal 3 37 2 5 4" xfId="8480"/>
    <cellStyle name="Normal 3 37 2 5 5" xfId="12832"/>
    <cellStyle name="Normal 3 37 2 6" xfId="2317"/>
    <cellStyle name="Normal 3 37 2 6 2" xfId="4095"/>
    <cellStyle name="Normal 3 37 2 6 2 2" xfId="8481"/>
    <cellStyle name="Normal 3 37 2 6 3" xfId="8482"/>
    <cellStyle name="Normal 3 37 2 6 3 2" xfId="8483"/>
    <cellStyle name="Normal 3 37 2 6 4" xfId="8484"/>
    <cellStyle name="Normal 3 37 2 6 5" xfId="12833"/>
    <cellStyle name="Normal 3 37 2 7" xfId="2318"/>
    <cellStyle name="Normal 3 37 2 7 2" xfId="4094"/>
    <cellStyle name="Normal 3 37 2 7 2 2" xfId="8485"/>
    <cellStyle name="Normal 3 37 2 7 3" xfId="8486"/>
    <cellStyle name="Normal 3 37 2 7 3 2" xfId="8487"/>
    <cellStyle name="Normal 3 37 2 7 4" xfId="8488"/>
    <cellStyle name="Normal 3 37 2 7 5" xfId="12834"/>
    <cellStyle name="Normal 3 37 2 8" xfId="2319"/>
    <cellStyle name="Normal 3 37 2 8 2" xfId="4093"/>
    <cellStyle name="Normal 3 37 2 8 2 2" xfId="8489"/>
    <cellStyle name="Normal 3 37 2 8 3" xfId="8490"/>
    <cellStyle name="Normal 3 37 2 8 3 2" xfId="8491"/>
    <cellStyle name="Normal 3 37 2 8 4" xfId="8492"/>
    <cellStyle name="Normal 3 37 2 8 5" xfId="12835"/>
    <cellStyle name="Normal 3 37 2 9" xfId="2320"/>
    <cellStyle name="Normal 3 37 2 9 2" xfId="4092"/>
    <cellStyle name="Normal 3 37 2 9 2 2" xfId="8493"/>
    <cellStyle name="Normal 3 37 2 9 3" xfId="8494"/>
    <cellStyle name="Normal 3 37 2 9 3 2" xfId="8495"/>
    <cellStyle name="Normal 3 37 2 9 4" xfId="8496"/>
    <cellStyle name="Normal 3 37 2 9 5" xfId="12836"/>
    <cellStyle name="Normal 3 37 3" xfId="2321"/>
    <cellStyle name="Normal 3 37 3 2" xfId="4091"/>
    <cellStyle name="Normal 3 37 3 2 2" xfId="8497"/>
    <cellStyle name="Normal 3 37 3 3" xfId="8498"/>
    <cellStyle name="Normal 3 37 3 3 2" xfId="8499"/>
    <cellStyle name="Normal 3 37 3 4" xfId="8500"/>
    <cellStyle name="Normal 3 37 3 5" xfId="12837"/>
    <cellStyle name="Normal 3 37 4" xfId="2322"/>
    <cellStyle name="Normal 3 37 4 2" xfId="4090"/>
    <cellStyle name="Normal 3 37 4 2 2" xfId="8501"/>
    <cellStyle name="Normal 3 37 4 3" xfId="8502"/>
    <cellStyle name="Normal 3 37 4 3 2" xfId="8503"/>
    <cellStyle name="Normal 3 37 4 4" xfId="8504"/>
    <cellStyle name="Normal 3 37 4 5" xfId="12838"/>
    <cellStyle name="Normal 3 37 5" xfId="2323"/>
    <cellStyle name="Normal 3 37 5 2" xfId="4089"/>
    <cellStyle name="Normal 3 37 5 2 2" xfId="8505"/>
    <cellStyle name="Normal 3 37 5 3" xfId="8506"/>
    <cellStyle name="Normal 3 37 5 3 2" xfId="8507"/>
    <cellStyle name="Normal 3 37 5 4" xfId="8508"/>
    <cellStyle name="Normal 3 37 5 5" xfId="12839"/>
    <cellStyle name="Normal 3 37 6" xfId="2324"/>
    <cellStyle name="Normal 3 37 6 2" xfId="4088"/>
    <cellStyle name="Normal 3 37 6 2 2" xfId="8509"/>
    <cellStyle name="Normal 3 37 6 3" xfId="8510"/>
    <cellStyle name="Normal 3 37 6 3 2" xfId="8511"/>
    <cellStyle name="Normal 3 37 6 4" xfId="8512"/>
    <cellStyle name="Normal 3 37 6 5" xfId="12840"/>
    <cellStyle name="Normal 3 37 7" xfId="2325"/>
    <cellStyle name="Normal 3 37 7 2" xfId="4087"/>
    <cellStyle name="Normal 3 37 7 2 2" xfId="8513"/>
    <cellStyle name="Normal 3 37 7 3" xfId="8514"/>
    <cellStyle name="Normal 3 37 7 3 2" xfId="8515"/>
    <cellStyle name="Normal 3 37 7 4" xfId="8516"/>
    <cellStyle name="Normal 3 37 7 5" xfId="12841"/>
    <cellStyle name="Normal 3 37 8" xfId="2326"/>
    <cellStyle name="Normal 3 37 8 2" xfId="4086"/>
    <cellStyle name="Normal 3 37 8 2 2" xfId="8517"/>
    <cellStyle name="Normal 3 37 8 3" xfId="8518"/>
    <cellStyle name="Normal 3 37 8 3 2" xfId="8519"/>
    <cellStyle name="Normal 3 37 8 4" xfId="8520"/>
    <cellStyle name="Normal 3 37 8 5" xfId="12842"/>
    <cellStyle name="Normal 3 37 9" xfId="2327"/>
    <cellStyle name="Normal 3 37 9 2" xfId="4085"/>
    <cellStyle name="Normal 3 37 9 2 2" xfId="8521"/>
    <cellStyle name="Normal 3 37 9 3" xfId="8522"/>
    <cellStyle name="Normal 3 37 9 3 2" xfId="8523"/>
    <cellStyle name="Normal 3 37 9 4" xfId="8524"/>
    <cellStyle name="Normal 3 37 9 5" xfId="12843"/>
    <cellStyle name="Normal 3 38" xfId="2328"/>
    <cellStyle name="Normal 3 38 10" xfId="2329"/>
    <cellStyle name="Normal 3 38 10 2" xfId="4084"/>
    <cellStyle name="Normal 3 38 10 2 2" xfId="8525"/>
    <cellStyle name="Normal 3 38 10 3" xfId="8526"/>
    <cellStyle name="Normal 3 38 10 3 2" xfId="8527"/>
    <cellStyle name="Normal 3 38 10 4" xfId="8528"/>
    <cellStyle name="Normal 3 38 10 5" xfId="12844"/>
    <cellStyle name="Normal 3 38 11" xfId="2330"/>
    <cellStyle name="Normal 3 38 11 2" xfId="4083"/>
    <cellStyle name="Normal 3 38 11 2 2" xfId="8529"/>
    <cellStyle name="Normal 3 38 11 3" xfId="8530"/>
    <cellStyle name="Normal 3 38 11 3 2" xfId="8531"/>
    <cellStyle name="Normal 3 38 11 4" xfId="8532"/>
    <cellStyle name="Normal 3 38 11 5" xfId="12845"/>
    <cellStyle name="Normal 3 38 12" xfId="2331"/>
    <cellStyle name="Normal 3 38 12 2" xfId="4082"/>
    <cellStyle name="Normal 3 38 12 2 2" xfId="8533"/>
    <cellStyle name="Normal 3 38 12 3" xfId="8534"/>
    <cellStyle name="Normal 3 38 12 3 2" xfId="8535"/>
    <cellStyle name="Normal 3 38 12 4" xfId="8536"/>
    <cellStyle name="Normal 3 38 12 5" xfId="12846"/>
    <cellStyle name="Normal 3 38 13" xfId="2332"/>
    <cellStyle name="Normal 3 38 13 2" xfId="4081"/>
    <cellStyle name="Normal 3 38 13 2 2" xfId="8537"/>
    <cellStyle name="Normal 3 38 13 3" xfId="8538"/>
    <cellStyle name="Normal 3 38 13 3 2" xfId="8539"/>
    <cellStyle name="Normal 3 38 13 4" xfId="8540"/>
    <cellStyle name="Normal 3 38 13 5" xfId="12847"/>
    <cellStyle name="Normal 3 38 14" xfId="4080"/>
    <cellStyle name="Normal 3 38 14 2" xfId="8541"/>
    <cellStyle name="Normal 3 38 15" xfId="8542"/>
    <cellStyle name="Normal 3 38 15 2" xfId="8543"/>
    <cellStyle name="Normal 3 38 16" xfId="8544"/>
    <cellStyle name="Normal 3 38 17" xfId="12848"/>
    <cellStyle name="Normal 3 38 2" xfId="2333"/>
    <cellStyle name="Normal 3 38 2 10" xfId="2334"/>
    <cellStyle name="Normal 3 38 2 10 2" xfId="4079"/>
    <cellStyle name="Normal 3 38 2 10 2 2" xfId="8545"/>
    <cellStyle name="Normal 3 38 2 10 3" xfId="8546"/>
    <cellStyle name="Normal 3 38 2 10 3 2" xfId="8547"/>
    <cellStyle name="Normal 3 38 2 10 4" xfId="8548"/>
    <cellStyle name="Normal 3 38 2 10 5" xfId="12849"/>
    <cellStyle name="Normal 3 38 2 11" xfId="2335"/>
    <cellStyle name="Normal 3 38 2 11 2" xfId="4078"/>
    <cellStyle name="Normal 3 38 2 11 2 2" xfId="8549"/>
    <cellStyle name="Normal 3 38 2 11 3" xfId="8550"/>
    <cellStyle name="Normal 3 38 2 11 3 2" xfId="8551"/>
    <cellStyle name="Normal 3 38 2 11 4" xfId="8552"/>
    <cellStyle name="Normal 3 38 2 11 5" xfId="12850"/>
    <cellStyle name="Normal 3 38 2 12" xfId="2336"/>
    <cellStyle name="Normal 3 38 2 12 2" xfId="4077"/>
    <cellStyle name="Normal 3 38 2 12 2 2" xfId="8553"/>
    <cellStyle name="Normal 3 38 2 12 3" xfId="8554"/>
    <cellStyle name="Normal 3 38 2 12 3 2" xfId="8555"/>
    <cellStyle name="Normal 3 38 2 12 4" xfId="8556"/>
    <cellStyle name="Normal 3 38 2 12 5" xfId="12851"/>
    <cellStyle name="Normal 3 38 2 13" xfId="4076"/>
    <cellStyle name="Normal 3 38 2 13 2" xfId="8557"/>
    <cellStyle name="Normal 3 38 2 14" xfId="8558"/>
    <cellStyle name="Normal 3 38 2 14 2" xfId="8559"/>
    <cellStyle name="Normal 3 38 2 15" xfId="8560"/>
    <cellStyle name="Normal 3 38 2 16" xfId="12852"/>
    <cellStyle name="Normal 3 38 2 2" xfId="2337"/>
    <cellStyle name="Normal 3 38 2 2 2" xfId="4075"/>
    <cellStyle name="Normal 3 38 2 2 2 2" xfId="8561"/>
    <cellStyle name="Normal 3 38 2 2 3" xfId="8562"/>
    <cellStyle name="Normal 3 38 2 2 3 2" xfId="8563"/>
    <cellStyle name="Normal 3 38 2 2 4" xfId="8564"/>
    <cellStyle name="Normal 3 38 2 2 5" xfId="12853"/>
    <cellStyle name="Normal 3 38 2 3" xfId="2338"/>
    <cellStyle name="Normal 3 38 2 3 2" xfId="4074"/>
    <cellStyle name="Normal 3 38 2 3 2 2" xfId="8565"/>
    <cellStyle name="Normal 3 38 2 3 3" xfId="8566"/>
    <cellStyle name="Normal 3 38 2 3 3 2" xfId="8567"/>
    <cellStyle name="Normal 3 38 2 3 4" xfId="8568"/>
    <cellStyle name="Normal 3 38 2 3 5" xfId="12854"/>
    <cellStyle name="Normal 3 38 2 4" xfId="2339"/>
    <cellStyle name="Normal 3 38 2 4 2" xfId="4073"/>
    <cellStyle name="Normal 3 38 2 4 2 2" xfId="8569"/>
    <cellStyle name="Normal 3 38 2 4 3" xfId="8570"/>
    <cellStyle name="Normal 3 38 2 4 3 2" xfId="8571"/>
    <cellStyle name="Normal 3 38 2 4 4" xfId="8572"/>
    <cellStyle name="Normal 3 38 2 4 5" xfId="12855"/>
    <cellStyle name="Normal 3 38 2 5" xfId="2340"/>
    <cellStyle name="Normal 3 38 2 5 2" xfId="4072"/>
    <cellStyle name="Normal 3 38 2 5 2 2" xfId="8573"/>
    <cellStyle name="Normal 3 38 2 5 3" xfId="8574"/>
    <cellStyle name="Normal 3 38 2 5 3 2" xfId="8575"/>
    <cellStyle name="Normal 3 38 2 5 4" xfId="8576"/>
    <cellStyle name="Normal 3 38 2 5 5" xfId="12856"/>
    <cellStyle name="Normal 3 38 2 6" xfId="2341"/>
    <cellStyle name="Normal 3 38 2 6 2" xfId="4071"/>
    <cellStyle name="Normal 3 38 2 6 2 2" xfId="8577"/>
    <cellStyle name="Normal 3 38 2 6 3" xfId="8578"/>
    <cellStyle name="Normal 3 38 2 6 3 2" xfId="8579"/>
    <cellStyle name="Normal 3 38 2 6 4" xfId="8580"/>
    <cellStyle name="Normal 3 38 2 6 5" xfId="12857"/>
    <cellStyle name="Normal 3 38 2 7" xfId="2342"/>
    <cellStyle name="Normal 3 38 2 7 2" xfId="4070"/>
    <cellStyle name="Normal 3 38 2 7 2 2" xfId="8581"/>
    <cellStyle name="Normal 3 38 2 7 3" xfId="8582"/>
    <cellStyle name="Normal 3 38 2 7 3 2" xfId="8583"/>
    <cellStyle name="Normal 3 38 2 7 4" xfId="8584"/>
    <cellStyle name="Normal 3 38 2 7 5" xfId="12858"/>
    <cellStyle name="Normal 3 38 2 8" xfId="2343"/>
    <cellStyle name="Normal 3 38 2 8 2" xfId="4069"/>
    <cellStyle name="Normal 3 38 2 8 2 2" xfId="8585"/>
    <cellStyle name="Normal 3 38 2 8 3" xfId="8586"/>
    <cellStyle name="Normal 3 38 2 8 3 2" xfId="8587"/>
    <cellStyle name="Normal 3 38 2 8 4" xfId="8588"/>
    <cellStyle name="Normal 3 38 2 8 5" xfId="12859"/>
    <cellStyle name="Normal 3 38 2 9" xfId="2344"/>
    <cellStyle name="Normal 3 38 2 9 2" xfId="4068"/>
    <cellStyle name="Normal 3 38 2 9 2 2" xfId="8589"/>
    <cellStyle name="Normal 3 38 2 9 3" xfId="8590"/>
    <cellStyle name="Normal 3 38 2 9 3 2" xfId="8591"/>
    <cellStyle name="Normal 3 38 2 9 4" xfId="8592"/>
    <cellStyle name="Normal 3 38 2 9 5" xfId="12860"/>
    <cellStyle name="Normal 3 38 3" xfId="2345"/>
    <cellStyle name="Normal 3 38 3 2" xfId="4067"/>
    <cellStyle name="Normal 3 38 3 2 2" xfId="8593"/>
    <cellStyle name="Normal 3 38 3 3" xfId="8594"/>
    <cellStyle name="Normal 3 38 3 3 2" xfId="8595"/>
    <cellStyle name="Normal 3 38 3 4" xfId="8596"/>
    <cellStyle name="Normal 3 38 3 5" xfId="12861"/>
    <cellStyle name="Normal 3 38 4" xfId="2346"/>
    <cellStyle name="Normal 3 38 4 2" xfId="4066"/>
    <cellStyle name="Normal 3 38 4 2 2" xfId="8597"/>
    <cellStyle name="Normal 3 38 4 3" xfId="8598"/>
    <cellStyle name="Normal 3 38 4 3 2" xfId="8599"/>
    <cellStyle name="Normal 3 38 4 4" xfId="8600"/>
    <cellStyle name="Normal 3 38 4 5" xfId="12862"/>
    <cellStyle name="Normal 3 38 5" xfId="2347"/>
    <cellStyle name="Normal 3 38 5 2" xfId="4065"/>
    <cellStyle name="Normal 3 38 5 2 2" xfId="8601"/>
    <cellStyle name="Normal 3 38 5 3" xfId="8602"/>
    <cellStyle name="Normal 3 38 5 3 2" xfId="8603"/>
    <cellStyle name="Normal 3 38 5 4" xfId="8604"/>
    <cellStyle name="Normal 3 38 5 5" xfId="12863"/>
    <cellStyle name="Normal 3 38 6" xfId="2348"/>
    <cellStyle name="Normal 3 38 6 2" xfId="4064"/>
    <cellStyle name="Normal 3 38 6 2 2" xfId="8605"/>
    <cellStyle name="Normal 3 38 6 3" xfId="8606"/>
    <cellStyle name="Normal 3 38 6 3 2" xfId="8607"/>
    <cellStyle name="Normal 3 38 6 4" xfId="8608"/>
    <cellStyle name="Normal 3 38 6 5" xfId="12864"/>
    <cellStyle name="Normal 3 38 7" xfId="2349"/>
    <cellStyle name="Normal 3 38 7 2" xfId="4063"/>
    <cellStyle name="Normal 3 38 7 2 2" xfId="8609"/>
    <cellStyle name="Normal 3 38 7 3" xfId="8610"/>
    <cellStyle name="Normal 3 38 7 3 2" xfId="8611"/>
    <cellStyle name="Normal 3 38 7 4" xfId="8612"/>
    <cellStyle name="Normal 3 38 7 5" xfId="12865"/>
    <cellStyle name="Normal 3 38 8" xfId="2350"/>
    <cellStyle name="Normal 3 38 8 2" xfId="4062"/>
    <cellStyle name="Normal 3 38 8 2 2" xfId="8613"/>
    <cellStyle name="Normal 3 38 8 3" xfId="8614"/>
    <cellStyle name="Normal 3 38 8 3 2" xfId="8615"/>
    <cellStyle name="Normal 3 38 8 4" xfId="8616"/>
    <cellStyle name="Normal 3 38 8 5" xfId="12866"/>
    <cellStyle name="Normal 3 38 9" xfId="2351"/>
    <cellStyle name="Normal 3 38 9 2" xfId="4061"/>
    <cellStyle name="Normal 3 38 9 2 2" xfId="8617"/>
    <cellStyle name="Normal 3 38 9 3" xfId="8618"/>
    <cellStyle name="Normal 3 38 9 3 2" xfId="8619"/>
    <cellStyle name="Normal 3 38 9 4" xfId="8620"/>
    <cellStyle name="Normal 3 38 9 5" xfId="12867"/>
    <cellStyle name="Normal 3 39" xfId="2352"/>
    <cellStyle name="Normal 3 39 10" xfId="2353"/>
    <cellStyle name="Normal 3 39 10 2" xfId="4060"/>
    <cellStyle name="Normal 3 39 10 2 2" xfId="8621"/>
    <cellStyle name="Normal 3 39 10 3" xfId="8622"/>
    <cellStyle name="Normal 3 39 10 3 2" xfId="8623"/>
    <cellStyle name="Normal 3 39 10 4" xfId="8624"/>
    <cellStyle name="Normal 3 39 10 5" xfId="12868"/>
    <cellStyle name="Normal 3 39 11" xfId="2354"/>
    <cellStyle name="Normal 3 39 11 2" xfId="4059"/>
    <cellStyle name="Normal 3 39 11 2 2" xfId="8625"/>
    <cellStyle name="Normal 3 39 11 3" xfId="8626"/>
    <cellStyle name="Normal 3 39 11 3 2" xfId="8627"/>
    <cellStyle name="Normal 3 39 11 4" xfId="8628"/>
    <cellStyle name="Normal 3 39 11 5" xfId="12869"/>
    <cellStyle name="Normal 3 39 12" xfId="2355"/>
    <cellStyle name="Normal 3 39 12 2" xfId="4058"/>
    <cellStyle name="Normal 3 39 12 2 2" xfId="8629"/>
    <cellStyle name="Normal 3 39 12 3" xfId="8630"/>
    <cellStyle name="Normal 3 39 12 3 2" xfId="8631"/>
    <cellStyle name="Normal 3 39 12 4" xfId="8632"/>
    <cellStyle name="Normal 3 39 12 5" xfId="12870"/>
    <cellStyle name="Normal 3 39 13" xfId="2356"/>
    <cellStyle name="Normal 3 39 13 2" xfId="4057"/>
    <cellStyle name="Normal 3 39 13 2 2" xfId="8633"/>
    <cellStyle name="Normal 3 39 13 3" xfId="8634"/>
    <cellStyle name="Normal 3 39 13 3 2" xfId="8635"/>
    <cellStyle name="Normal 3 39 13 4" xfId="8636"/>
    <cellStyle name="Normal 3 39 13 5" xfId="12871"/>
    <cellStyle name="Normal 3 39 14" xfId="4056"/>
    <cellStyle name="Normal 3 39 14 2" xfId="8637"/>
    <cellStyle name="Normal 3 39 15" xfId="8638"/>
    <cellStyle name="Normal 3 39 15 2" xfId="8639"/>
    <cellStyle name="Normal 3 39 16" xfId="8640"/>
    <cellStyle name="Normal 3 39 17" xfId="12872"/>
    <cellStyle name="Normal 3 39 2" xfId="2357"/>
    <cellStyle name="Normal 3 39 2 10" xfId="2358"/>
    <cellStyle name="Normal 3 39 2 10 2" xfId="4055"/>
    <cellStyle name="Normal 3 39 2 10 2 2" xfId="8641"/>
    <cellStyle name="Normal 3 39 2 10 3" xfId="8642"/>
    <cellStyle name="Normal 3 39 2 10 3 2" xfId="8643"/>
    <cellStyle name="Normal 3 39 2 10 4" xfId="8644"/>
    <cellStyle name="Normal 3 39 2 10 5" xfId="12873"/>
    <cellStyle name="Normal 3 39 2 11" xfId="2359"/>
    <cellStyle name="Normal 3 39 2 11 2" xfId="4054"/>
    <cellStyle name="Normal 3 39 2 11 2 2" xfId="8645"/>
    <cellStyle name="Normal 3 39 2 11 3" xfId="8646"/>
    <cellStyle name="Normal 3 39 2 11 3 2" xfId="8647"/>
    <cellStyle name="Normal 3 39 2 11 4" xfId="8648"/>
    <cellStyle name="Normal 3 39 2 11 5" xfId="12874"/>
    <cellStyle name="Normal 3 39 2 12" xfId="2360"/>
    <cellStyle name="Normal 3 39 2 12 2" xfId="4053"/>
    <cellStyle name="Normal 3 39 2 12 2 2" xfId="8649"/>
    <cellStyle name="Normal 3 39 2 12 3" xfId="8650"/>
    <cellStyle name="Normal 3 39 2 12 3 2" xfId="8651"/>
    <cellStyle name="Normal 3 39 2 12 4" xfId="8652"/>
    <cellStyle name="Normal 3 39 2 12 5" xfId="12875"/>
    <cellStyle name="Normal 3 39 2 13" xfId="4052"/>
    <cellStyle name="Normal 3 39 2 13 2" xfId="8653"/>
    <cellStyle name="Normal 3 39 2 14" xfId="8654"/>
    <cellStyle name="Normal 3 39 2 14 2" xfId="8655"/>
    <cellStyle name="Normal 3 39 2 15" xfId="8656"/>
    <cellStyle name="Normal 3 39 2 16" xfId="12876"/>
    <cellStyle name="Normal 3 39 2 2" xfId="2361"/>
    <cellStyle name="Normal 3 39 2 2 2" xfId="4051"/>
    <cellStyle name="Normal 3 39 2 2 2 2" xfId="8657"/>
    <cellStyle name="Normal 3 39 2 2 3" xfId="8658"/>
    <cellStyle name="Normal 3 39 2 2 3 2" xfId="8659"/>
    <cellStyle name="Normal 3 39 2 2 4" xfId="8660"/>
    <cellStyle name="Normal 3 39 2 2 5" xfId="12877"/>
    <cellStyle name="Normal 3 39 2 3" xfId="2362"/>
    <cellStyle name="Normal 3 39 2 3 2" xfId="4050"/>
    <cellStyle name="Normal 3 39 2 3 2 2" xfId="8661"/>
    <cellStyle name="Normal 3 39 2 3 3" xfId="8662"/>
    <cellStyle name="Normal 3 39 2 3 3 2" xfId="8663"/>
    <cellStyle name="Normal 3 39 2 3 4" xfId="8664"/>
    <cellStyle name="Normal 3 39 2 3 5" xfId="12878"/>
    <cellStyle name="Normal 3 39 2 4" xfId="2363"/>
    <cellStyle name="Normal 3 39 2 4 2" xfId="4049"/>
    <cellStyle name="Normal 3 39 2 4 2 2" xfId="8665"/>
    <cellStyle name="Normal 3 39 2 4 3" xfId="8666"/>
    <cellStyle name="Normal 3 39 2 4 3 2" xfId="8667"/>
    <cellStyle name="Normal 3 39 2 4 4" xfId="8668"/>
    <cellStyle name="Normal 3 39 2 4 5" xfId="12879"/>
    <cellStyle name="Normal 3 39 2 5" xfId="2364"/>
    <cellStyle name="Normal 3 39 2 5 2" xfId="4048"/>
    <cellStyle name="Normal 3 39 2 5 2 2" xfId="8669"/>
    <cellStyle name="Normal 3 39 2 5 3" xfId="8670"/>
    <cellStyle name="Normal 3 39 2 5 3 2" xfId="8671"/>
    <cellStyle name="Normal 3 39 2 5 4" xfId="8672"/>
    <cellStyle name="Normal 3 39 2 5 5" xfId="12880"/>
    <cellStyle name="Normal 3 39 2 6" xfId="2365"/>
    <cellStyle name="Normal 3 39 2 6 2" xfId="4047"/>
    <cellStyle name="Normal 3 39 2 6 2 2" xfId="8673"/>
    <cellStyle name="Normal 3 39 2 6 3" xfId="8674"/>
    <cellStyle name="Normal 3 39 2 6 3 2" xfId="8675"/>
    <cellStyle name="Normal 3 39 2 6 4" xfId="8676"/>
    <cellStyle name="Normal 3 39 2 6 5" xfId="12881"/>
    <cellStyle name="Normal 3 39 2 7" xfId="2366"/>
    <cellStyle name="Normal 3 39 2 7 2" xfId="4046"/>
    <cellStyle name="Normal 3 39 2 7 2 2" xfId="8677"/>
    <cellStyle name="Normal 3 39 2 7 3" xfId="8678"/>
    <cellStyle name="Normal 3 39 2 7 3 2" xfId="8679"/>
    <cellStyle name="Normal 3 39 2 7 4" xfId="8680"/>
    <cellStyle name="Normal 3 39 2 7 5" xfId="12882"/>
    <cellStyle name="Normal 3 39 2 8" xfId="2367"/>
    <cellStyle name="Normal 3 39 2 8 2" xfId="4045"/>
    <cellStyle name="Normal 3 39 2 8 2 2" xfId="8681"/>
    <cellStyle name="Normal 3 39 2 8 3" xfId="8682"/>
    <cellStyle name="Normal 3 39 2 8 3 2" xfId="8683"/>
    <cellStyle name="Normal 3 39 2 8 4" xfId="8684"/>
    <cellStyle name="Normal 3 39 2 8 5" xfId="12883"/>
    <cellStyle name="Normal 3 39 2 9" xfId="2368"/>
    <cellStyle name="Normal 3 39 2 9 2" xfId="4044"/>
    <cellStyle name="Normal 3 39 2 9 2 2" xfId="8685"/>
    <cellStyle name="Normal 3 39 2 9 3" xfId="8686"/>
    <cellStyle name="Normal 3 39 2 9 3 2" xfId="8687"/>
    <cellStyle name="Normal 3 39 2 9 4" xfId="8688"/>
    <cellStyle name="Normal 3 39 2 9 5" xfId="12884"/>
    <cellStyle name="Normal 3 39 3" xfId="2369"/>
    <cellStyle name="Normal 3 39 3 2" xfId="4043"/>
    <cellStyle name="Normal 3 39 3 2 2" xfId="8689"/>
    <cellStyle name="Normal 3 39 3 3" xfId="8690"/>
    <cellStyle name="Normal 3 39 3 3 2" xfId="8691"/>
    <cellStyle name="Normal 3 39 3 4" xfId="8692"/>
    <cellStyle name="Normal 3 39 3 5" xfId="12885"/>
    <cellStyle name="Normal 3 39 4" xfId="2370"/>
    <cellStyle name="Normal 3 39 4 2" xfId="4042"/>
    <cellStyle name="Normal 3 39 4 2 2" xfId="8693"/>
    <cellStyle name="Normal 3 39 4 3" xfId="8694"/>
    <cellStyle name="Normal 3 39 4 3 2" xfId="8695"/>
    <cellStyle name="Normal 3 39 4 4" xfId="8696"/>
    <cellStyle name="Normal 3 39 4 5" xfId="12886"/>
    <cellStyle name="Normal 3 39 5" xfId="2371"/>
    <cellStyle name="Normal 3 39 5 2" xfId="4041"/>
    <cellStyle name="Normal 3 39 5 2 2" xfId="8697"/>
    <cellStyle name="Normal 3 39 5 3" xfId="8698"/>
    <cellStyle name="Normal 3 39 5 3 2" xfId="8699"/>
    <cellStyle name="Normal 3 39 5 4" xfId="8700"/>
    <cellStyle name="Normal 3 39 5 5" xfId="12887"/>
    <cellStyle name="Normal 3 39 6" xfId="2372"/>
    <cellStyle name="Normal 3 39 6 2" xfId="4040"/>
    <cellStyle name="Normal 3 39 6 2 2" xfId="8701"/>
    <cellStyle name="Normal 3 39 6 3" xfId="8702"/>
    <cellStyle name="Normal 3 39 6 3 2" xfId="8703"/>
    <cellStyle name="Normal 3 39 6 4" xfId="8704"/>
    <cellStyle name="Normal 3 39 6 5" xfId="12888"/>
    <cellStyle name="Normal 3 39 7" xfId="2373"/>
    <cellStyle name="Normal 3 39 7 2" xfId="4039"/>
    <cellStyle name="Normal 3 39 7 2 2" xfId="8705"/>
    <cellStyle name="Normal 3 39 7 3" xfId="8706"/>
    <cellStyle name="Normal 3 39 7 3 2" xfId="8707"/>
    <cellStyle name="Normal 3 39 7 4" xfId="8708"/>
    <cellStyle name="Normal 3 39 7 5" xfId="12889"/>
    <cellStyle name="Normal 3 39 8" xfId="2374"/>
    <cellStyle name="Normal 3 39 8 2" xfId="4038"/>
    <cellStyle name="Normal 3 39 8 2 2" xfId="8709"/>
    <cellStyle name="Normal 3 39 8 3" xfId="8710"/>
    <cellStyle name="Normal 3 39 8 3 2" xfId="8711"/>
    <cellStyle name="Normal 3 39 8 4" xfId="8712"/>
    <cellStyle name="Normal 3 39 8 5" xfId="12890"/>
    <cellStyle name="Normal 3 39 9" xfId="2375"/>
    <cellStyle name="Normal 3 39 9 2" xfId="4037"/>
    <cellStyle name="Normal 3 39 9 2 2" xfId="8713"/>
    <cellStyle name="Normal 3 39 9 3" xfId="8714"/>
    <cellStyle name="Normal 3 39 9 3 2" xfId="8715"/>
    <cellStyle name="Normal 3 39 9 4" xfId="8716"/>
    <cellStyle name="Normal 3 39 9 5" xfId="12891"/>
    <cellStyle name="Normal 3 4" xfId="38"/>
    <cellStyle name="Normal 3 4 10" xfId="2376"/>
    <cellStyle name="Normal 3 4 10 2" xfId="4036"/>
    <cellStyle name="Normal 3 4 10 2 2" xfId="8717"/>
    <cellStyle name="Normal 3 4 10 3" xfId="8718"/>
    <cellStyle name="Normal 3 4 10 3 2" xfId="8719"/>
    <cellStyle name="Normal 3 4 10 4" xfId="8720"/>
    <cellStyle name="Normal 3 4 10 5" xfId="12892"/>
    <cellStyle name="Normal 3 4 11" xfId="2377"/>
    <cellStyle name="Normal 3 4 11 2" xfId="4035"/>
    <cellStyle name="Normal 3 4 11 2 2" xfId="8721"/>
    <cellStyle name="Normal 3 4 11 3" xfId="8722"/>
    <cellStyle name="Normal 3 4 11 3 2" xfId="8723"/>
    <cellStyle name="Normal 3 4 11 4" xfId="8724"/>
    <cellStyle name="Normal 3 4 11 5" xfId="12893"/>
    <cellStyle name="Normal 3 4 12" xfId="2378"/>
    <cellStyle name="Normal 3 4 12 2" xfId="4034"/>
    <cellStyle name="Normal 3 4 12 2 2" xfId="8725"/>
    <cellStyle name="Normal 3 4 12 3" xfId="8726"/>
    <cellStyle name="Normal 3 4 12 3 2" xfId="8727"/>
    <cellStyle name="Normal 3 4 12 4" xfId="8728"/>
    <cellStyle name="Normal 3 4 12 5" xfId="12894"/>
    <cellStyle name="Normal 3 4 13" xfId="2379"/>
    <cellStyle name="Normal 3 4 13 2" xfId="4033"/>
    <cellStyle name="Normal 3 4 13 2 2" xfId="8729"/>
    <cellStyle name="Normal 3 4 13 3" xfId="8730"/>
    <cellStyle name="Normal 3 4 13 3 2" xfId="8731"/>
    <cellStyle name="Normal 3 4 13 4" xfId="8732"/>
    <cellStyle name="Normal 3 4 13 5" xfId="12895"/>
    <cellStyle name="Normal 3 4 2" xfId="2380"/>
    <cellStyle name="Normal 3 4 2 10" xfId="2381"/>
    <cellStyle name="Normal 3 4 2 10 2" xfId="4032"/>
    <cellStyle name="Normal 3 4 2 10 2 2" xfId="8733"/>
    <cellStyle name="Normal 3 4 2 10 3" xfId="8734"/>
    <cellStyle name="Normal 3 4 2 10 3 2" xfId="8735"/>
    <cellStyle name="Normal 3 4 2 10 4" xfId="8736"/>
    <cellStyle name="Normal 3 4 2 10 5" xfId="12896"/>
    <cellStyle name="Normal 3 4 2 11" xfId="2382"/>
    <cellStyle name="Normal 3 4 2 11 2" xfId="4031"/>
    <cellStyle name="Normal 3 4 2 11 2 2" xfId="8737"/>
    <cellStyle name="Normal 3 4 2 11 3" xfId="8738"/>
    <cellStyle name="Normal 3 4 2 11 3 2" xfId="8739"/>
    <cellStyle name="Normal 3 4 2 11 4" xfId="8740"/>
    <cellStyle name="Normal 3 4 2 11 5" xfId="12897"/>
    <cellStyle name="Normal 3 4 2 12" xfId="2383"/>
    <cellStyle name="Normal 3 4 2 12 2" xfId="4030"/>
    <cellStyle name="Normal 3 4 2 12 2 2" xfId="8741"/>
    <cellStyle name="Normal 3 4 2 12 3" xfId="8742"/>
    <cellStyle name="Normal 3 4 2 12 3 2" xfId="8743"/>
    <cellStyle name="Normal 3 4 2 12 4" xfId="8744"/>
    <cellStyle name="Normal 3 4 2 12 5" xfId="12898"/>
    <cellStyle name="Normal 3 4 2 13" xfId="4029"/>
    <cellStyle name="Normal 3 4 2 13 2" xfId="8745"/>
    <cellStyle name="Normal 3 4 2 14" xfId="8746"/>
    <cellStyle name="Normal 3 4 2 14 2" xfId="8747"/>
    <cellStyle name="Normal 3 4 2 15" xfId="8748"/>
    <cellStyle name="Normal 3 4 2 16" xfId="12899"/>
    <cellStyle name="Normal 3 4 2 2" xfId="2384"/>
    <cellStyle name="Normal 3 4 2 2 2" xfId="4028"/>
    <cellStyle name="Normal 3 4 2 2 2 2" xfId="8749"/>
    <cellStyle name="Normal 3 4 2 2 3" xfId="8750"/>
    <cellStyle name="Normal 3 4 2 2 3 2" xfId="8751"/>
    <cellStyle name="Normal 3 4 2 2 4" xfId="8752"/>
    <cellStyle name="Normal 3 4 2 2 5" xfId="12900"/>
    <cellStyle name="Normal 3 4 2 3" xfId="2385"/>
    <cellStyle name="Normal 3 4 2 3 2" xfId="4027"/>
    <cellStyle name="Normal 3 4 2 3 2 2" xfId="8753"/>
    <cellStyle name="Normal 3 4 2 3 3" xfId="8754"/>
    <cellStyle name="Normal 3 4 2 3 3 2" xfId="8755"/>
    <cellStyle name="Normal 3 4 2 3 4" xfId="8756"/>
    <cellStyle name="Normal 3 4 2 3 5" xfId="12901"/>
    <cellStyle name="Normal 3 4 2 4" xfId="2386"/>
    <cellStyle name="Normal 3 4 2 4 2" xfId="4026"/>
    <cellStyle name="Normal 3 4 2 4 2 2" xfId="8757"/>
    <cellStyle name="Normal 3 4 2 4 3" xfId="8758"/>
    <cellStyle name="Normal 3 4 2 4 3 2" xfId="8759"/>
    <cellStyle name="Normal 3 4 2 4 4" xfId="8760"/>
    <cellStyle name="Normal 3 4 2 4 5" xfId="12902"/>
    <cellStyle name="Normal 3 4 2 5" xfId="2387"/>
    <cellStyle name="Normal 3 4 2 5 2" xfId="4025"/>
    <cellStyle name="Normal 3 4 2 5 2 2" xfId="8761"/>
    <cellStyle name="Normal 3 4 2 5 3" xfId="8762"/>
    <cellStyle name="Normal 3 4 2 5 3 2" xfId="8763"/>
    <cellStyle name="Normal 3 4 2 5 4" xfId="8764"/>
    <cellStyle name="Normal 3 4 2 5 5" xfId="12903"/>
    <cellStyle name="Normal 3 4 2 6" xfId="2388"/>
    <cellStyle name="Normal 3 4 2 6 2" xfId="4024"/>
    <cellStyle name="Normal 3 4 2 6 2 2" xfId="8765"/>
    <cellStyle name="Normal 3 4 2 6 3" xfId="8766"/>
    <cellStyle name="Normal 3 4 2 6 3 2" xfId="8767"/>
    <cellStyle name="Normal 3 4 2 6 4" xfId="8768"/>
    <cellStyle name="Normal 3 4 2 6 5" xfId="12904"/>
    <cellStyle name="Normal 3 4 2 7" xfId="2389"/>
    <cellStyle name="Normal 3 4 2 7 2" xfId="4023"/>
    <cellStyle name="Normal 3 4 2 7 2 2" xfId="8769"/>
    <cellStyle name="Normal 3 4 2 7 3" xfId="8770"/>
    <cellStyle name="Normal 3 4 2 7 3 2" xfId="8771"/>
    <cellStyle name="Normal 3 4 2 7 4" xfId="8772"/>
    <cellStyle name="Normal 3 4 2 7 5" xfId="12905"/>
    <cellStyle name="Normal 3 4 2 8" xfId="2390"/>
    <cellStyle name="Normal 3 4 2 8 2" xfId="4022"/>
    <cellStyle name="Normal 3 4 2 8 2 2" xfId="8773"/>
    <cellStyle name="Normal 3 4 2 8 3" xfId="8774"/>
    <cellStyle name="Normal 3 4 2 8 3 2" xfId="8775"/>
    <cellStyle name="Normal 3 4 2 8 4" xfId="8776"/>
    <cellStyle name="Normal 3 4 2 8 5" xfId="12906"/>
    <cellStyle name="Normal 3 4 2 9" xfId="2391"/>
    <cellStyle name="Normal 3 4 2 9 2" xfId="4021"/>
    <cellStyle name="Normal 3 4 2 9 2 2" xfId="8777"/>
    <cellStyle name="Normal 3 4 2 9 3" xfId="8778"/>
    <cellStyle name="Normal 3 4 2 9 3 2" xfId="8779"/>
    <cellStyle name="Normal 3 4 2 9 4" xfId="8780"/>
    <cellStyle name="Normal 3 4 2 9 5" xfId="12907"/>
    <cellStyle name="Normal 3 4 3" xfId="2392"/>
    <cellStyle name="Normal 3 4 3 2" xfId="4020"/>
    <cellStyle name="Normal 3 4 3 2 2" xfId="8781"/>
    <cellStyle name="Normal 3 4 3 3" xfId="8782"/>
    <cellStyle name="Normal 3 4 3 3 2" xfId="8783"/>
    <cellStyle name="Normal 3 4 3 4" xfId="8784"/>
    <cellStyle name="Normal 3 4 3 5" xfId="12908"/>
    <cellStyle name="Normal 3 4 4" xfId="2393"/>
    <cellStyle name="Normal 3 4 4 2" xfId="4019"/>
    <cellStyle name="Normal 3 4 4 2 2" xfId="8785"/>
    <cellStyle name="Normal 3 4 4 3" xfId="8786"/>
    <cellStyle name="Normal 3 4 4 3 2" xfId="8787"/>
    <cellStyle name="Normal 3 4 4 4" xfId="8788"/>
    <cellStyle name="Normal 3 4 4 5" xfId="12909"/>
    <cellStyle name="Normal 3 4 5" xfId="2394"/>
    <cellStyle name="Normal 3 4 5 2" xfId="4018"/>
    <cellStyle name="Normal 3 4 5 2 2" xfId="8789"/>
    <cellStyle name="Normal 3 4 5 3" xfId="8790"/>
    <cellStyle name="Normal 3 4 5 3 2" xfId="8791"/>
    <cellStyle name="Normal 3 4 5 4" xfId="8792"/>
    <cellStyle name="Normal 3 4 5 5" xfId="12910"/>
    <cellStyle name="Normal 3 4 6" xfId="2395"/>
    <cellStyle name="Normal 3 4 6 2" xfId="4017"/>
    <cellStyle name="Normal 3 4 6 2 2" xfId="8793"/>
    <cellStyle name="Normal 3 4 6 3" xfId="8794"/>
    <cellStyle name="Normal 3 4 6 3 2" xfId="8795"/>
    <cellStyle name="Normal 3 4 6 4" xfId="8796"/>
    <cellStyle name="Normal 3 4 6 5" xfId="12911"/>
    <cellStyle name="Normal 3 4 7" xfId="2396"/>
    <cellStyle name="Normal 3 4 7 2" xfId="4016"/>
    <cellStyle name="Normal 3 4 7 2 2" xfId="8797"/>
    <cellStyle name="Normal 3 4 7 3" xfId="8798"/>
    <cellStyle name="Normal 3 4 7 3 2" xfId="8799"/>
    <cellStyle name="Normal 3 4 7 4" xfId="8800"/>
    <cellStyle name="Normal 3 4 7 5" xfId="12912"/>
    <cellStyle name="Normal 3 4 8" xfId="2397"/>
    <cellStyle name="Normal 3 4 8 2" xfId="4015"/>
    <cellStyle name="Normal 3 4 8 2 2" xfId="8801"/>
    <cellStyle name="Normal 3 4 8 3" xfId="8802"/>
    <cellStyle name="Normal 3 4 8 3 2" xfId="8803"/>
    <cellStyle name="Normal 3 4 8 4" xfId="8804"/>
    <cellStyle name="Normal 3 4 8 5" xfId="12913"/>
    <cellStyle name="Normal 3 4 9" xfId="2398"/>
    <cellStyle name="Normal 3 4 9 2" xfId="4014"/>
    <cellStyle name="Normal 3 4 9 2 2" xfId="8805"/>
    <cellStyle name="Normal 3 4 9 3" xfId="8806"/>
    <cellStyle name="Normal 3 4 9 3 2" xfId="8807"/>
    <cellStyle name="Normal 3 4 9 4" xfId="8808"/>
    <cellStyle name="Normal 3 4 9 5" xfId="12914"/>
    <cellStyle name="Normal 3 4_CUCARACHO" xfId="3725"/>
    <cellStyle name="Normal 3 40" xfId="2399"/>
    <cellStyle name="Normal 3 40 10" xfId="2400"/>
    <cellStyle name="Normal 3 40 10 2" xfId="4013"/>
    <cellStyle name="Normal 3 40 10 2 2" xfId="8809"/>
    <cellStyle name="Normal 3 40 10 3" xfId="8810"/>
    <cellStyle name="Normal 3 40 10 3 2" xfId="8811"/>
    <cellStyle name="Normal 3 40 10 4" xfId="8812"/>
    <cellStyle name="Normal 3 40 10 5" xfId="12915"/>
    <cellStyle name="Normal 3 40 11" xfId="2401"/>
    <cellStyle name="Normal 3 40 11 2" xfId="4012"/>
    <cellStyle name="Normal 3 40 11 2 2" xfId="8813"/>
    <cellStyle name="Normal 3 40 11 3" xfId="8814"/>
    <cellStyle name="Normal 3 40 11 3 2" xfId="8815"/>
    <cellStyle name="Normal 3 40 11 4" xfId="8816"/>
    <cellStyle name="Normal 3 40 11 5" xfId="12916"/>
    <cellStyle name="Normal 3 40 12" xfId="2402"/>
    <cellStyle name="Normal 3 40 12 2" xfId="3797"/>
    <cellStyle name="Normal 3 40 12 2 2" xfId="8817"/>
    <cellStyle name="Normal 3 40 12 3" xfId="8818"/>
    <cellStyle name="Normal 3 40 12 3 2" xfId="8819"/>
    <cellStyle name="Normal 3 40 12 4" xfId="8820"/>
    <cellStyle name="Normal 3 40 12 5" xfId="12917"/>
    <cellStyle name="Normal 3 40 13" xfId="2403"/>
    <cellStyle name="Normal 3 40 13 2" xfId="4011"/>
    <cellStyle name="Normal 3 40 13 2 2" xfId="8821"/>
    <cellStyle name="Normal 3 40 13 3" xfId="8822"/>
    <cellStyle name="Normal 3 40 13 3 2" xfId="8823"/>
    <cellStyle name="Normal 3 40 13 4" xfId="8824"/>
    <cellStyle name="Normal 3 40 13 5" xfId="12918"/>
    <cellStyle name="Normal 3 40 14" xfId="4010"/>
    <cellStyle name="Normal 3 40 14 2" xfId="8825"/>
    <cellStyle name="Normal 3 40 15" xfId="8826"/>
    <cellStyle name="Normal 3 40 15 2" xfId="8827"/>
    <cellStyle name="Normal 3 40 16" xfId="8828"/>
    <cellStyle name="Normal 3 40 17" xfId="12919"/>
    <cellStyle name="Normal 3 40 2" xfId="2404"/>
    <cellStyle name="Normal 3 40 2 10" xfId="2405"/>
    <cellStyle name="Normal 3 40 2 10 2" xfId="4009"/>
    <cellStyle name="Normal 3 40 2 10 2 2" xfId="8829"/>
    <cellStyle name="Normal 3 40 2 10 3" xfId="8830"/>
    <cellStyle name="Normal 3 40 2 10 3 2" xfId="8831"/>
    <cellStyle name="Normal 3 40 2 10 4" xfId="8832"/>
    <cellStyle name="Normal 3 40 2 10 5" xfId="12920"/>
    <cellStyle name="Normal 3 40 2 11" xfId="2406"/>
    <cellStyle name="Normal 3 40 2 11 2" xfId="4008"/>
    <cellStyle name="Normal 3 40 2 11 2 2" xfId="8833"/>
    <cellStyle name="Normal 3 40 2 11 3" xfId="8834"/>
    <cellStyle name="Normal 3 40 2 11 3 2" xfId="8835"/>
    <cellStyle name="Normal 3 40 2 11 4" xfId="8836"/>
    <cellStyle name="Normal 3 40 2 11 5" xfId="12921"/>
    <cellStyle name="Normal 3 40 2 12" xfId="2407"/>
    <cellStyle name="Normal 3 40 2 12 2" xfId="4007"/>
    <cellStyle name="Normal 3 40 2 12 2 2" xfId="8837"/>
    <cellStyle name="Normal 3 40 2 12 3" xfId="8838"/>
    <cellStyle name="Normal 3 40 2 12 3 2" xfId="8839"/>
    <cellStyle name="Normal 3 40 2 12 4" xfId="8840"/>
    <cellStyle name="Normal 3 40 2 12 5" xfId="12922"/>
    <cellStyle name="Normal 3 40 2 13" xfId="4006"/>
    <cellStyle name="Normal 3 40 2 13 2" xfId="8841"/>
    <cellStyle name="Normal 3 40 2 14" xfId="8842"/>
    <cellStyle name="Normal 3 40 2 14 2" xfId="8843"/>
    <cellStyle name="Normal 3 40 2 15" xfId="8844"/>
    <cellStyle name="Normal 3 40 2 16" xfId="12923"/>
    <cellStyle name="Normal 3 40 2 2" xfId="2408"/>
    <cellStyle name="Normal 3 40 2 2 2" xfId="4005"/>
    <cellStyle name="Normal 3 40 2 2 2 2" xfId="8845"/>
    <cellStyle name="Normal 3 40 2 2 3" xfId="8846"/>
    <cellStyle name="Normal 3 40 2 2 3 2" xfId="8847"/>
    <cellStyle name="Normal 3 40 2 2 4" xfId="8848"/>
    <cellStyle name="Normal 3 40 2 2 5" xfId="12924"/>
    <cellStyle name="Normal 3 40 2 3" xfId="2409"/>
    <cellStyle name="Normal 3 40 2 3 2" xfId="4004"/>
    <cellStyle name="Normal 3 40 2 3 2 2" xfId="8849"/>
    <cellStyle name="Normal 3 40 2 3 3" xfId="8850"/>
    <cellStyle name="Normal 3 40 2 3 3 2" xfId="8851"/>
    <cellStyle name="Normal 3 40 2 3 4" xfId="8852"/>
    <cellStyle name="Normal 3 40 2 3 5" xfId="12925"/>
    <cellStyle name="Normal 3 40 2 4" xfId="2410"/>
    <cellStyle name="Normal 3 40 2 4 2" xfId="4003"/>
    <cellStyle name="Normal 3 40 2 4 2 2" xfId="8853"/>
    <cellStyle name="Normal 3 40 2 4 3" xfId="8854"/>
    <cellStyle name="Normal 3 40 2 4 3 2" xfId="8855"/>
    <cellStyle name="Normal 3 40 2 4 4" xfId="8856"/>
    <cellStyle name="Normal 3 40 2 4 5" xfId="12926"/>
    <cellStyle name="Normal 3 40 2 5" xfId="2411"/>
    <cellStyle name="Normal 3 40 2 5 2" xfId="4889"/>
    <cellStyle name="Normal 3 40 2 5 2 2" xfId="8857"/>
    <cellStyle name="Normal 3 40 2 5 3" xfId="8858"/>
    <cellStyle name="Normal 3 40 2 5 3 2" xfId="8859"/>
    <cellStyle name="Normal 3 40 2 5 4" xfId="8860"/>
    <cellStyle name="Normal 3 40 2 5 5" xfId="12927"/>
    <cellStyle name="Normal 3 40 2 6" xfId="2412"/>
    <cellStyle name="Normal 3 40 2 6 2" xfId="4002"/>
    <cellStyle name="Normal 3 40 2 6 2 2" xfId="8861"/>
    <cellStyle name="Normal 3 40 2 6 3" xfId="8862"/>
    <cellStyle name="Normal 3 40 2 6 3 2" xfId="8863"/>
    <cellStyle name="Normal 3 40 2 6 4" xfId="8864"/>
    <cellStyle name="Normal 3 40 2 6 5" xfId="12928"/>
    <cellStyle name="Normal 3 40 2 7" xfId="2413"/>
    <cellStyle name="Normal 3 40 2 7 2" xfId="3775"/>
    <cellStyle name="Normal 3 40 2 7 2 2" xfId="8865"/>
    <cellStyle name="Normal 3 40 2 7 3" xfId="8866"/>
    <cellStyle name="Normal 3 40 2 7 3 2" xfId="8867"/>
    <cellStyle name="Normal 3 40 2 7 4" xfId="8868"/>
    <cellStyle name="Normal 3 40 2 7 5" xfId="12929"/>
    <cellStyle name="Normal 3 40 2 8" xfId="2414"/>
    <cellStyle name="Normal 3 40 2 8 2" xfId="4886"/>
    <cellStyle name="Normal 3 40 2 8 2 2" xfId="8869"/>
    <cellStyle name="Normal 3 40 2 8 3" xfId="8870"/>
    <cellStyle name="Normal 3 40 2 8 3 2" xfId="8871"/>
    <cellStyle name="Normal 3 40 2 8 4" xfId="8872"/>
    <cellStyle name="Normal 3 40 2 8 5" xfId="12930"/>
    <cellStyle name="Normal 3 40 2 9" xfId="2415"/>
    <cellStyle name="Normal 3 40 2 9 2" xfId="4888"/>
    <cellStyle name="Normal 3 40 2 9 2 2" xfId="8873"/>
    <cellStyle name="Normal 3 40 2 9 3" xfId="8874"/>
    <cellStyle name="Normal 3 40 2 9 3 2" xfId="8875"/>
    <cellStyle name="Normal 3 40 2 9 4" xfId="8876"/>
    <cellStyle name="Normal 3 40 2 9 5" xfId="12931"/>
    <cellStyle name="Normal 3 40 3" xfId="2416"/>
    <cellStyle name="Normal 3 40 3 2" xfId="4001"/>
    <cellStyle name="Normal 3 40 3 2 2" xfId="8877"/>
    <cellStyle name="Normal 3 40 3 3" xfId="8878"/>
    <cellStyle name="Normal 3 40 3 3 2" xfId="8879"/>
    <cellStyle name="Normal 3 40 3 4" xfId="8880"/>
    <cellStyle name="Normal 3 40 3 5" xfId="12932"/>
    <cellStyle name="Normal 3 40 4" xfId="2417"/>
    <cellStyle name="Normal 3 40 4 2" xfId="3773"/>
    <cellStyle name="Normal 3 40 4 2 2" xfId="8881"/>
    <cellStyle name="Normal 3 40 4 3" xfId="8882"/>
    <cellStyle name="Normal 3 40 4 3 2" xfId="8883"/>
    <cellStyle name="Normal 3 40 4 4" xfId="8884"/>
    <cellStyle name="Normal 3 40 4 5" xfId="12933"/>
    <cellStyle name="Normal 3 40 5" xfId="2418"/>
    <cellStyle name="Normal 3 40 5 2" xfId="4000"/>
    <cellStyle name="Normal 3 40 5 2 2" xfId="8885"/>
    <cellStyle name="Normal 3 40 5 3" xfId="8886"/>
    <cellStyle name="Normal 3 40 5 3 2" xfId="8887"/>
    <cellStyle name="Normal 3 40 5 4" xfId="8888"/>
    <cellStyle name="Normal 3 40 5 5" xfId="12934"/>
    <cellStyle name="Normal 3 40 6" xfId="2419"/>
    <cellStyle name="Normal 3 40 6 2" xfId="3999"/>
    <cellStyle name="Normal 3 40 6 2 2" xfId="8889"/>
    <cellStyle name="Normal 3 40 6 3" xfId="8890"/>
    <cellStyle name="Normal 3 40 6 3 2" xfId="8891"/>
    <cellStyle name="Normal 3 40 6 4" xfId="8892"/>
    <cellStyle name="Normal 3 40 6 5" xfId="12935"/>
    <cellStyle name="Normal 3 40 7" xfId="2420"/>
    <cellStyle name="Normal 3 40 7 2" xfId="3998"/>
    <cellStyle name="Normal 3 40 7 2 2" xfId="8893"/>
    <cellStyle name="Normal 3 40 7 3" xfId="8894"/>
    <cellStyle name="Normal 3 40 7 3 2" xfId="8895"/>
    <cellStyle name="Normal 3 40 7 4" xfId="8896"/>
    <cellStyle name="Normal 3 40 7 5" xfId="12936"/>
    <cellStyle name="Normal 3 40 8" xfId="2421"/>
    <cellStyle name="Normal 3 40 8 2" xfId="3997"/>
    <cellStyle name="Normal 3 40 8 2 2" xfId="8897"/>
    <cellStyle name="Normal 3 40 8 3" xfId="8898"/>
    <cellStyle name="Normal 3 40 8 3 2" xfId="8899"/>
    <cellStyle name="Normal 3 40 8 4" xfId="8900"/>
    <cellStyle name="Normal 3 40 8 5" xfId="12937"/>
    <cellStyle name="Normal 3 40 9" xfId="2422"/>
    <cellStyle name="Normal 3 40 9 2" xfId="3796"/>
    <cellStyle name="Normal 3 40 9 2 2" xfId="8901"/>
    <cellStyle name="Normal 3 40 9 3" xfId="8902"/>
    <cellStyle name="Normal 3 40 9 3 2" xfId="8903"/>
    <cellStyle name="Normal 3 40 9 4" xfId="8904"/>
    <cellStyle name="Normal 3 40 9 5" xfId="12938"/>
    <cellStyle name="Normal 3 41" xfId="2423"/>
    <cellStyle name="Normal 3 41 10" xfId="2424"/>
    <cellStyle name="Normal 3 41 10 2" xfId="3996"/>
    <cellStyle name="Normal 3 41 10 2 2" xfId="8905"/>
    <cellStyle name="Normal 3 41 10 3" xfId="8906"/>
    <cellStyle name="Normal 3 41 10 3 2" xfId="8907"/>
    <cellStyle name="Normal 3 41 10 4" xfId="8908"/>
    <cellStyle name="Normal 3 41 10 5" xfId="12939"/>
    <cellStyle name="Normal 3 41 11" xfId="2425"/>
    <cellStyle name="Normal 3 41 11 2" xfId="3995"/>
    <cellStyle name="Normal 3 41 11 2 2" xfId="8909"/>
    <cellStyle name="Normal 3 41 11 3" xfId="8910"/>
    <cellStyle name="Normal 3 41 11 3 2" xfId="8911"/>
    <cellStyle name="Normal 3 41 11 4" xfId="8912"/>
    <cellStyle name="Normal 3 41 11 5" xfId="12940"/>
    <cellStyle name="Normal 3 41 12" xfId="2426"/>
    <cellStyle name="Normal 3 41 12 2" xfId="3994"/>
    <cellStyle name="Normal 3 41 12 2 2" xfId="8913"/>
    <cellStyle name="Normal 3 41 12 3" xfId="8914"/>
    <cellStyle name="Normal 3 41 12 3 2" xfId="8915"/>
    <cellStyle name="Normal 3 41 12 4" xfId="8916"/>
    <cellStyle name="Normal 3 41 12 5" xfId="12941"/>
    <cellStyle name="Normal 3 41 13" xfId="2427"/>
    <cellStyle name="Normal 3 41 13 2" xfId="3993"/>
    <cellStyle name="Normal 3 41 13 2 2" xfId="8917"/>
    <cellStyle name="Normal 3 41 13 3" xfId="8918"/>
    <cellStyle name="Normal 3 41 13 3 2" xfId="8919"/>
    <cellStyle name="Normal 3 41 13 4" xfId="8920"/>
    <cellStyle name="Normal 3 41 13 5" xfId="12942"/>
    <cellStyle name="Normal 3 41 14" xfId="3992"/>
    <cellStyle name="Normal 3 41 14 2" xfId="8921"/>
    <cellStyle name="Normal 3 41 15" xfId="8922"/>
    <cellStyle name="Normal 3 41 15 2" xfId="8923"/>
    <cellStyle name="Normal 3 41 16" xfId="8924"/>
    <cellStyle name="Normal 3 41 17" xfId="12943"/>
    <cellStyle name="Normal 3 41 2" xfId="2428"/>
    <cellStyle name="Normal 3 41 2 10" xfId="2429"/>
    <cellStyle name="Normal 3 41 2 10 2" xfId="3991"/>
    <cellStyle name="Normal 3 41 2 10 2 2" xfId="8925"/>
    <cellStyle name="Normal 3 41 2 10 3" xfId="8926"/>
    <cellStyle name="Normal 3 41 2 10 3 2" xfId="8927"/>
    <cellStyle name="Normal 3 41 2 10 4" xfId="8928"/>
    <cellStyle name="Normal 3 41 2 10 5" xfId="12944"/>
    <cellStyle name="Normal 3 41 2 11" xfId="2430"/>
    <cellStyle name="Normal 3 41 2 11 2" xfId="3990"/>
    <cellStyle name="Normal 3 41 2 11 2 2" xfId="8929"/>
    <cellStyle name="Normal 3 41 2 11 3" xfId="8930"/>
    <cellStyle name="Normal 3 41 2 11 3 2" xfId="8931"/>
    <cellStyle name="Normal 3 41 2 11 4" xfId="8932"/>
    <cellStyle name="Normal 3 41 2 11 5" xfId="12945"/>
    <cellStyle name="Normal 3 41 2 12" xfId="2431"/>
    <cellStyle name="Normal 3 41 2 12 2" xfId="3989"/>
    <cellStyle name="Normal 3 41 2 12 2 2" xfId="8933"/>
    <cellStyle name="Normal 3 41 2 12 3" xfId="8934"/>
    <cellStyle name="Normal 3 41 2 12 3 2" xfId="8935"/>
    <cellStyle name="Normal 3 41 2 12 4" xfId="8936"/>
    <cellStyle name="Normal 3 41 2 12 5" xfId="12946"/>
    <cellStyle name="Normal 3 41 2 13" xfId="3988"/>
    <cellStyle name="Normal 3 41 2 13 2" xfId="8937"/>
    <cellStyle name="Normal 3 41 2 14" xfId="8938"/>
    <cellStyle name="Normal 3 41 2 14 2" xfId="8939"/>
    <cellStyle name="Normal 3 41 2 15" xfId="8940"/>
    <cellStyle name="Normal 3 41 2 16" xfId="12947"/>
    <cellStyle name="Normal 3 41 2 2" xfId="2432"/>
    <cellStyle name="Normal 3 41 2 2 2" xfId="3795"/>
    <cellStyle name="Normal 3 41 2 2 2 2" xfId="8941"/>
    <cellStyle name="Normal 3 41 2 2 3" xfId="8942"/>
    <cellStyle name="Normal 3 41 2 2 3 2" xfId="8943"/>
    <cellStyle name="Normal 3 41 2 2 4" xfId="8944"/>
    <cellStyle name="Normal 3 41 2 2 5" xfId="12948"/>
    <cellStyle name="Normal 3 41 2 3" xfId="2433"/>
    <cellStyle name="Normal 3 41 2 3 2" xfId="3987"/>
    <cellStyle name="Normal 3 41 2 3 2 2" xfId="8945"/>
    <cellStyle name="Normal 3 41 2 3 3" xfId="8946"/>
    <cellStyle name="Normal 3 41 2 3 3 2" xfId="8947"/>
    <cellStyle name="Normal 3 41 2 3 4" xfId="8948"/>
    <cellStyle name="Normal 3 41 2 3 5" xfId="12949"/>
    <cellStyle name="Normal 3 41 2 4" xfId="2434"/>
    <cellStyle name="Normal 3 41 2 4 2" xfId="3794"/>
    <cellStyle name="Normal 3 41 2 4 2 2" xfId="8949"/>
    <cellStyle name="Normal 3 41 2 4 3" xfId="8950"/>
    <cellStyle name="Normal 3 41 2 4 3 2" xfId="8951"/>
    <cellStyle name="Normal 3 41 2 4 4" xfId="8952"/>
    <cellStyle name="Normal 3 41 2 4 5" xfId="12950"/>
    <cellStyle name="Normal 3 41 2 5" xfId="2435"/>
    <cellStyle name="Normal 3 41 2 5 2" xfId="3986"/>
    <cellStyle name="Normal 3 41 2 5 2 2" xfId="8953"/>
    <cellStyle name="Normal 3 41 2 5 3" xfId="8954"/>
    <cellStyle name="Normal 3 41 2 5 3 2" xfId="8955"/>
    <cellStyle name="Normal 3 41 2 5 4" xfId="8956"/>
    <cellStyle name="Normal 3 41 2 5 5" xfId="12951"/>
    <cellStyle name="Normal 3 41 2 6" xfId="2436"/>
    <cellStyle name="Normal 3 41 2 6 2" xfId="3793"/>
    <cellStyle name="Normal 3 41 2 6 2 2" xfId="8957"/>
    <cellStyle name="Normal 3 41 2 6 3" xfId="8958"/>
    <cellStyle name="Normal 3 41 2 6 3 2" xfId="8959"/>
    <cellStyle name="Normal 3 41 2 6 4" xfId="8960"/>
    <cellStyle name="Normal 3 41 2 6 5" xfId="12952"/>
    <cellStyle name="Normal 3 41 2 7" xfId="2437"/>
    <cellStyle name="Normal 3 41 2 7 2" xfId="3985"/>
    <cellStyle name="Normal 3 41 2 7 2 2" xfId="8961"/>
    <cellStyle name="Normal 3 41 2 7 3" xfId="8962"/>
    <cellStyle name="Normal 3 41 2 7 3 2" xfId="8963"/>
    <cellStyle name="Normal 3 41 2 7 4" xfId="8964"/>
    <cellStyle name="Normal 3 41 2 7 5" xfId="12953"/>
    <cellStyle name="Normal 3 41 2 8" xfId="2438"/>
    <cellStyle name="Normal 3 41 2 8 2" xfId="3984"/>
    <cellStyle name="Normal 3 41 2 8 2 2" xfId="8965"/>
    <cellStyle name="Normal 3 41 2 8 3" xfId="8966"/>
    <cellStyle name="Normal 3 41 2 8 3 2" xfId="8967"/>
    <cellStyle name="Normal 3 41 2 8 4" xfId="8968"/>
    <cellStyle name="Normal 3 41 2 8 5" xfId="12954"/>
    <cellStyle name="Normal 3 41 2 9" xfId="2439"/>
    <cellStyle name="Normal 3 41 2 9 2" xfId="3983"/>
    <cellStyle name="Normal 3 41 2 9 2 2" xfId="8969"/>
    <cellStyle name="Normal 3 41 2 9 3" xfId="8970"/>
    <cellStyle name="Normal 3 41 2 9 3 2" xfId="8971"/>
    <cellStyle name="Normal 3 41 2 9 4" xfId="8972"/>
    <cellStyle name="Normal 3 41 2 9 5" xfId="12955"/>
    <cellStyle name="Normal 3 41 3" xfId="2440"/>
    <cellStyle name="Normal 3 41 3 2" xfId="3982"/>
    <cellStyle name="Normal 3 41 3 2 2" xfId="8973"/>
    <cellStyle name="Normal 3 41 3 3" xfId="8974"/>
    <cellStyle name="Normal 3 41 3 3 2" xfId="8975"/>
    <cellStyle name="Normal 3 41 3 4" xfId="8976"/>
    <cellStyle name="Normal 3 41 3 5" xfId="12956"/>
    <cellStyle name="Normal 3 41 4" xfId="2441"/>
    <cellStyle name="Normal 3 41 4 2" xfId="3981"/>
    <cellStyle name="Normal 3 41 4 2 2" xfId="8977"/>
    <cellStyle name="Normal 3 41 4 3" xfId="8978"/>
    <cellStyle name="Normal 3 41 4 3 2" xfId="8979"/>
    <cellStyle name="Normal 3 41 4 4" xfId="8980"/>
    <cellStyle name="Normal 3 41 4 5" xfId="12957"/>
    <cellStyle name="Normal 3 41 5" xfId="2442"/>
    <cellStyle name="Normal 3 41 5 2" xfId="3980"/>
    <cellStyle name="Normal 3 41 5 2 2" xfId="8981"/>
    <cellStyle name="Normal 3 41 5 3" xfId="8982"/>
    <cellStyle name="Normal 3 41 5 3 2" xfId="8983"/>
    <cellStyle name="Normal 3 41 5 4" xfId="8984"/>
    <cellStyle name="Normal 3 41 5 5" xfId="12958"/>
    <cellStyle name="Normal 3 41 6" xfId="2443"/>
    <cellStyle name="Normal 3 41 6 2" xfId="3979"/>
    <cellStyle name="Normal 3 41 6 2 2" xfId="8985"/>
    <cellStyle name="Normal 3 41 6 3" xfId="8986"/>
    <cellStyle name="Normal 3 41 6 3 2" xfId="8987"/>
    <cellStyle name="Normal 3 41 6 4" xfId="8988"/>
    <cellStyle name="Normal 3 41 6 5" xfId="12959"/>
    <cellStyle name="Normal 3 41 7" xfId="2444"/>
    <cellStyle name="Normal 3 41 7 2" xfId="3978"/>
    <cellStyle name="Normal 3 41 7 2 2" xfId="8989"/>
    <cellStyle name="Normal 3 41 7 3" xfId="8990"/>
    <cellStyle name="Normal 3 41 7 3 2" xfId="8991"/>
    <cellStyle name="Normal 3 41 7 4" xfId="8992"/>
    <cellStyle name="Normal 3 41 7 5" xfId="12960"/>
    <cellStyle name="Normal 3 41 8" xfId="2445"/>
    <cellStyle name="Normal 3 41 8 2" xfId="3977"/>
    <cellStyle name="Normal 3 41 8 2 2" xfId="8993"/>
    <cellStyle name="Normal 3 41 8 3" xfId="8994"/>
    <cellStyle name="Normal 3 41 8 3 2" xfId="8995"/>
    <cellStyle name="Normal 3 41 8 4" xfId="8996"/>
    <cellStyle name="Normal 3 41 8 5" xfId="12961"/>
    <cellStyle name="Normal 3 41 9" xfId="2446"/>
    <cellStyle name="Normal 3 41 9 2" xfId="3976"/>
    <cellStyle name="Normal 3 41 9 2 2" xfId="8997"/>
    <cellStyle name="Normal 3 41 9 3" xfId="8998"/>
    <cellStyle name="Normal 3 41 9 3 2" xfId="8999"/>
    <cellStyle name="Normal 3 41 9 4" xfId="9000"/>
    <cellStyle name="Normal 3 41 9 5" xfId="12962"/>
    <cellStyle name="Normal 3 42" xfId="2447"/>
    <cellStyle name="Normal 3 42 10" xfId="2448"/>
    <cellStyle name="Normal 3 42 10 2" xfId="3975"/>
    <cellStyle name="Normal 3 42 10 2 2" xfId="9001"/>
    <cellStyle name="Normal 3 42 10 3" xfId="9002"/>
    <cellStyle name="Normal 3 42 10 3 2" xfId="9003"/>
    <cellStyle name="Normal 3 42 10 4" xfId="9004"/>
    <cellStyle name="Normal 3 42 10 5" xfId="12963"/>
    <cellStyle name="Normal 3 42 11" xfId="2449"/>
    <cellStyle name="Normal 3 42 11 2" xfId="3792"/>
    <cellStyle name="Normal 3 42 11 2 2" xfId="9005"/>
    <cellStyle name="Normal 3 42 11 3" xfId="9006"/>
    <cellStyle name="Normal 3 42 11 3 2" xfId="9007"/>
    <cellStyle name="Normal 3 42 11 4" xfId="9008"/>
    <cellStyle name="Normal 3 42 11 5" xfId="12964"/>
    <cellStyle name="Normal 3 42 12" xfId="2450"/>
    <cellStyle name="Normal 3 42 12 2" xfId="3974"/>
    <cellStyle name="Normal 3 42 12 2 2" xfId="9009"/>
    <cellStyle name="Normal 3 42 12 3" xfId="9010"/>
    <cellStyle name="Normal 3 42 12 3 2" xfId="9011"/>
    <cellStyle name="Normal 3 42 12 4" xfId="9012"/>
    <cellStyle name="Normal 3 42 12 5" xfId="12965"/>
    <cellStyle name="Normal 3 42 13" xfId="2451"/>
    <cellStyle name="Normal 3 42 13 2" xfId="3791"/>
    <cellStyle name="Normal 3 42 13 2 2" xfId="9013"/>
    <cellStyle name="Normal 3 42 13 3" xfId="9014"/>
    <cellStyle name="Normal 3 42 13 3 2" xfId="9015"/>
    <cellStyle name="Normal 3 42 13 4" xfId="9016"/>
    <cellStyle name="Normal 3 42 13 5" xfId="12966"/>
    <cellStyle name="Normal 3 42 14" xfId="3973"/>
    <cellStyle name="Normal 3 42 14 2" xfId="9017"/>
    <cellStyle name="Normal 3 42 15" xfId="9018"/>
    <cellStyle name="Normal 3 42 15 2" xfId="9019"/>
    <cellStyle name="Normal 3 42 16" xfId="9020"/>
    <cellStyle name="Normal 3 42 17" xfId="12967"/>
    <cellStyle name="Normal 3 42 2" xfId="2452"/>
    <cellStyle name="Normal 3 42 2 10" xfId="2453"/>
    <cellStyle name="Normal 3 42 2 10 2" xfId="3790"/>
    <cellStyle name="Normal 3 42 2 10 2 2" xfId="9021"/>
    <cellStyle name="Normal 3 42 2 10 3" xfId="9022"/>
    <cellStyle name="Normal 3 42 2 10 3 2" xfId="9023"/>
    <cellStyle name="Normal 3 42 2 10 4" xfId="9024"/>
    <cellStyle name="Normal 3 42 2 10 5" xfId="12968"/>
    <cellStyle name="Normal 3 42 2 11" xfId="2454"/>
    <cellStyle name="Normal 3 42 2 11 2" xfId="3972"/>
    <cellStyle name="Normal 3 42 2 11 2 2" xfId="9025"/>
    <cellStyle name="Normal 3 42 2 11 3" xfId="9026"/>
    <cellStyle name="Normal 3 42 2 11 3 2" xfId="9027"/>
    <cellStyle name="Normal 3 42 2 11 4" xfId="9028"/>
    <cellStyle name="Normal 3 42 2 11 5" xfId="12969"/>
    <cellStyle name="Normal 3 42 2 12" xfId="2455"/>
    <cellStyle name="Normal 3 42 2 12 2" xfId="3789"/>
    <cellStyle name="Normal 3 42 2 12 2 2" xfId="9029"/>
    <cellStyle name="Normal 3 42 2 12 3" xfId="9030"/>
    <cellStyle name="Normal 3 42 2 12 3 2" xfId="9031"/>
    <cellStyle name="Normal 3 42 2 12 4" xfId="9032"/>
    <cellStyle name="Normal 3 42 2 12 5" xfId="12970"/>
    <cellStyle name="Normal 3 42 2 13" xfId="3971"/>
    <cellStyle name="Normal 3 42 2 13 2" xfId="9033"/>
    <cellStyle name="Normal 3 42 2 14" xfId="9034"/>
    <cellStyle name="Normal 3 42 2 14 2" xfId="9035"/>
    <cellStyle name="Normal 3 42 2 15" xfId="9036"/>
    <cellStyle name="Normal 3 42 2 16" xfId="12971"/>
    <cellStyle name="Normal 3 42 2 2" xfId="2456"/>
    <cellStyle name="Normal 3 42 2 2 2" xfId="3970"/>
    <cellStyle name="Normal 3 42 2 2 2 2" xfId="9037"/>
    <cellStyle name="Normal 3 42 2 2 3" xfId="9038"/>
    <cellStyle name="Normal 3 42 2 2 3 2" xfId="9039"/>
    <cellStyle name="Normal 3 42 2 2 4" xfId="9040"/>
    <cellStyle name="Normal 3 42 2 2 5" xfId="12972"/>
    <cellStyle name="Normal 3 42 2 3" xfId="2457"/>
    <cellStyle name="Normal 3 42 2 3 2" xfId="3969"/>
    <cellStyle name="Normal 3 42 2 3 2 2" xfId="9041"/>
    <cellStyle name="Normal 3 42 2 3 3" xfId="9042"/>
    <cellStyle name="Normal 3 42 2 3 3 2" xfId="9043"/>
    <cellStyle name="Normal 3 42 2 3 4" xfId="9044"/>
    <cellStyle name="Normal 3 42 2 3 5" xfId="12973"/>
    <cellStyle name="Normal 3 42 2 4" xfId="2458"/>
    <cellStyle name="Normal 3 42 2 4 2" xfId="3968"/>
    <cellStyle name="Normal 3 42 2 4 2 2" xfId="9045"/>
    <cellStyle name="Normal 3 42 2 4 3" xfId="9046"/>
    <cellStyle name="Normal 3 42 2 4 3 2" xfId="9047"/>
    <cellStyle name="Normal 3 42 2 4 4" xfId="9048"/>
    <cellStyle name="Normal 3 42 2 4 5" xfId="12974"/>
    <cellStyle name="Normal 3 42 2 5" xfId="2459"/>
    <cellStyle name="Normal 3 42 2 5 2" xfId="3967"/>
    <cellStyle name="Normal 3 42 2 5 2 2" xfId="9049"/>
    <cellStyle name="Normal 3 42 2 5 3" xfId="9050"/>
    <cellStyle name="Normal 3 42 2 5 3 2" xfId="9051"/>
    <cellStyle name="Normal 3 42 2 5 4" xfId="9052"/>
    <cellStyle name="Normal 3 42 2 5 5" xfId="12975"/>
    <cellStyle name="Normal 3 42 2 6" xfId="2460"/>
    <cellStyle name="Normal 3 42 2 6 2" xfId="3966"/>
    <cellStyle name="Normal 3 42 2 6 2 2" xfId="9053"/>
    <cellStyle name="Normal 3 42 2 6 3" xfId="9054"/>
    <cellStyle name="Normal 3 42 2 6 3 2" xfId="9055"/>
    <cellStyle name="Normal 3 42 2 6 4" xfId="9056"/>
    <cellStyle name="Normal 3 42 2 6 5" xfId="12976"/>
    <cellStyle name="Normal 3 42 2 7" xfId="2461"/>
    <cellStyle name="Normal 3 42 2 7 2" xfId="3965"/>
    <cellStyle name="Normal 3 42 2 7 2 2" xfId="9057"/>
    <cellStyle name="Normal 3 42 2 7 3" xfId="9058"/>
    <cellStyle name="Normal 3 42 2 7 3 2" xfId="9059"/>
    <cellStyle name="Normal 3 42 2 7 4" xfId="9060"/>
    <cellStyle name="Normal 3 42 2 7 5" xfId="12977"/>
    <cellStyle name="Normal 3 42 2 8" xfId="2462"/>
    <cellStyle name="Normal 3 42 2 8 2" xfId="3964"/>
    <cellStyle name="Normal 3 42 2 8 2 2" xfId="9061"/>
    <cellStyle name="Normal 3 42 2 8 3" xfId="9062"/>
    <cellStyle name="Normal 3 42 2 8 3 2" xfId="9063"/>
    <cellStyle name="Normal 3 42 2 8 4" xfId="9064"/>
    <cellStyle name="Normal 3 42 2 8 5" xfId="12978"/>
    <cellStyle name="Normal 3 42 2 9" xfId="2463"/>
    <cellStyle name="Normal 3 42 2 9 2" xfId="3788"/>
    <cellStyle name="Normal 3 42 2 9 2 2" xfId="9065"/>
    <cellStyle name="Normal 3 42 2 9 3" xfId="9066"/>
    <cellStyle name="Normal 3 42 2 9 3 2" xfId="9067"/>
    <cellStyle name="Normal 3 42 2 9 4" xfId="9068"/>
    <cellStyle name="Normal 3 42 2 9 5" xfId="12979"/>
    <cellStyle name="Normal 3 42 3" xfId="2464"/>
    <cellStyle name="Normal 3 42 3 2" xfId="3963"/>
    <cellStyle name="Normal 3 42 3 2 2" xfId="9069"/>
    <cellStyle name="Normal 3 42 3 3" xfId="9070"/>
    <cellStyle name="Normal 3 42 3 3 2" xfId="9071"/>
    <cellStyle name="Normal 3 42 3 4" xfId="9072"/>
    <cellStyle name="Normal 3 42 3 5" xfId="12980"/>
    <cellStyle name="Normal 3 42 4" xfId="2465"/>
    <cellStyle name="Normal 3 42 4 2" xfId="3787"/>
    <cellStyle name="Normal 3 42 4 2 2" xfId="9073"/>
    <cellStyle name="Normal 3 42 4 3" xfId="9074"/>
    <cellStyle name="Normal 3 42 4 3 2" xfId="9075"/>
    <cellStyle name="Normal 3 42 4 4" xfId="9076"/>
    <cellStyle name="Normal 3 42 4 5" xfId="12981"/>
    <cellStyle name="Normal 3 42 5" xfId="2466"/>
    <cellStyle name="Normal 3 42 5 2" xfId="3962"/>
    <cellStyle name="Normal 3 42 5 2 2" xfId="9077"/>
    <cellStyle name="Normal 3 42 5 3" xfId="9078"/>
    <cellStyle name="Normal 3 42 5 3 2" xfId="9079"/>
    <cellStyle name="Normal 3 42 5 4" xfId="9080"/>
    <cellStyle name="Normal 3 42 5 5" xfId="12982"/>
    <cellStyle name="Normal 3 42 6" xfId="2467"/>
    <cellStyle name="Normal 3 42 6 2" xfId="3786"/>
    <cellStyle name="Normal 3 42 6 2 2" xfId="9081"/>
    <cellStyle name="Normal 3 42 6 3" xfId="9082"/>
    <cellStyle name="Normal 3 42 6 3 2" xfId="9083"/>
    <cellStyle name="Normal 3 42 6 4" xfId="9084"/>
    <cellStyle name="Normal 3 42 6 5" xfId="12983"/>
    <cellStyle name="Normal 3 42 7" xfId="2468"/>
    <cellStyle name="Normal 3 42 7 2" xfId="3961"/>
    <cellStyle name="Normal 3 42 7 2 2" xfId="9085"/>
    <cellStyle name="Normal 3 42 7 3" xfId="9086"/>
    <cellStyle name="Normal 3 42 7 3 2" xfId="9087"/>
    <cellStyle name="Normal 3 42 7 4" xfId="9088"/>
    <cellStyle name="Normal 3 42 7 5" xfId="12984"/>
    <cellStyle name="Normal 3 42 8" xfId="2469"/>
    <cellStyle name="Normal 3 42 8 2" xfId="3785"/>
    <cellStyle name="Normal 3 42 8 2 2" xfId="9089"/>
    <cellStyle name="Normal 3 42 8 3" xfId="9090"/>
    <cellStyle name="Normal 3 42 8 3 2" xfId="9091"/>
    <cellStyle name="Normal 3 42 8 4" xfId="9092"/>
    <cellStyle name="Normal 3 42 8 5" xfId="12985"/>
    <cellStyle name="Normal 3 42 9" xfId="2470"/>
    <cellStyle name="Normal 3 42 9 2" xfId="3960"/>
    <cellStyle name="Normal 3 42 9 2 2" xfId="9093"/>
    <cellStyle name="Normal 3 42 9 3" xfId="9094"/>
    <cellStyle name="Normal 3 42 9 3 2" xfId="9095"/>
    <cellStyle name="Normal 3 42 9 4" xfId="9096"/>
    <cellStyle name="Normal 3 42 9 5" xfId="12986"/>
    <cellStyle name="Normal 3 43" xfId="2471"/>
    <cellStyle name="Normal 3 43 10" xfId="2472"/>
    <cellStyle name="Normal 3 43 10 2" xfId="3959"/>
    <cellStyle name="Normal 3 43 10 2 2" xfId="9097"/>
    <cellStyle name="Normal 3 43 10 3" xfId="9098"/>
    <cellStyle name="Normal 3 43 10 3 2" xfId="9099"/>
    <cellStyle name="Normal 3 43 10 4" xfId="9100"/>
    <cellStyle name="Normal 3 43 10 5" xfId="12987"/>
    <cellStyle name="Normal 3 43 11" xfId="2473"/>
    <cellStyle name="Normal 3 43 11 2" xfId="3958"/>
    <cellStyle name="Normal 3 43 11 2 2" xfId="9101"/>
    <cellStyle name="Normal 3 43 11 3" xfId="9102"/>
    <cellStyle name="Normal 3 43 11 3 2" xfId="9103"/>
    <cellStyle name="Normal 3 43 11 4" xfId="9104"/>
    <cellStyle name="Normal 3 43 11 5" xfId="12988"/>
    <cellStyle name="Normal 3 43 12" xfId="2474"/>
    <cellStyle name="Normal 3 43 12 2" xfId="3957"/>
    <cellStyle name="Normal 3 43 12 2 2" xfId="9105"/>
    <cellStyle name="Normal 3 43 12 3" xfId="9106"/>
    <cellStyle name="Normal 3 43 12 3 2" xfId="9107"/>
    <cellStyle name="Normal 3 43 12 4" xfId="9108"/>
    <cellStyle name="Normal 3 43 12 5" xfId="12989"/>
    <cellStyle name="Normal 3 43 13" xfId="2475"/>
    <cellStyle name="Normal 3 43 13 2" xfId="3956"/>
    <cellStyle name="Normal 3 43 13 2 2" xfId="9109"/>
    <cellStyle name="Normal 3 43 13 3" xfId="9110"/>
    <cellStyle name="Normal 3 43 13 3 2" xfId="9111"/>
    <cellStyle name="Normal 3 43 13 4" xfId="9112"/>
    <cellStyle name="Normal 3 43 13 5" xfId="12990"/>
    <cellStyle name="Normal 3 43 14" xfId="3784"/>
    <cellStyle name="Normal 3 43 14 2" xfId="9113"/>
    <cellStyle name="Normal 3 43 15" xfId="9114"/>
    <cellStyle name="Normal 3 43 15 2" xfId="9115"/>
    <cellStyle name="Normal 3 43 16" xfId="9116"/>
    <cellStyle name="Normal 3 43 17" xfId="12991"/>
    <cellStyle name="Normal 3 43 2" xfId="2476"/>
    <cellStyle name="Normal 3 43 2 10" xfId="2477"/>
    <cellStyle name="Normal 3 43 2 10 2" xfId="3955"/>
    <cellStyle name="Normal 3 43 2 10 2 2" xfId="9117"/>
    <cellStyle name="Normal 3 43 2 10 3" xfId="9118"/>
    <cellStyle name="Normal 3 43 2 10 3 2" xfId="9119"/>
    <cellStyle name="Normal 3 43 2 10 4" xfId="9120"/>
    <cellStyle name="Normal 3 43 2 10 5" xfId="12992"/>
    <cellStyle name="Normal 3 43 2 11" xfId="2478"/>
    <cellStyle name="Normal 3 43 2 11 2" xfId="3954"/>
    <cellStyle name="Normal 3 43 2 11 2 2" xfId="9121"/>
    <cellStyle name="Normal 3 43 2 11 3" xfId="9122"/>
    <cellStyle name="Normal 3 43 2 11 3 2" xfId="9123"/>
    <cellStyle name="Normal 3 43 2 11 4" xfId="9124"/>
    <cellStyle name="Normal 3 43 2 11 5" xfId="12993"/>
    <cellStyle name="Normal 3 43 2 12" xfId="2479"/>
    <cellStyle name="Normal 3 43 2 12 2" xfId="3953"/>
    <cellStyle name="Normal 3 43 2 12 2 2" xfId="9125"/>
    <cellStyle name="Normal 3 43 2 12 3" xfId="9126"/>
    <cellStyle name="Normal 3 43 2 12 3 2" xfId="9127"/>
    <cellStyle name="Normal 3 43 2 12 4" xfId="9128"/>
    <cellStyle name="Normal 3 43 2 12 5" xfId="12994"/>
    <cellStyle name="Normal 3 43 2 13" xfId="3783"/>
    <cellStyle name="Normal 3 43 2 13 2" xfId="9129"/>
    <cellStyle name="Normal 3 43 2 14" xfId="9130"/>
    <cellStyle name="Normal 3 43 2 14 2" xfId="9131"/>
    <cellStyle name="Normal 3 43 2 15" xfId="9132"/>
    <cellStyle name="Normal 3 43 2 16" xfId="12995"/>
    <cellStyle name="Normal 3 43 2 2" xfId="2480"/>
    <cellStyle name="Normal 3 43 2 2 2" xfId="3952"/>
    <cellStyle name="Normal 3 43 2 2 2 2" xfId="9133"/>
    <cellStyle name="Normal 3 43 2 2 3" xfId="9134"/>
    <cellStyle name="Normal 3 43 2 2 3 2" xfId="9135"/>
    <cellStyle name="Normal 3 43 2 2 4" xfId="9136"/>
    <cellStyle name="Normal 3 43 2 2 5" xfId="12996"/>
    <cellStyle name="Normal 3 43 2 3" xfId="2481"/>
    <cellStyle name="Normal 3 43 2 3 2" xfId="3782"/>
    <cellStyle name="Normal 3 43 2 3 2 2" xfId="9137"/>
    <cellStyle name="Normal 3 43 2 3 3" xfId="9138"/>
    <cellStyle name="Normal 3 43 2 3 3 2" xfId="9139"/>
    <cellStyle name="Normal 3 43 2 3 4" xfId="9140"/>
    <cellStyle name="Normal 3 43 2 3 5" xfId="12997"/>
    <cellStyle name="Normal 3 43 2 4" xfId="2482"/>
    <cellStyle name="Normal 3 43 2 4 2" xfId="3951"/>
    <cellStyle name="Normal 3 43 2 4 2 2" xfId="9141"/>
    <cellStyle name="Normal 3 43 2 4 3" xfId="9142"/>
    <cellStyle name="Normal 3 43 2 4 3 2" xfId="9143"/>
    <cellStyle name="Normal 3 43 2 4 4" xfId="9144"/>
    <cellStyle name="Normal 3 43 2 4 5" xfId="12998"/>
    <cellStyle name="Normal 3 43 2 5" xfId="2483"/>
    <cellStyle name="Normal 3 43 2 5 2" xfId="3781"/>
    <cellStyle name="Normal 3 43 2 5 2 2" xfId="9145"/>
    <cellStyle name="Normal 3 43 2 5 3" xfId="9146"/>
    <cellStyle name="Normal 3 43 2 5 3 2" xfId="9147"/>
    <cellStyle name="Normal 3 43 2 5 4" xfId="9148"/>
    <cellStyle name="Normal 3 43 2 5 5" xfId="12999"/>
    <cellStyle name="Normal 3 43 2 6" xfId="2484"/>
    <cellStyle name="Normal 3 43 2 6 2" xfId="3780"/>
    <cellStyle name="Normal 3 43 2 6 2 2" xfId="9149"/>
    <cellStyle name="Normal 3 43 2 6 3" xfId="9150"/>
    <cellStyle name="Normal 3 43 2 6 3 2" xfId="9151"/>
    <cellStyle name="Normal 3 43 2 6 4" xfId="9152"/>
    <cellStyle name="Normal 3 43 2 6 5" xfId="13000"/>
    <cellStyle name="Normal 3 43 2 7" xfId="2485"/>
    <cellStyle name="Normal 3 43 2 7 2" xfId="3950"/>
    <cellStyle name="Normal 3 43 2 7 2 2" xfId="9153"/>
    <cellStyle name="Normal 3 43 2 7 3" xfId="9154"/>
    <cellStyle name="Normal 3 43 2 7 3 2" xfId="9155"/>
    <cellStyle name="Normal 3 43 2 7 4" xfId="9156"/>
    <cellStyle name="Normal 3 43 2 7 5" xfId="13001"/>
    <cellStyle name="Normal 3 43 2 8" xfId="2486"/>
    <cellStyle name="Normal 3 43 2 8 2" xfId="3779"/>
    <cellStyle name="Normal 3 43 2 8 2 2" xfId="9157"/>
    <cellStyle name="Normal 3 43 2 8 3" xfId="9158"/>
    <cellStyle name="Normal 3 43 2 8 3 2" xfId="9159"/>
    <cellStyle name="Normal 3 43 2 8 4" xfId="9160"/>
    <cellStyle name="Normal 3 43 2 8 5" xfId="13002"/>
    <cellStyle name="Normal 3 43 2 9" xfId="2487"/>
    <cellStyle name="Normal 3 43 2 9 2" xfId="3778"/>
    <cellStyle name="Normal 3 43 2 9 2 2" xfId="9161"/>
    <cellStyle name="Normal 3 43 2 9 3" xfId="9162"/>
    <cellStyle name="Normal 3 43 2 9 3 2" xfId="9163"/>
    <cellStyle name="Normal 3 43 2 9 4" xfId="9164"/>
    <cellStyle name="Normal 3 43 2 9 5" xfId="13003"/>
    <cellStyle name="Normal 3 43 3" xfId="2488"/>
    <cellStyle name="Normal 3 43 3 2" xfId="3949"/>
    <cellStyle name="Normal 3 43 3 2 2" xfId="9165"/>
    <cellStyle name="Normal 3 43 3 3" xfId="9166"/>
    <cellStyle name="Normal 3 43 3 3 2" xfId="9167"/>
    <cellStyle name="Normal 3 43 3 4" xfId="9168"/>
    <cellStyle name="Normal 3 43 3 5" xfId="13004"/>
    <cellStyle name="Normal 3 43 4" xfId="2489"/>
    <cellStyle name="Normal 3 43 4 2" xfId="3948"/>
    <cellStyle name="Normal 3 43 4 2 2" xfId="9169"/>
    <cellStyle name="Normal 3 43 4 3" xfId="9170"/>
    <cellStyle name="Normal 3 43 4 3 2" xfId="9171"/>
    <cellStyle name="Normal 3 43 4 4" xfId="9172"/>
    <cellStyle name="Normal 3 43 4 5" xfId="13005"/>
    <cellStyle name="Normal 3 43 5" xfId="2490"/>
    <cellStyle name="Normal 3 43 5 2" xfId="3947"/>
    <cellStyle name="Normal 3 43 5 2 2" xfId="9173"/>
    <cellStyle name="Normal 3 43 5 3" xfId="9174"/>
    <cellStyle name="Normal 3 43 5 3 2" xfId="9175"/>
    <cellStyle name="Normal 3 43 5 4" xfId="9176"/>
    <cellStyle name="Normal 3 43 5 5" xfId="13006"/>
    <cellStyle name="Normal 3 43 6" xfId="2491"/>
    <cellStyle name="Normal 3 43 6 2" xfId="3946"/>
    <cellStyle name="Normal 3 43 6 2 2" xfId="9177"/>
    <cellStyle name="Normal 3 43 6 3" xfId="9178"/>
    <cellStyle name="Normal 3 43 6 3 2" xfId="9179"/>
    <cellStyle name="Normal 3 43 6 4" xfId="9180"/>
    <cellStyle name="Normal 3 43 6 5" xfId="13007"/>
    <cellStyle name="Normal 3 43 7" xfId="2492"/>
    <cellStyle name="Normal 3 43 7 2" xfId="3945"/>
    <cellStyle name="Normal 3 43 7 2 2" xfId="9181"/>
    <cellStyle name="Normal 3 43 7 3" xfId="9182"/>
    <cellStyle name="Normal 3 43 7 3 2" xfId="9183"/>
    <cellStyle name="Normal 3 43 7 4" xfId="9184"/>
    <cellStyle name="Normal 3 43 7 5" xfId="13008"/>
    <cellStyle name="Normal 3 43 8" xfId="2493"/>
    <cellStyle name="Normal 3 43 8 2" xfId="3777"/>
    <cellStyle name="Normal 3 43 8 2 2" xfId="9185"/>
    <cellStyle name="Normal 3 43 8 3" xfId="9186"/>
    <cellStyle name="Normal 3 43 8 3 2" xfId="9187"/>
    <cellStyle name="Normal 3 43 8 4" xfId="9188"/>
    <cellStyle name="Normal 3 43 8 5" xfId="13009"/>
    <cellStyle name="Normal 3 43 9" xfId="2494"/>
    <cellStyle name="Normal 3 43 9 2" xfId="3776"/>
    <cellStyle name="Normal 3 43 9 2 2" xfId="9189"/>
    <cellStyle name="Normal 3 43 9 3" xfId="9190"/>
    <cellStyle name="Normal 3 43 9 3 2" xfId="9191"/>
    <cellStyle name="Normal 3 43 9 4" xfId="9192"/>
    <cellStyle name="Normal 3 43 9 5" xfId="13010"/>
    <cellStyle name="Normal 3 44" xfId="2495"/>
    <cellStyle name="Normal 3 44 10" xfId="2496"/>
    <cellStyle name="Normal 3 44 10 2" xfId="4892"/>
    <cellStyle name="Normal 3 44 10 2 2" xfId="9193"/>
    <cellStyle name="Normal 3 44 10 3" xfId="9194"/>
    <cellStyle name="Normal 3 44 10 3 2" xfId="9195"/>
    <cellStyle name="Normal 3 44 10 4" xfId="9196"/>
    <cellStyle name="Normal 3 44 10 5" xfId="13011"/>
    <cellStyle name="Normal 3 44 11" xfId="2497"/>
    <cellStyle name="Normal 3 44 11 2" xfId="3772"/>
    <cellStyle name="Normal 3 44 11 2 2" xfId="9197"/>
    <cellStyle name="Normal 3 44 11 3" xfId="9198"/>
    <cellStyle name="Normal 3 44 11 3 2" xfId="9199"/>
    <cellStyle name="Normal 3 44 11 4" xfId="9200"/>
    <cellStyle name="Normal 3 44 11 5" xfId="13012"/>
    <cellStyle name="Normal 3 44 12" xfId="2498"/>
    <cellStyle name="Normal 3 44 12 2" xfId="3944"/>
    <cellStyle name="Normal 3 44 12 2 2" xfId="9201"/>
    <cellStyle name="Normal 3 44 12 3" xfId="9202"/>
    <cellStyle name="Normal 3 44 12 3 2" xfId="9203"/>
    <cellStyle name="Normal 3 44 12 4" xfId="9204"/>
    <cellStyle name="Normal 3 44 12 5" xfId="13013"/>
    <cellStyle name="Normal 3 44 13" xfId="2499"/>
    <cellStyle name="Normal 3 44 13 2" xfId="3943"/>
    <cellStyle name="Normal 3 44 13 2 2" xfId="9205"/>
    <cellStyle name="Normal 3 44 13 3" xfId="9206"/>
    <cellStyle name="Normal 3 44 13 3 2" xfId="9207"/>
    <cellStyle name="Normal 3 44 13 4" xfId="9208"/>
    <cellStyle name="Normal 3 44 13 5" xfId="13014"/>
    <cellStyle name="Normal 3 44 14" xfId="3942"/>
    <cellStyle name="Normal 3 44 14 2" xfId="9209"/>
    <cellStyle name="Normal 3 44 15" xfId="9210"/>
    <cellStyle name="Normal 3 44 15 2" xfId="9211"/>
    <cellStyle name="Normal 3 44 16" xfId="9212"/>
    <cellStyle name="Normal 3 44 17" xfId="13015"/>
    <cellStyle name="Normal 3 44 2" xfId="2500"/>
    <cellStyle name="Normal 3 44 2 10" xfId="2501"/>
    <cellStyle name="Normal 3 44 2 10 2" xfId="3941"/>
    <cellStyle name="Normal 3 44 2 10 2 2" xfId="9213"/>
    <cellStyle name="Normal 3 44 2 10 3" xfId="9214"/>
    <cellStyle name="Normal 3 44 2 10 3 2" xfId="9215"/>
    <cellStyle name="Normal 3 44 2 10 4" xfId="9216"/>
    <cellStyle name="Normal 3 44 2 10 5" xfId="13016"/>
    <cellStyle name="Normal 3 44 2 11" xfId="2502"/>
    <cellStyle name="Normal 3 44 2 11 2" xfId="3771"/>
    <cellStyle name="Normal 3 44 2 11 2 2" xfId="9217"/>
    <cellStyle name="Normal 3 44 2 11 3" xfId="9218"/>
    <cellStyle name="Normal 3 44 2 11 3 2" xfId="9219"/>
    <cellStyle name="Normal 3 44 2 11 4" xfId="9220"/>
    <cellStyle name="Normal 3 44 2 11 5" xfId="13017"/>
    <cellStyle name="Normal 3 44 2 12" xfId="2503"/>
    <cellStyle name="Normal 3 44 2 12 2" xfId="3940"/>
    <cellStyle name="Normal 3 44 2 12 2 2" xfId="9221"/>
    <cellStyle name="Normal 3 44 2 12 3" xfId="9222"/>
    <cellStyle name="Normal 3 44 2 12 3 2" xfId="9223"/>
    <cellStyle name="Normal 3 44 2 12 4" xfId="9224"/>
    <cellStyle name="Normal 3 44 2 12 5" xfId="13018"/>
    <cellStyle name="Normal 3 44 2 13" xfId="3770"/>
    <cellStyle name="Normal 3 44 2 13 2" xfId="9225"/>
    <cellStyle name="Normal 3 44 2 14" xfId="9226"/>
    <cellStyle name="Normal 3 44 2 14 2" xfId="9227"/>
    <cellStyle name="Normal 3 44 2 15" xfId="9228"/>
    <cellStyle name="Normal 3 44 2 16" xfId="13019"/>
    <cellStyle name="Normal 3 44 2 2" xfId="2504"/>
    <cellStyle name="Normal 3 44 2 2 2" xfId="3939"/>
    <cellStyle name="Normal 3 44 2 2 2 2" xfId="9229"/>
    <cellStyle name="Normal 3 44 2 2 3" xfId="9230"/>
    <cellStyle name="Normal 3 44 2 2 3 2" xfId="9231"/>
    <cellStyle name="Normal 3 44 2 2 4" xfId="9232"/>
    <cellStyle name="Normal 3 44 2 2 5" xfId="13020"/>
    <cellStyle name="Normal 3 44 2 3" xfId="2505"/>
    <cellStyle name="Normal 3 44 2 3 2" xfId="3938"/>
    <cellStyle name="Normal 3 44 2 3 2 2" xfId="9233"/>
    <cellStyle name="Normal 3 44 2 3 3" xfId="9234"/>
    <cellStyle name="Normal 3 44 2 3 3 2" xfId="9235"/>
    <cellStyle name="Normal 3 44 2 3 4" xfId="9236"/>
    <cellStyle name="Normal 3 44 2 3 5" xfId="13021"/>
    <cellStyle name="Normal 3 44 2 4" xfId="2506"/>
    <cellStyle name="Normal 3 44 2 4 2" xfId="3937"/>
    <cellStyle name="Normal 3 44 2 4 2 2" xfId="9237"/>
    <cellStyle name="Normal 3 44 2 4 3" xfId="9238"/>
    <cellStyle name="Normal 3 44 2 4 3 2" xfId="9239"/>
    <cellStyle name="Normal 3 44 2 4 4" xfId="9240"/>
    <cellStyle name="Normal 3 44 2 4 5" xfId="13022"/>
    <cellStyle name="Normal 3 44 2 5" xfId="2507"/>
    <cellStyle name="Normal 3 44 2 5 2" xfId="3936"/>
    <cellStyle name="Normal 3 44 2 5 2 2" xfId="9241"/>
    <cellStyle name="Normal 3 44 2 5 3" xfId="9242"/>
    <cellStyle name="Normal 3 44 2 5 3 2" xfId="9243"/>
    <cellStyle name="Normal 3 44 2 5 4" xfId="9244"/>
    <cellStyle name="Normal 3 44 2 5 5" xfId="13023"/>
    <cellStyle name="Normal 3 44 2 6" xfId="2508"/>
    <cellStyle name="Normal 3 44 2 6 2" xfId="3935"/>
    <cellStyle name="Normal 3 44 2 6 2 2" xfId="9245"/>
    <cellStyle name="Normal 3 44 2 6 3" xfId="9246"/>
    <cellStyle name="Normal 3 44 2 6 3 2" xfId="9247"/>
    <cellStyle name="Normal 3 44 2 6 4" xfId="9248"/>
    <cellStyle name="Normal 3 44 2 6 5" xfId="13024"/>
    <cellStyle name="Normal 3 44 2 7" xfId="2509"/>
    <cellStyle name="Normal 3 44 2 7 2" xfId="3934"/>
    <cellStyle name="Normal 3 44 2 7 2 2" xfId="9249"/>
    <cellStyle name="Normal 3 44 2 7 3" xfId="9250"/>
    <cellStyle name="Normal 3 44 2 7 3 2" xfId="9251"/>
    <cellStyle name="Normal 3 44 2 7 4" xfId="9252"/>
    <cellStyle name="Normal 3 44 2 7 5" xfId="13025"/>
    <cellStyle name="Normal 3 44 2 8" xfId="2510"/>
    <cellStyle name="Normal 3 44 2 8 2" xfId="3933"/>
    <cellStyle name="Normal 3 44 2 8 2 2" xfId="9253"/>
    <cellStyle name="Normal 3 44 2 8 3" xfId="9254"/>
    <cellStyle name="Normal 3 44 2 8 3 2" xfId="9255"/>
    <cellStyle name="Normal 3 44 2 8 4" xfId="9256"/>
    <cellStyle name="Normal 3 44 2 8 5" xfId="13026"/>
    <cellStyle name="Normal 3 44 2 9" xfId="2511"/>
    <cellStyle name="Normal 3 44 2 9 2" xfId="3932"/>
    <cellStyle name="Normal 3 44 2 9 2 2" xfId="9257"/>
    <cellStyle name="Normal 3 44 2 9 3" xfId="9258"/>
    <cellStyle name="Normal 3 44 2 9 3 2" xfId="9259"/>
    <cellStyle name="Normal 3 44 2 9 4" xfId="9260"/>
    <cellStyle name="Normal 3 44 2 9 5" xfId="13027"/>
    <cellStyle name="Normal 3 44 3" xfId="2512"/>
    <cellStyle name="Normal 3 44 3 2" xfId="3931"/>
    <cellStyle name="Normal 3 44 3 2 2" xfId="9261"/>
    <cellStyle name="Normal 3 44 3 3" xfId="9262"/>
    <cellStyle name="Normal 3 44 3 3 2" xfId="9263"/>
    <cellStyle name="Normal 3 44 3 4" xfId="9264"/>
    <cellStyle name="Normal 3 44 3 5" xfId="13028"/>
    <cellStyle name="Normal 3 44 4" xfId="2513"/>
    <cellStyle name="Normal 3 44 4 2" xfId="3769"/>
    <cellStyle name="Normal 3 44 4 2 2" xfId="9265"/>
    <cellStyle name="Normal 3 44 4 3" xfId="9266"/>
    <cellStyle name="Normal 3 44 4 3 2" xfId="9267"/>
    <cellStyle name="Normal 3 44 4 4" xfId="9268"/>
    <cellStyle name="Normal 3 44 4 5" xfId="13029"/>
    <cellStyle name="Normal 3 44 5" xfId="2514"/>
    <cellStyle name="Normal 3 44 5 2" xfId="3768"/>
    <cellStyle name="Normal 3 44 5 2 2" xfId="9269"/>
    <cellStyle name="Normal 3 44 5 3" xfId="9270"/>
    <cellStyle name="Normal 3 44 5 3 2" xfId="9271"/>
    <cellStyle name="Normal 3 44 5 4" xfId="9272"/>
    <cellStyle name="Normal 3 44 5 5" xfId="13030"/>
    <cellStyle name="Normal 3 44 6" xfId="2515"/>
    <cellStyle name="Normal 3 44 6 2" xfId="3767"/>
    <cellStyle name="Normal 3 44 6 2 2" xfId="9273"/>
    <cellStyle name="Normal 3 44 6 3" xfId="9274"/>
    <cellStyle name="Normal 3 44 6 3 2" xfId="9275"/>
    <cellStyle name="Normal 3 44 6 4" xfId="9276"/>
    <cellStyle name="Normal 3 44 6 5" xfId="13031"/>
    <cellStyle name="Normal 3 44 7" xfId="2516"/>
    <cellStyle name="Normal 3 44 7 2" xfId="3766"/>
    <cellStyle name="Normal 3 44 7 2 2" xfId="9277"/>
    <cellStyle name="Normal 3 44 7 3" xfId="9278"/>
    <cellStyle name="Normal 3 44 7 3 2" xfId="9279"/>
    <cellStyle name="Normal 3 44 7 4" xfId="9280"/>
    <cellStyle name="Normal 3 44 7 5" xfId="13032"/>
    <cellStyle name="Normal 3 44 8" xfId="2517"/>
    <cellStyle name="Normal 3 44 8 2" xfId="3930"/>
    <cellStyle name="Normal 3 44 8 2 2" xfId="9281"/>
    <cellStyle name="Normal 3 44 8 3" xfId="9282"/>
    <cellStyle name="Normal 3 44 8 3 2" xfId="9283"/>
    <cellStyle name="Normal 3 44 8 4" xfId="9284"/>
    <cellStyle name="Normal 3 44 8 5" xfId="13033"/>
    <cellStyle name="Normal 3 44 9" xfId="2518"/>
    <cellStyle name="Normal 3 44 9 2" xfId="3929"/>
    <cellStyle name="Normal 3 44 9 2 2" xfId="9285"/>
    <cellStyle name="Normal 3 44 9 3" xfId="9286"/>
    <cellStyle name="Normal 3 44 9 3 2" xfId="9287"/>
    <cellStyle name="Normal 3 44 9 4" xfId="9288"/>
    <cellStyle name="Normal 3 44 9 5" xfId="13034"/>
    <cellStyle name="Normal 3 45" xfId="2519"/>
    <cellStyle name="Normal 3 45 10" xfId="2520"/>
    <cellStyle name="Normal 3 45 10 2" xfId="3928"/>
    <cellStyle name="Normal 3 45 10 2 2" xfId="9289"/>
    <cellStyle name="Normal 3 45 10 3" xfId="9290"/>
    <cellStyle name="Normal 3 45 10 3 2" xfId="9291"/>
    <cellStyle name="Normal 3 45 10 4" xfId="9292"/>
    <cellStyle name="Normal 3 45 10 5" xfId="13035"/>
    <cellStyle name="Normal 3 45 11" xfId="2521"/>
    <cellStyle name="Normal 3 45 11 2" xfId="3927"/>
    <cellStyle name="Normal 3 45 11 2 2" xfId="9293"/>
    <cellStyle name="Normal 3 45 11 3" xfId="9294"/>
    <cellStyle name="Normal 3 45 11 3 2" xfId="9295"/>
    <cellStyle name="Normal 3 45 11 4" xfId="9296"/>
    <cellStyle name="Normal 3 45 11 5" xfId="13036"/>
    <cellStyle name="Normal 3 45 12" xfId="2522"/>
    <cellStyle name="Normal 3 45 12 2" xfId="3926"/>
    <cellStyle name="Normal 3 45 12 2 2" xfId="9297"/>
    <cellStyle name="Normal 3 45 12 3" xfId="9298"/>
    <cellStyle name="Normal 3 45 12 3 2" xfId="9299"/>
    <cellStyle name="Normal 3 45 12 4" xfId="9300"/>
    <cellStyle name="Normal 3 45 12 5" xfId="13037"/>
    <cellStyle name="Normal 3 45 13" xfId="2523"/>
    <cellStyle name="Normal 3 45 13 2" xfId="3925"/>
    <cellStyle name="Normal 3 45 13 2 2" xfId="9301"/>
    <cellStyle name="Normal 3 45 13 3" xfId="9302"/>
    <cellStyle name="Normal 3 45 13 3 2" xfId="9303"/>
    <cellStyle name="Normal 3 45 13 4" xfId="9304"/>
    <cellStyle name="Normal 3 45 13 5" xfId="13038"/>
    <cellStyle name="Normal 3 45 14" xfId="3924"/>
    <cellStyle name="Normal 3 45 14 2" xfId="9305"/>
    <cellStyle name="Normal 3 45 15" xfId="9306"/>
    <cellStyle name="Normal 3 45 15 2" xfId="9307"/>
    <cellStyle name="Normal 3 45 16" xfId="9308"/>
    <cellStyle name="Normal 3 45 17" xfId="13039"/>
    <cellStyle name="Normal 3 45 2" xfId="2524"/>
    <cellStyle name="Normal 3 45 2 10" xfId="2525"/>
    <cellStyle name="Normal 3 45 2 10 2" xfId="3923"/>
    <cellStyle name="Normal 3 45 2 10 2 2" xfId="9309"/>
    <cellStyle name="Normal 3 45 2 10 3" xfId="9310"/>
    <cellStyle name="Normal 3 45 2 10 3 2" xfId="9311"/>
    <cellStyle name="Normal 3 45 2 10 4" xfId="9312"/>
    <cellStyle name="Normal 3 45 2 10 5" xfId="13040"/>
    <cellStyle name="Normal 3 45 2 11" xfId="2526"/>
    <cellStyle name="Normal 3 45 2 11 2" xfId="3922"/>
    <cellStyle name="Normal 3 45 2 11 2 2" xfId="9313"/>
    <cellStyle name="Normal 3 45 2 11 3" xfId="9314"/>
    <cellStyle name="Normal 3 45 2 11 3 2" xfId="9315"/>
    <cellStyle name="Normal 3 45 2 11 4" xfId="9316"/>
    <cellStyle name="Normal 3 45 2 11 5" xfId="13041"/>
    <cellStyle name="Normal 3 45 2 12" xfId="2527"/>
    <cellStyle name="Normal 3 45 2 12 2" xfId="3921"/>
    <cellStyle name="Normal 3 45 2 12 2 2" xfId="9317"/>
    <cellStyle name="Normal 3 45 2 12 3" xfId="9318"/>
    <cellStyle name="Normal 3 45 2 12 3 2" xfId="9319"/>
    <cellStyle name="Normal 3 45 2 12 4" xfId="9320"/>
    <cellStyle name="Normal 3 45 2 12 5" xfId="13042"/>
    <cellStyle name="Normal 3 45 2 13" xfId="3920"/>
    <cellStyle name="Normal 3 45 2 13 2" xfId="9321"/>
    <cellStyle name="Normal 3 45 2 14" xfId="9322"/>
    <cellStyle name="Normal 3 45 2 14 2" xfId="9323"/>
    <cellStyle name="Normal 3 45 2 15" xfId="9324"/>
    <cellStyle name="Normal 3 45 2 16" xfId="13043"/>
    <cellStyle name="Normal 3 45 2 2" xfId="2528"/>
    <cellStyle name="Normal 3 45 2 2 2" xfId="3919"/>
    <cellStyle name="Normal 3 45 2 2 2 2" xfId="9325"/>
    <cellStyle name="Normal 3 45 2 2 3" xfId="9326"/>
    <cellStyle name="Normal 3 45 2 2 3 2" xfId="9327"/>
    <cellStyle name="Normal 3 45 2 2 4" xfId="9328"/>
    <cellStyle name="Normal 3 45 2 2 5" xfId="13044"/>
    <cellStyle name="Normal 3 45 2 3" xfId="2529"/>
    <cellStyle name="Normal 3 45 2 3 2" xfId="3918"/>
    <cellStyle name="Normal 3 45 2 3 2 2" xfId="9329"/>
    <cellStyle name="Normal 3 45 2 3 3" xfId="9330"/>
    <cellStyle name="Normal 3 45 2 3 3 2" xfId="9331"/>
    <cellStyle name="Normal 3 45 2 3 4" xfId="9332"/>
    <cellStyle name="Normal 3 45 2 3 5" xfId="13045"/>
    <cellStyle name="Normal 3 45 2 4" xfId="2530"/>
    <cellStyle name="Normal 3 45 2 4 2" xfId="3917"/>
    <cellStyle name="Normal 3 45 2 4 2 2" xfId="9333"/>
    <cellStyle name="Normal 3 45 2 4 3" xfId="9334"/>
    <cellStyle name="Normal 3 45 2 4 3 2" xfId="9335"/>
    <cellStyle name="Normal 3 45 2 4 4" xfId="9336"/>
    <cellStyle name="Normal 3 45 2 4 5" xfId="13046"/>
    <cellStyle name="Normal 3 45 2 5" xfId="2531"/>
    <cellStyle name="Normal 3 45 2 5 2" xfId="3916"/>
    <cellStyle name="Normal 3 45 2 5 2 2" xfId="9337"/>
    <cellStyle name="Normal 3 45 2 5 3" xfId="9338"/>
    <cellStyle name="Normal 3 45 2 5 3 2" xfId="9339"/>
    <cellStyle name="Normal 3 45 2 5 4" xfId="9340"/>
    <cellStyle name="Normal 3 45 2 5 5" xfId="13047"/>
    <cellStyle name="Normal 3 45 2 6" xfId="2532"/>
    <cellStyle name="Normal 3 45 2 6 2" xfId="3915"/>
    <cellStyle name="Normal 3 45 2 6 2 2" xfId="9341"/>
    <cellStyle name="Normal 3 45 2 6 3" xfId="9342"/>
    <cellStyle name="Normal 3 45 2 6 3 2" xfId="9343"/>
    <cellStyle name="Normal 3 45 2 6 4" xfId="9344"/>
    <cellStyle name="Normal 3 45 2 6 5" xfId="13048"/>
    <cellStyle name="Normal 3 45 2 7" xfId="2533"/>
    <cellStyle name="Normal 3 45 2 7 2" xfId="3914"/>
    <cellStyle name="Normal 3 45 2 7 2 2" xfId="9345"/>
    <cellStyle name="Normal 3 45 2 7 3" xfId="9346"/>
    <cellStyle name="Normal 3 45 2 7 3 2" xfId="9347"/>
    <cellStyle name="Normal 3 45 2 7 4" xfId="9348"/>
    <cellStyle name="Normal 3 45 2 7 5" xfId="13049"/>
    <cellStyle name="Normal 3 45 2 8" xfId="2534"/>
    <cellStyle name="Normal 3 45 2 8 2" xfId="3913"/>
    <cellStyle name="Normal 3 45 2 8 2 2" xfId="9349"/>
    <cellStyle name="Normal 3 45 2 8 3" xfId="9350"/>
    <cellStyle name="Normal 3 45 2 8 3 2" xfId="9351"/>
    <cellStyle name="Normal 3 45 2 8 4" xfId="9352"/>
    <cellStyle name="Normal 3 45 2 8 5" xfId="13050"/>
    <cellStyle name="Normal 3 45 2 9" xfId="2535"/>
    <cellStyle name="Normal 3 45 2 9 2" xfId="3912"/>
    <cellStyle name="Normal 3 45 2 9 2 2" xfId="9353"/>
    <cellStyle name="Normal 3 45 2 9 3" xfId="9354"/>
    <cellStyle name="Normal 3 45 2 9 3 2" xfId="9355"/>
    <cellStyle name="Normal 3 45 2 9 4" xfId="9356"/>
    <cellStyle name="Normal 3 45 2 9 5" xfId="13051"/>
    <cellStyle name="Normal 3 45 3" xfId="2536"/>
    <cellStyle name="Normal 3 45 3 2" xfId="3911"/>
    <cellStyle name="Normal 3 45 3 2 2" xfId="9357"/>
    <cellStyle name="Normal 3 45 3 3" xfId="9358"/>
    <cellStyle name="Normal 3 45 3 3 2" xfId="9359"/>
    <cellStyle name="Normal 3 45 3 4" xfId="9360"/>
    <cellStyle name="Normal 3 45 3 5" xfId="13052"/>
    <cellStyle name="Normal 3 45 4" xfId="2537"/>
    <cellStyle name="Normal 3 45 4 2" xfId="3910"/>
    <cellStyle name="Normal 3 45 4 2 2" xfId="9361"/>
    <cellStyle name="Normal 3 45 4 3" xfId="9362"/>
    <cellStyle name="Normal 3 45 4 3 2" xfId="9363"/>
    <cellStyle name="Normal 3 45 4 4" xfId="9364"/>
    <cellStyle name="Normal 3 45 4 5" xfId="13053"/>
    <cellStyle name="Normal 3 45 5" xfId="2538"/>
    <cellStyle name="Normal 3 45 5 2" xfId="3909"/>
    <cellStyle name="Normal 3 45 5 2 2" xfId="9365"/>
    <cellStyle name="Normal 3 45 5 3" xfId="9366"/>
    <cellStyle name="Normal 3 45 5 3 2" xfId="9367"/>
    <cellStyle name="Normal 3 45 5 4" xfId="9368"/>
    <cellStyle name="Normal 3 45 5 5" xfId="13054"/>
    <cellStyle name="Normal 3 45 6" xfId="2539"/>
    <cellStyle name="Normal 3 45 6 2" xfId="3908"/>
    <cellStyle name="Normal 3 45 6 2 2" xfId="9369"/>
    <cellStyle name="Normal 3 45 6 3" xfId="9370"/>
    <cellStyle name="Normal 3 45 6 3 2" xfId="9371"/>
    <cellStyle name="Normal 3 45 6 4" xfId="9372"/>
    <cellStyle name="Normal 3 45 6 5" xfId="13055"/>
    <cellStyle name="Normal 3 45 7" xfId="2540"/>
    <cellStyle name="Normal 3 45 7 2" xfId="3907"/>
    <cellStyle name="Normal 3 45 7 2 2" xfId="9373"/>
    <cellStyle name="Normal 3 45 7 3" xfId="9374"/>
    <cellStyle name="Normal 3 45 7 3 2" xfId="9375"/>
    <cellStyle name="Normal 3 45 7 4" xfId="9376"/>
    <cellStyle name="Normal 3 45 7 5" xfId="13056"/>
    <cellStyle name="Normal 3 45 8" xfId="2541"/>
    <cellStyle name="Normal 3 45 8 2" xfId="3906"/>
    <cellStyle name="Normal 3 45 8 2 2" xfId="9377"/>
    <cellStyle name="Normal 3 45 8 3" xfId="9378"/>
    <cellStyle name="Normal 3 45 8 3 2" xfId="9379"/>
    <cellStyle name="Normal 3 45 8 4" xfId="9380"/>
    <cellStyle name="Normal 3 45 8 5" xfId="13057"/>
    <cellStyle name="Normal 3 45 9" xfId="2542"/>
    <cellStyle name="Normal 3 45 9 2" xfId="3905"/>
    <cellStyle name="Normal 3 45 9 2 2" xfId="9381"/>
    <cellStyle name="Normal 3 45 9 3" xfId="9382"/>
    <cellStyle name="Normal 3 45 9 3 2" xfId="9383"/>
    <cellStyle name="Normal 3 45 9 4" xfId="9384"/>
    <cellStyle name="Normal 3 45 9 5" xfId="13058"/>
    <cellStyle name="Normal 3 46" xfId="2543"/>
    <cellStyle name="Normal 3 46 10" xfId="2544"/>
    <cellStyle name="Normal 3 46 10 2" xfId="3904"/>
    <cellStyle name="Normal 3 46 10 2 2" xfId="9385"/>
    <cellStyle name="Normal 3 46 10 3" xfId="9386"/>
    <cellStyle name="Normal 3 46 10 3 2" xfId="9387"/>
    <cellStyle name="Normal 3 46 10 4" xfId="9388"/>
    <cellStyle name="Normal 3 46 10 5" xfId="13059"/>
    <cellStyle name="Normal 3 46 11" xfId="2545"/>
    <cellStyle name="Normal 3 46 11 2" xfId="3903"/>
    <cellStyle name="Normal 3 46 11 2 2" xfId="9389"/>
    <cellStyle name="Normal 3 46 11 3" xfId="9390"/>
    <cellStyle name="Normal 3 46 11 3 2" xfId="9391"/>
    <cellStyle name="Normal 3 46 11 4" xfId="9392"/>
    <cellStyle name="Normal 3 46 11 5" xfId="13060"/>
    <cellStyle name="Normal 3 46 12" xfId="2546"/>
    <cellStyle name="Normal 3 46 12 2" xfId="3902"/>
    <cellStyle name="Normal 3 46 12 2 2" xfId="9393"/>
    <cellStyle name="Normal 3 46 12 3" xfId="9394"/>
    <cellStyle name="Normal 3 46 12 3 2" xfId="9395"/>
    <cellStyle name="Normal 3 46 12 4" xfId="9396"/>
    <cellStyle name="Normal 3 46 12 5" xfId="13061"/>
    <cellStyle name="Normal 3 46 13" xfId="2547"/>
    <cellStyle name="Normal 3 46 13 2" xfId="3901"/>
    <cellStyle name="Normal 3 46 13 2 2" xfId="9397"/>
    <cellStyle name="Normal 3 46 13 3" xfId="9398"/>
    <cellStyle name="Normal 3 46 13 3 2" xfId="9399"/>
    <cellStyle name="Normal 3 46 13 4" xfId="9400"/>
    <cellStyle name="Normal 3 46 13 5" xfId="13062"/>
    <cellStyle name="Normal 3 46 14" xfId="3900"/>
    <cellStyle name="Normal 3 46 14 2" xfId="9401"/>
    <cellStyle name="Normal 3 46 15" xfId="9402"/>
    <cellStyle name="Normal 3 46 15 2" xfId="9403"/>
    <cellStyle name="Normal 3 46 16" xfId="9404"/>
    <cellStyle name="Normal 3 46 17" xfId="13063"/>
    <cellStyle name="Normal 3 46 2" xfId="2548"/>
    <cellStyle name="Normal 3 46 2 10" xfId="2549"/>
    <cellStyle name="Normal 3 46 2 10 2" xfId="3899"/>
    <cellStyle name="Normal 3 46 2 10 2 2" xfId="9405"/>
    <cellStyle name="Normal 3 46 2 10 3" xfId="9406"/>
    <cellStyle name="Normal 3 46 2 10 3 2" xfId="9407"/>
    <cellStyle name="Normal 3 46 2 10 4" xfId="9408"/>
    <cellStyle name="Normal 3 46 2 10 5" xfId="13064"/>
    <cellStyle name="Normal 3 46 2 11" xfId="2550"/>
    <cellStyle name="Normal 3 46 2 11 2" xfId="3765"/>
    <cellStyle name="Normal 3 46 2 11 2 2" xfId="9409"/>
    <cellStyle name="Normal 3 46 2 11 3" xfId="9410"/>
    <cellStyle name="Normal 3 46 2 11 3 2" xfId="9411"/>
    <cellStyle name="Normal 3 46 2 11 4" xfId="9412"/>
    <cellStyle name="Normal 3 46 2 11 5" xfId="13065"/>
    <cellStyle name="Normal 3 46 2 12" xfId="2551"/>
    <cellStyle name="Normal 3 46 2 12 2" xfId="3898"/>
    <cellStyle name="Normal 3 46 2 12 2 2" xfId="9413"/>
    <cellStyle name="Normal 3 46 2 12 3" xfId="9414"/>
    <cellStyle name="Normal 3 46 2 12 3 2" xfId="9415"/>
    <cellStyle name="Normal 3 46 2 12 4" xfId="9416"/>
    <cellStyle name="Normal 3 46 2 12 5" xfId="13066"/>
    <cellStyle name="Normal 3 46 2 13" xfId="3764"/>
    <cellStyle name="Normal 3 46 2 13 2" xfId="9417"/>
    <cellStyle name="Normal 3 46 2 14" xfId="9418"/>
    <cellStyle name="Normal 3 46 2 14 2" xfId="9419"/>
    <cellStyle name="Normal 3 46 2 15" xfId="9420"/>
    <cellStyle name="Normal 3 46 2 16" xfId="13067"/>
    <cellStyle name="Normal 3 46 2 2" xfId="2552"/>
    <cellStyle name="Normal 3 46 2 2 2" xfId="3897"/>
    <cellStyle name="Normal 3 46 2 2 2 2" xfId="9421"/>
    <cellStyle name="Normal 3 46 2 2 3" xfId="9422"/>
    <cellStyle name="Normal 3 46 2 2 3 2" xfId="9423"/>
    <cellStyle name="Normal 3 46 2 2 4" xfId="9424"/>
    <cellStyle name="Normal 3 46 2 2 5" xfId="13068"/>
    <cellStyle name="Normal 3 46 2 3" xfId="2553"/>
    <cellStyle name="Normal 3 46 2 3 2" xfId="3763"/>
    <cellStyle name="Normal 3 46 2 3 2 2" xfId="9425"/>
    <cellStyle name="Normal 3 46 2 3 3" xfId="9426"/>
    <cellStyle name="Normal 3 46 2 3 3 2" xfId="9427"/>
    <cellStyle name="Normal 3 46 2 3 4" xfId="9428"/>
    <cellStyle name="Normal 3 46 2 3 5" xfId="13069"/>
    <cellStyle name="Normal 3 46 2 4" xfId="2554"/>
    <cellStyle name="Normal 3 46 2 4 2" xfId="3896"/>
    <cellStyle name="Normal 3 46 2 4 2 2" xfId="9429"/>
    <cellStyle name="Normal 3 46 2 4 3" xfId="9430"/>
    <cellStyle name="Normal 3 46 2 4 3 2" xfId="9431"/>
    <cellStyle name="Normal 3 46 2 4 4" xfId="9432"/>
    <cellStyle name="Normal 3 46 2 4 5" xfId="13070"/>
    <cellStyle name="Normal 3 46 2 5" xfId="2555"/>
    <cellStyle name="Normal 3 46 2 5 2" xfId="3762"/>
    <cellStyle name="Normal 3 46 2 5 2 2" xfId="9433"/>
    <cellStyle name="Normal 3 46 2 5 3" xfId="9434"/>
    <cellStyle name="Normal 3 46 2 5 3 2" xfId="9435"/>
    <cellStyle name="Normal 3 46 2 5 4" xfId="9436"/>
    <cellStyle name="Normal 3 46 2 5 5" xfId="13071"/>
    <cellStyle name="Normal 3 46 2 6" xfId="2556"/>
    <cellStyle name="Normal 3 46 2 6 2" xfId="3761"/>
    <cellStyle name="Normal 3 46 2 6 2 2" xfId="9437"/>
    <cellStyle name="Normal 3 46 2 6 3" xfId="9438"/>
    <cellStyle name="Normal 3 46 2 6 3 2" xfId="9439"/>
    <cellStyle name="Normal 3 46 2 6 4" xfId="9440"/>
    <cellStyle name="Normal 3 46 2 6 5" xfId="13072"/>
    <cellStyle name="Normal 3 46 2 7" xfId="2557"/>
    <cellStyle name="Normal 3 46 2 7 2" xfId="3895"/>
    <cellStyle name="Normal 3 46 2 7 2 2" xfId="9441"/>
    <cellStyle name="Normal 3 46 2 7 3" xfId="9442"/>
    <cellStyle name="Normal 3 46 2 7 3 2" xfId="9443"/>
    <cellStyle name="Normal 3 46 2 7 4" xfId="9444"/>
    <cellStyle name="Normal 3 46 2 7 5" xfId="13073"/>
    <cellStyle name="Normal 3 46 2 8" xfId="2558"/>
    <cellStyle name="Normal 3 46 2 8 2" xfId="3894"/>
    <cellStyle name="Normal 3 46 2 8 2 2" xfId="9445"/>
    <cellStyle name="Normal 3 46 2 8 3" xfId="9446"/>
    <cellStyle name="Normal 3 46 2 8 3 2" xfId="9447"/>
    <cellStyle name="Normal 3 46 2 8 4" xfId="9448"/>
    <cellStyle name="Normal 3 46 2 8 5" xfId="13074"/>
    <cellStyle name="Normal 3 46 2 9" xfId="2559"/>
    <cellStyle name="Normal 3 46 2 9 2" xfId="3893"/>
    <cellStyle name="Normal 3 46 2 9 2 2" xfId="9449"/>
    <cellStyle name="Normal 3 46 2 9 3" xfId="9450"/>
    <cellStyle name="Normal 3 46 2 9 3 2" xfId="9451"/>
    <cellStyle name="Normal 3 46 2 9 4" xfId="9452"/>
    <cellStyle name="Normal 3 46 2 9 5" xfId="13075"/>
    <cellStyle name="Normal 3 46 3" xfId="2560"/>
    <cellStyle name="Normal 3 46 3 2" xfId="3892"/>
    <cellStyle name="Normal 3 46 3 2 2" xfId="9453"/>
    <cellStyle name="Normal 3 46 3 3" xfId="9454"/>
    <cellStyle name="Normal 3 46 3 3 2" xfId="9455"/>
    <cellStyle name="Normal 3 46 3 4" xfId="9456"/>
    <cellStyle name="Normal 3 46 3 5" xfId="13076"/>
    <cellStyle name="Normal 3 46 4" xfId="2561"/>
    <cellStyle name="Normal 3 46 4 2" xfId="3891"/>
    <cellStyle name="Normal 3 46 4 2 2" xfId="9457"/>
    <cellStyle name="Normal 3 46 4 3" xfId="9458"/>
    <cellStyle name="Normal 3 46 4 3 2" xfId="9459"/>
    <cellStyle name="Normal 3 46 4 4" xfId="9460"/>
    <cellStyle name="Normal 3 46 4 5" xfId="13077"/>
    <cellStyle name="Normal 3 46 5" xfId="2562"/>
    <cellStyle name="Normal 3 46 5 2" xfId="3890"/>
    <cellStyle name="Normal 3 46 5 2 2" xfId="9461"/>
    <cellStyle name="Normal 3 46 5 3" xfId="9462"/>
    <cellStyle name="Normal 3 46 5 3 2" xfId="9463"/>
    <cellStyle name="Normal 3 46 5 4" xfId="9464"/>
    <cellStyle name="Normal 3 46 5 5" xfId="13078"/>
    <cellStyle name="Normal 3 46 6" xfId="2563"/>
    <cellStyle name="Normal 3 46 6 2" xfId="3889"/>
    <cellStyle name="Normal 3 46 6 2 2" xfId="9465"/>
    <cellStyle name="Normal 3 46 6 3" xfId="9466"/>
    <cellStyle name="Normal 3 46 6 3 2" xfId="9467"/>
    <cellStyle name="Normal 3 46 6 4" xfId="9468"/>
    <cellStyle name="Normal 3 46 6 5" xfId="13079"/>
    <cellStyle name="Normal 3 46 7" xfId="2564"/>
    <cellStyle name="Normal 3 46 7 2" xfId="3888"/>
    <cellStyle name="Normal 3 46 7 2 2" xfId="9469"/>
    <cellStyle name="Normal 3 46 7 3" xfId="9470"/>
    <cellStyle name="Normal 3 46 7 3 2" xfId="9471"/>
    <cellStyle name="Normal 3 46 7 4" xfId="9472"/>
    <cellStyle name="Normal 3 46 7 5" xfId="13080"/>
    <cellStyle name="Normal 3 46 8" xfId="2565"/>
    <cellStyle name="Normal 3 46 8 2" xfId="3887"/>
    <cellStyle name="Normal 3 46 8 2 2" xfId="9473"/>
    <cellStyle name="Normal 3 46 8 3" xfId="9474"/>
    <cellStyle name="Normal 3 46 8 3 2" xfId="9475"/>
    <cellStyle name="Normal 3 46 8 4" xfId="9476"/>
    <cellStyle name="Normal 3 46 8 5" xfId="13081"/>
    <cellStyle name="Normal 3 46 9" xfId="2566"/>
    <cellStyle name="Normal 3 46 9 2" xfId="3886"/>
    <cellStyle name="Normal 3 46 9 2 2" xfId="9477"/>
    <cellStyle name="Normal 3 46 9 3" xfId="9478"/>
    <cellStyle name="Normal 3 46 9 3 2" xfId="9479"/>
    <cellStyle name="Normal 3 46 9 4" xfId="9480"/>
    <cellStyle name="Normal 3 46 9 5" xfId="13082"/>
    <cellStyle name="Normal 3 47" xfId="2567"/>
    <cellStyle name="Normal 3 47 10" xfId="2568"/>
    <cellStyle name="Normal 3 47 10 2" xfId="3885"/>
    <cellStyle name="Normal 3 47 10 2 2" xfId="9481"/>
    <cellStyle name="Normal 3 47 10 3" xfId="9482"/>
    <cellStyle name="Normal 3 47 10 3 2" xfId="9483"/>
    <cellStyle name="Normal 3 47 10 4" xfId="9484"/>
    <cellStyle name="Normal 3 47 10 5" xfId="13083"/>
    <cellStyle name="Normal 3 47 11" xfId="2569"/>
    <cellStyle name="Normal 3 47 11 2" xfId="3884"/>
    <cellStyle name="Normal 3 47 11 2 2" xfId="9485"/>
    <cellStyle name="Normal 3 47 11 3" xfId="9486"/>
    <cellStyle name="Normal 3 47 11 3 2" xfId="9487"/>
    <cellStyle name="Normal 3 47 11 4" xfId="9488"/>
    <cellStyle name="Normal 3 47 11 5" xfId="13084"/>
    <cellStyle name="Normal 3 47 12" xfId="2570"/>
    <cellStyle name="Normal 3 47 12 2" xfId="3883"/>
    <cellStyle name="Normal 3 47 12 2 2" xfId="9489"/>
    <cellStyle name="Normal 3 47 12 3" xfId="9490"/>
    <cellStyle name="Normal 3 47 12 3 2" xfId="9491"/>
    <cellStyle name="Normal 3 47 12 4" xfId="9492"/>
    <cellStyle name="Normal 3 47 12 5" xfId="13085"/>
    <cellStyle name="Normal 3 47 13" xfId="2571"/>
    <cellStyle name="Normal 3 47 13 2" xfId="3882"/>
    <cellStyle name="Normal 3 47 13 2 2" xfId="9493"/>
    <cellStyle name="Normal 3 47 13 3" xfId="9494"/>
    <cellStyle name="Normal 3 47 13 3 2" xfId="9495"/>
    <cellStyle name="Normal 3 47 13 4" xfId="9496"/>
    <cellStyle name="Normal 3 47 13 5" xfId="13086"/>
    <cellStyle name="Normal 3 47 14" xfId="3881"/>
    <cellStyle name="Normal 3 47 14 2" xfId="9497"/>
    <cellStyle name="Normal 3 47 15" xfId="9498"/>
    <cellStyle name="Normal 3 47 15 2" xfId="9499"/>
    <cellStyle name="Normal 3 47 16" xfId="9500"/>
    <cellStyle name="Normal 3 47 17" xfId="13087"/>
    <cellStyle name="Normal 3 47 2" xfId="2572"/>
    <cellStyle name="Normal 3 47 2 10" xfId="2573"/>
    <cellStyle name="Normal 3 47 2 10 2" xfId="3880"/>
    <cellStyle name="Normal 3 47 2 10 2 2" xfId="9501"/>
    <cellStyle name="Normal 3 47 2 10 3" xfId="9502"/>
    <cellStyle name="Normal 3 47 2 10 3 2" xfId="9503"/>
    <cellStyle name="Normal 3 47 2 10 4" xfId="9504"/>
    <cellStyle name="Normal 3 47 2 10 5" xfId="13088"/>
    <cellStyle name="Normal 3 47 2 11" xfId="2574"/>
    <cellStyle name="Normal 3 47 2 11 2" xfId="3879"/>
    <cellStyle name="Normal 3 47 2 11 2 2" xfId="9505"/>
    <cellStyle name="Normal 3 47 2 11 3" xfId="9506"/>
    <cellStyle name="Normal 3 47 2 11 3 2" xfId="9507"/>
    <cellStyle name="Normal 3 47 2 11 4" xfId="9508"/>
    <cellStyle name="Normal 3 47 2 11 5" xfId="13089"/>
    <cellStyle name="Normal 3 47 2 12" xfId="2575"/>
    <cellStyle name="Normal 3 47 2 12 2" xfId="3878"/>
    <cellStyle name="Normal 3 47 2 12 2 2" xfId="9509"/>
    <cellStyle name="Normal 3 47 2 12 3" xfId="9510"/>
    <cellStyle name="Normal 3 47 2 12 3 2" xfId="9511"/>
    <cellStyle name="Normal 3 47 2 12 4" xfId="9512"/>
    <cellStyle name="Normal 3 47 2 12 5" xfId="13090"/>
    <cellStyle name="Normal 3 47 2 13" xfId="3877"/>
    <cellStyle name="Normal 3 47 2 13 2" xfId="9513"/>
    <cellStyle name="Normal 3 47 2 14" xfId="9514"/>
    <cellStyle name="Normal 3 47 2 14 2" xfId="9515"/>
    <cellStyle name="Normal 3 47 2 15" xfId="9516"/>
    <cellStyle name="Normal 3 47 2 16" xfId="13091"/>
    <cellStyle name="Normal 3 47 2 2" xfId="2576"/>
    <cellStyle name="Normal 3 47 2 2 2" xfId="3876"/>
    <cellStyle name="Normal 3 47 2 2 2 2" xfId="9517"/>
    <cellStyle name="Normal 3 47 2 2 3" xfId="9518"/>
    <cellStyle name="Normal 3 47 2 2 3 2" xfId="9519"/>
    <cellStyle name="Normal 3 47 2 2 4" xfId="9520"/>
    <cellStyle name="Normal 3 47 2 2 5" xfId="13092"/>
    <cellStyle name="Normal 3 47 2 3" xfId="2577"/>
    <cellStyle name="Normal 3 47 2 3 2" xfId="3875"/>
    <cellStyle name="Normal 3 47 2 3 2 2" xfId="9521"/>
    <cellStyle name="Normal 3 47 2 3 3" xfId="9522"/>
    <cellStyle name="Normal 3 47 2 3 3 2" xfId="9523"/>
    <cellStyle name="Normal 3 47 2 3 4" xfId="9524"/>
    <cellStyle name="Normal 3 47 2 3 5" xfId="13093"/>
    <cellStyle name="Normal 3 47 2 4" xfId="2578"/>
    <cellStyle name="Normal 3 47 2 4 2" xfId="3874"/>
    <cellStyle name="Normal 3 47 2 4 2 2" xfId="9525"/>
    <cellStyle name="Normal 3 47 2 4 3" xfId="9526"/>
    <cellStyle name="Normal 3 47 2 4 3 2" xfId="9527"/>
    <cellStyle name="Normal 3 47 2 4 4" xfId="9528"/>
    <cellStyle name="Normal 3 47 2 4 5" xfId="13094"/>
    <cellStyle name="Normal 3 47 2 5" xfId="2579"/>
    <cellStyle name="Normal 3 47 2 5 2" xfId="3873"/>
    <cellStyle name="Normal 3 47 2 5 2 2" xfId="9529"/>
    <cellStyle name="Normal 3 47 2 5 3" xfId="9530"/>
    <cellStyle name="Normal 3 47 2 5 3 2" xfId="9531"/>
    <cellStyle name="Normal 3 47 2 5 4" xfId="9532"/>
    <cellStyle name="Normal 3 47 2 5 5" xfId="13095"/>
    <cellStyle name="Normal 3 47 2 6" xfId="2580"/>
    <cellStyle name="Normal 3 47 2 6 2" xfId="3872"/>
    <cellStyle name="Normal 3 47 2 6 2 2" xfId="9533"/>
    <cellStyle name="Normal 3 47 2 6 3" xfId="9534"/>
    <cellStyle name="Normal 3 47 2 6 3 2" xfId="9535"/>
    <cellStyle name="Normal 3 47 2 6 4" xfId="9536"/>
    <cellStyle name="Normal 3 47 2 6 5" xfId="13096"/>
    <cellStyle name="Normal 3 47 2 7" xfId="2581"/>
    <cellStyle name="Normal 3 47 2 7 2" xfId="3871"/>
    <cellStyle name="Normal 3 47 2 7 2 2" xfId="9537"/>
    <cellStyle name="Normal 3 47 2 7 3" xfId="9538"/>
    <cellStyle name="Normal 3 47 2 7 3 2" xfId="9539"/>
    <cellStyle name="Normal 3 47 2 7 4" xfId="9540"/>
    <cellStyle name="Normal 3 47 2 7 5" xfId="13097"/>
    <cellStyle name="Normal 3 47 2 8" xfId="2582"/>
    <cellStyle name="Normal 3 47 2 8 2" xfId="3870"/>
    <cellStyle name="Normal 3 47 2 8 2 2" xfId="9541"/>
    <cellStyle name="Normal 3 47 2 8 3" xfId="9542"/>
    <cellStyle name="Normal 3 47 2 8 3 2" xfId="9543"/>
    <cellStyle name="Normal 3 47 2 8 4" xfId="9544"/>
    <cellStyle name="Normal 3 47 2 8 5" xfId="13098"/>
    <cellStyle name="Normal 3 47 2 9" xfId="2583"/>
    <cellStyle name="Normal 3 47 2 9 2" xfId="3869"/>
    <cellStyle name="Normal 3 47 2 9 2 2" xfId="9545"/>
    <cellStyle name="Normal 3 47 2 9 3" xfId="9546"/>
    <cellStyle name="Normal 3 47 2 9 3 2" xfId="9547"/>
    <cellStyle name="Normal 3 47 2 9 4" xfId="9548"/>
    <cellStyle name="Normal 3 47 2 9 5" xfId="13099"/>
    <cellStyle name="Normal 3 47 3" xfId="2584"/>
    <cellStyle name="Normal 3 47 3 2" xfId="3868"/>
    <cellStyle name="Normal 3 47 3 2 2" xfId="9549"/>
    <cellStyle name="Normal 3 47 3 3" xfId="9550"/>
    <cellStyle name="Normal 3 47 3 3 2" xfId="9551"/>
    <cellStyle name="Normal 3 47 3 4" xfId="9552"/>
    <cellStyle name="Normal 3 47 3 5" xfId="13100"/>
    <cellStyle name="Normal 3 47 4" xfId="2585"/>
    <cellStyle name="Normal 3 47 4 2" xfId="3867"/>
    <cellStyle name="Normal 3 47 4 2 2" xfId="9553"/>
    <cellStyle name="Normal 3 47 4 3" xfId="9554"/>
    <cellStyle name="Normal 3 47 4 3 2" xfId="9555"/>
    <cellStyle name="Normal 3 47 4 4" xfId="9556"/>
    <cellStyle name="Normal 3 47 4 5" xfId="13101"/>
    <cellStyle name="Normal 3 47 5" xfId="2586"/>
    <cellStyle name="Normal 3 47 5 2" xfId="3866"/>
    <cellStyle name="Normal 3 47 5 2 2" xfId="9557"/>
    <cellStyle name="Normal 3 47 5 3" xfId="9558"/>
    <cellStyle name="Normal 3 47 5 3 2" xfId="9559"/>
    <cellStyle name="Normal 3 47 5 4" xfId="9560"/>
    <cellStyle name="Normal 3 47 5 5" xfId="13102"/>
    <cellStyle name="Normal 3 47 6" xfId="2587"/>
    <cellStyle name="Normal 3 47 6 2" xfId="3865"/>
    <cellStyle name="Normal 3 47 6 2 2" xfId="9561"/>
    <cellStyle name="Normal 3 47 6 3" xfId="9562"/>
    <cellStyle name="Normal 3 47 6 3 2" xfId="9563"/>
    <cellStyle name="Normal 3 47 6 4" xfId="9564"/>
    <cellStyle name="Normal 3 47 6 5" xfId="13103"/>
    <cellStyle name="Normal 3 47 7" xfId="2588"/>
    <cellStyle name="Normal 3 47 7 2" xfId="3864"/>
    <cellStyle name="Normal 3 47 7 2 2" xfId="9565"/>
    <cellStyle name="Normal 3 47 7 3" xfId="9566"/>
    <cellStyle name="Normal 3 47 7 3 2" xfId="9567"/>
    <cellStyle name="Normal 3 47 7 4" xfId="9568"/>
    <cellStyle name="Normal 3 47 7 5" xfId="13104"/>
    <cellStyle name="Normal 3 47 8" xfId="2589"/>
    <cellStyle name="Normal 3 47 8 2" xfId="3863"/>
    <cellStyle name="Normal 3 47 8 2 2" xfId="9569"/>
    <cellStyle name="Normal 3 47 8 3" xfId="9570"/>
    <cellStyle name="Normal 3 47 8 3 2" xfId="9571"/>
    <cellStyle name="Normal 3 47 8 4" xfId="9572"/>
    <cellStyle name="Normal 3 47 8 5" xfId="13105"/>
    <cellStyle name="Normal 3 47 9" xfId="2590"/>
    <cellStyle name="Normal 3 47 9 2" xfId="3862"/>
    <cellStyle name="Normal 3 47 9 2 2" xfId="9573"/>
    <cellStyle name="Normal 3 47 9 3" xfId="9574"/>
    <cellStyle name="Normal 3 47 9 3 2" xfId="9575"/>
    <cellStyle name="Normal 3 47 9 4" xfId="9576"/>
    <cellStyle name="Normal 3 47 9 5" xfId="13106"/>
    <cellStyle name="Normal 3 48" xfId="2591"/>
    <cellStyle name="Normal 3 48 10" xfId="2592"/>
    <cellStyle name="Normal 3 48 10 2" xfId="3861"/>
    <cellStyle name="Normal 3 48 10 2 2" xfId="9577"/>
    <cellStyle name="Normal 3 48 10 3" xfId="9578"/>
    <cellStyle name="Normal 3 48 10 3 2" xfId="9579"/>
    <cellStyle name="Normal 3 48 10 4" xfId="9580"/>
    <cellStyle name="Normal 3 48 10 5" xfId="13107"/>
    <cellStyle name="Normal 3 48 11" xfId="2593"/>
    <cellStyle name="Normal 3 48 11 2" xfId="3860"/>
    <cellStyle name="Normal 3 48 11 2 2" xfId="9581"/>
    <cellStyle name="Normal 3 48 11 3" xfId="9582"/>
    <cellStyle name="Normal 3 48 11 3 2" xfId="9583"/>
    <cellStyle name="Normal 3 48 11 4" xfId="9584"/>
    <cellStyle name="Normal 3 48 11 5" xfId="13108"/>
    <cellStyle name="Normal 3 48 12" xfId="2594"/>
    <cellStyle name="Normal 3 48 12 2" xfId="3859"/>
    <cellStyle name="Normal 3 48 12 2 2" xfId="9585"/>
    <cellStyle name="Normal 3 48 12 3" xfId="9586"/>
    <cellStyle name="Normal 3 48 12 3 2" xfId="9587"/>
    <cellStyle name="Normal 3 48 12 4" xfId="9588"/>
    <cellStyle name="Normal 3 48 12 5" xfId="13109"/>
    <cellStyle name="Normal 3 48 13" xfId="2595"/>
    <cellStyle name="Normal 3 48 13 2" xfId="3858"/>
    <cellStyle name="Normal 3 48 13 2 2" xfId="9589"/>
    <cellStyle name="Normal 3 48 13 3" xfId="9590"/>
    <cellStyle name="Normal 3 48 13 3 2" xfId="9591"/>
    <cellStyle name="Normal 3 48 13 4" xfId="9592"/>
    <cellStyle name="Normal 3 48 13 5" xfId="13110"/>
    <cellStyle name="Normal 3 48 14" xfId="3857"/>
    <cellStyle name="Normal 3 48 14 2" xfId="9593"/>
    <cellStyle name="Normal 3 48 15" xfId="9594"/>
    <cellStyle name="Normal 3 48 15 2" xfId="9595"/>
    <cellStyle name="Normal 3 48 16" xfId="9596"/>
    <cellStyle name="Normal 3 48 17" xfId="13111"/>
    <cellStyle name="Normal 3 48 2" xfId="2596"/>
    <cellStyle name="Normal 3 48 2 10" xfId="2597"/>
    <cellStyle name="Normal 3 48 2 10 2" xfId="3856"/>
    <cellStyle name="Normal 3 48 2 10 2 2" xfId="9597"/>
    <cellStyle name="Normal 3 48 2 10 3" xfId="9598"/>
    <cellStyle name="Normal 3 48 2 10 3 2" xfId="9599"/>
    <cellStyle name="Normal 3 48 2 10 4" xfId="9600"/>
    <cellStyle name="Normal 3 48 2 10 5" xfId="13112"/>
    <cellStyle name="Normal 3 48 2 11" xfId="2598"/>
    <cellStyle name="Normal 3 48 2 11 2" xfId="3855"/>
    <cellStyle name="Normal 3 48 2 11 2 2" xfId="9601"/>
    <cellStyle name="Normal 3 48 2 11 3" xfId="9602"/>
    <cellStyle name="Normal 3 48 2 11 3 2" xfId="9603"/>
    <cellStyle name="Normal 3 48 2 11 4" xfId="9604"/>
    <cellStyle name="Normal 3 48 2 11 5" xfId="13113"/>
    <cellStyle name="Normal 3 48 2 12" xfId="2599"/>
    <cellStyle name="Normal 3 48 2 12 2" xfId="3854"/>
    <cellStyle name="Normal 3 48 2 12 2 2" xfId="9605"/>
    <cellStyle name="Normal 3 48 2 12 3" xfId="9606"/>
    <cellStyle name="Normal 3 48 2 12 3 2" xfId="9607"/>
    <cellStyle name="Normal 3 48 2 12 4" xfId="9608"/>
    <cellStyle name="Normal 3 48 2 12 5" xfId="13114"/>
    <cellStyle name="Normal 3 48 2 13" xfId="3853"/>
    <cellStyle name="Normal 3 48 2 13 2" xfId="9609"/>
    <cellStyle name="Normal 3 48 2 14" xfId="9610"/>
    <cellStyle name="Normal 3 48 2 14 2" xfId="9611"/>
    <cellStyle name="Normal 3 48 2 15" xfId="9612"/>
    <cellStyle name="Normal 3 48 2 16" xfId="13115"/>
    <cellStyle name="Normal 3 48 2 2" xfId="2600"/>
    <cellStyle name="Normal 3 48 2 2 2" xfId="3852"/>
    <cellStyle name="Normal 3 48 2 2 2 2" xfId="9613"/>
    <cellStyle name="Normal 3 48 2 2 3" xfId="9614"/>
    <cellStyle name="Normal 3 48 2 2 3 2" xfId="9615"/>
    <cellStyle name="Normal 3 48 2 2 4" xfId="9616"/>
    <cellStyle name="Normal 3 48 2 2 5" xfId="13116"/>
    <cellStyle name="Normal 3 48 2 3" xfId="2601"/>
    <cellStyle name="Normal 3 48 2 3 2" xfId="3851"/>
    <cellStyle name="Normal 3 48 2 3 2 2" xfId="9617"/>
    <cellStyle name="Normal 3 48 2 3 3" xfId="9618"/>
    <cellStyle name="Normal 3 48 2 3 3 2" xfId="9619"/>
    <cellStyle name="Normal 3 48 2 3 4" xfId="9620"/>
    <cellStyle name="Normal 3 48 2 3 5" xfId="13117"/>
    <cellStyle name="Normal 3 48 2 4" xfId="2602"/>
    <cellStyle name="Normal 3 48 2 4 2" xfId="3850"/>
    <cellStyle name="Normal 3 48 2 4 2 2" xfId="9621"/>
    <cellStyle name="Normal 3 48 2 4 3" xfId="9622"/>
    <cellStyle name="Normal 3 48 2 4 3 2" xfId="9623"/>
    <cellStyle name="Normal 3 48 2 4 4" xfId="9624"/>
    <cellStyle name="Normal 3 48 2 4 5" xfId="13118"/>
    <cellStyle name="Normal 3 48 2 5" xfId="2603"/>
    <cellStyle name="Normal 3 48 2 5 2" xfId="3849"/>
    <cellStyle name="Normal 3 48 2 5 2 2" xfId="9625"/>
    <cellStyle name="Normal 3 48 2 5 3" xfId="9626"/>
    <cellStyle name="Normal 3 48 2 5 3 2" xfId="9627"/>
    <cellStyle name="Normal 3 48 2 5 4" xfId="9628"/>
    <cellStyle name="Normal 3 48 2 5 5" xfId="13119"/>
    <cellStyle name="Normal 3 48 2 6" xfId="2604"/>
    <cellStyle name="Normal 3 48 2 6 2" xfId="3848"/>
    <cellStyle name="Normal 3 48 2 6 2 2" xfId="9629"/>
    <cellStyle name="Normal 3 48 2 6 3" xfId="9630"/>
    <cellStyle name="Normal 3 48 2 6 3 2" xfId="9631"/>
    <cellStyle name="Normal 3 48 2 6 4" xfId="9632"/>
    <cellStyle name="Normal 3 48 2 6 5" xfId="13120"/>
    <cellStyle name="Normal 3 48 2 7" xfId="2605"/>
    <cellStyle name="Normal 3 48 2 7 2" xfId="3847"/>
    <cellStyle name="Normal 3 48 2 7 2 2" xfId="9633"/>
    <cellStyle name="Normal 3 48 2 7 3" xfId="9634"/>
    <cellStyle name="Normal 3 48 2 7 3 2" xfId="9635"/>
    <cellStyle name="Normal 3 48 2 7 4" xfId="9636"/>
    <cellStyle name="Normal 3 48 2 7 5" xfId="13121"/>
    <cellStyle name="Normal 3 48 2 8" xfId="2606"/>
    <cellStyle name="Normal 3 48 2 8 2" xfId="3846"/>
    <cellStyle name="Normal 3 48 2 8 2 2" xfId="9637"/>
    <cellStyle name="Normal 3 48 2 8 3" xfId="9638"/>
    <cellStyle name="Normal 3 48 2 8 3 2" xfId="9639"/>
    <cellStyle name="Normal 3 48 2 8 4" xfId="9640"/>
    <cellStyle name="Normal 3 48 2 8 5" xfId="13122"/>
    <cellStyle name="Normal 3 48 2 9" xfId="2607"/>
    <cellStyle name="Normal 3 48 2 9 2" xfId="3845"/>
    <cellStyle name="Normal 3 48 2 9 2 2" xfId="9641"/>
    <cellStyle name="Normal 3 48 2 9 3" xfId="9642"/>
    <cellStyle name="Normal 3 48 2 9 3 2" xfId="9643"/>
    <cellStyle name="Normal 3 48 2 9 4" xfId="9644"/>
    <cellStyle name="Normal 3 48 2 9 5" xfId="13123"/>
    <cellStyle name="Normal 3 48 3" xfId="2608"/>
    <cellStyle name="Normal 3 48 3 2" xfId="3844"/>
    <cellStyle name="Normal 3 48 3 2 2" xfId="9645"/>
    <cellStyle name="Normal 3 48 3 3" xfId="9646"/>
    <cellStyle name="Normal 3 48 3 3 2" xfId="9647"/>
    <cellStyle name="Normal 3 48 3 4" xfId="9648"/>
    <cellStyle name="Normal 3 48 3 5" xfId="13124"/>
    <cellStyle name="Normal 3 48 4" xfId="2609"/>
    <cellStyle name="Normal 3 48 4 2" xfId="3843"/>
    <cellStyle name="Normal 3 48 4 2 2" xfId="9649"/>
    <cellStyle name="Normal 3 48 4 3" xfId="9650"/>
    <cellStyle name="Normal 3 48 4 3 2" xfId="9651"/>
    <cellStyle name="Normal 3 48 4 4" xfId="9652"/>
    <cellStyle name="Normal 3 48 4 5" xfId="13125"/>
    <cellStyle name="Normal 3 48 5" xfId="2610"/>
    <cellStyle name="Normal 3 48 5 2" xfId="3842"/>
    <cellStyle name="Normal 3 48 5 2 2" xfId="9653"/>
    <cellStyle name="Normal 3 48 5 3" xfId="9654"/>
    <cellStyle name="Normal 3 48 5 3 2" xfId="9655"/>
    <cellStyle name="Normal 3 48 5 4" xfId="9656"/>
    <cellStyle name="Normal 3 48 5 5" xfId="13126"/>
    <cellStyle name="Normal 3 48 6" xfId="2611"/>
    <cellStyle name="Normal 3 48 6 2" xfId="3841"/>
    <cellStyle name="Normal 3 48 6 2 2" xfId="9657"/>
    <cellStyle name="Normal 3 48 6 3" xfId="9658"/>
    <cellStyle name="Normal 3 48 6 3 2" xfId="9659"/>
    <cellStyle name="Normal 3 48 6 4" xfId="9660"/>
    <cellStyle name="Normal 3 48 6 5" xfId="13127"/>
    <cellStyle name="Normal 3 48 7" xfId="2612"/>
    <cellStyle name="Normal 3 48 7 2" xfId="3840"/>
    <cellStyle name="Normal 3 48 7 2 2" xfId="9661"/>
    <cellStyle name="Normal 3 48 7 3" xfId="9662"/>
    <cellStyle name="Normal 3 48 7 3 2" xfId="9663"/>
    <cellStyle name="Normal 3 48 7 4" xfId="9664"/>
    <cellStyle name="Normal 3 48 7 5" xfId="13128"/>
    <cellStyle name="Normal 3 48 8" xfId="2613"/>
    <cellStyle name="Normal 3 48 8 2" xfId="3839"/>
    <cellStyle name="Normal 3 48 8 2 2" xfId="9665"/>
    <cellStyle name="Normal 3 48 8 3" xfId="9666"/>
    <cellStyle name="Normal 3 48 8 3 2" xfId="9667"/>
    <cellStyle name="Normal 3 48 8 4" xfId="9668"/>
    <cellStyle name="Normal 3 48 8 5" xfId="13129"/>
    <cellStyle name="Normal 3 48 9" xfId="2614"/>
    <cellStyle name="Normal 3 48 9 2" xfId="3838"/>
    <cellStyle name="Normal 3 48 9 2 2" xfId="9669"/>
    <cellStyle name="Normal 3 48 9 3" xfId="9670"/>
    <cellStyle name="Normal 3 48 9 3 2" xfId="9671"/>
    <cellStyle name="Normal 3 48 9 4" xfId="9672"/>
    <cellStyle name="Normal 3 48 9 5" xfId="13130"/>
    <cellStyle name="Normal 3 49" xfId="2615"/>
    <cellStyle name="Normal 3 49 10" xfId="2616"/>
    <cellStyle name="Normal 3 49 10 2" xfId="3837"/>
    <cellStyle name="Normal 3 49 10 2 2" xfId="9673"/>
    <cellStyle name="Normal 3 49 10 3" xfId="9674"/>
    <cellStyle name="Normal 3 49 10 3 2" xfId="9675"/>
    <cellStyle name="Normal 3 49 10 4" xfId="9676"/>
    <cellStyle name="Normal 3 49 10 5" xfId="13131"/>
    <cellStyle name="Normal 3 49 11" xfId="2617"/>
    <cellStyle name="Normal 3 49 11 2" xfId="3836"/>
    <cellStyle name="Normal 3 49 11 2 2" xfId="9677"/>
    <cellStyle name="Normal 3 49 11 3" xfId="9678"/>
    <cellStyle name="Normal 3 49 11 3 2" xfId="9679"/>
    <cellStyle name="Normal 3 49 11 4" xfId="9680"/>
    <cellStyle name="Normal 3 49 11 5" xfId="13132"/>
    <cellStyle name="Normal 3 49 12" xfId="2618"/>
    <cellStyle name="Normal 3 49 12 2" xfId="3835"/>
    <cellStyle name="Normal 3 49 12 2 2" xfId="9681"/>
    <cellStyle name="Normal 3 49 12 3" xfId="9682"/>
    <cellStyle name="Normal 3 49 12 3 2" xfId="9683"/>
    <cellStyle name="Normal 3 49 12 4" xfId="9684"/>
    <cellStyle name="Normal 3 49 12 5" xfId="13133"/>
    <cellStyle name="Normal 3 49 13" xfId="2619"/>
    <cellStyle name="Normal 3 49 13 2" xfId="3834"/>
    <cellStyle name="Normal 3 49 13 2 2" xfId="9685"/>
    <cellStyle name="Normal 3 49 13 3" xfId="9686"/>
    <cellStyle name="Normal 3 49 13 3 2" xfId="9687"/>
    <cellStyle name="Normal 3 49 13 4" xfId="9688"/>
    <cellStyle name="Normal 3 49 13 5" xfId="13134"/>
    <cellStyle name="Normal 3 49 14" xfId="3833"/>
    <cellStyle name="Normal 3 49 14 2" xfId="9689"/>
    <cellStyle name="Normal 3 49 15" xfId="9690"/>
    <cellStyle name="Normal 3 49 15 2" xfId="9691"/>
    <cellStyle name="Normal 3 49 16" xfId="9692"/>
    <cellStyle name="Normal 3 49 17" xfId="13135"/>
    <cellStyle name="Normal 3 49 2" xfId="2620"/>
    <cellStyle name="Normal 3 49 2 10" xfId="2621"/>
    <cellStyle name="Normal 3 49 2 10 2" xfId="3832"/>
    <cellStyle name="Normal 3 49 2 10 2 2" xfId="9693"/>
    <cellStyle name="Normal 3 49 2 10 3" xfId="9694"/>
    <cellStyle name="Normal 3 49 2 10 3 2" xfId="9695"/>
    <cellStyle name="Normal 3 49 2 10 4" xfId="9696"/>
    <cellStyle name="Normal 3 49 2 10 5" xfId="13136"/>
    <cellStyle name="Normal 3 49 2 11" xfId="2622"/>
    <cellStyle name="Normal 3 49 2 11 2" xfId="3831"/>
    <cellStyle name="Normal 3 49 2 11 2 2" xfId="9697"/>
    <cellStyle name="Normal 3 49 2 11 3" xfId="9698"/>
    <cellStyle name="Normal 3 49 2 11 3 2" xfId="9699"/>
    <cellStyle name="Normal 3 49 2 11 4" xfId="9700"/>
    <cellStyle name="Normal 3 49 2 11 5" xfId="13137"/>
    <cellStyle name="Normal 3 49 2 12" xfId="2623"/>
    <cellStyle name="Normal 3 49 2 12 2" xfId="3830"/>
    <cellStyle name="Normal 3 49 2 12 2 2" xfId="9701"/>
    <cellStyle name="Normal 3 49 2 12 3" xfId="9702"/>
    <cellStyle name="Normal 3 49 2 12 3 2" xfId="9703"/>
    <cellStyle name="Normal 3 49 2 12 4" xfId="9704"/>
    <cellStyle name="Normal 3 49 2 12 5" xfId="13138"/>
    <cellStyle name="Normal 3 49 2 13" xfId="3829"/>
    <cellStyle name="Normal 3 49 2 13 2" xfId="9705"/>
    <cellStyle name="Normal 3 49 2 14" xfId="9706"/>
    <cellStyle name="Normal 3 49 2 14 2" xfId="9707"/>
    <cellStyle name="Normal 3 49 2 15" xfId="9708"/>
    <cellStyle name="Normal 3 49 2 16" xfId="13139"/>
    <cellStyle name="Normal 3 49 2 2" xfId="2624"/>
    <cellStyle name="Normal 3 49 2 2 2" xfId="3828"/>
    <cellStyle name="Normal 3 49 2 2 2 2" xfId="9709"/>
    <cellStyle name="Normal 3 49 2 2 3" xfId="9710"/>
    <cellStyle name="Normal 3 49 2 2 3 2" xfId="9711"/>
    <cellStyle name="Normal 3 49 2 2 4" xfId="9712"/>
    <cellStyle name="Normal 3 49 2 2 5" xfId="13140"/>
    <cellStyle name="Normal 3 49 2 3" xfId="2625"/>
    <cellStyle name="Normal 3 49 2 3 2" xfId="3827"/>
    <cellStyle name="Normal 3 49 2 3 2 2" xfId="9713"/>
    <cellStyle name="Normal 3 49 2 3 3" xfId="9714"/>
    <cellStyle name="Normal 3 49 2 3 3 2" xfId="9715"/>
    <cellStyle name="Normal 3 49 2 3 4" xfId="9716"/>
    <cellStyle name="Normal 3 49 2 3 5" xfId="13141"/>
    <cellStyle name="Normal 3 49 2 4" xfId="2626"/>
    <cellStyle name="Normal 3 49 2 4 2" xfId="4922"/>
    <cellStyle name="Normal 3 49 2 4 2 2" xfId="9717"/>
    <cellStyle name="Normal 3 49 2 4 3" xfId="9718"/>
    <cellStyle name="Normal 3 49 2 4 3 2" xfId="9719"/>
    <cellStyle name="Normal 3 49 2 4 4" xfId="9720"/>
    <cellStyle name="Normal 3 49 2 4 5" xfId="13142"/>
    <cellStyle name="Normal 3 49 2 5" xfId="2627"/>
    <cellStyle name="Normal 3 49 2 5 2" xfId="4923"/>
    <cellStyle name="Normal 3 49 2 5 2 2" xfId="9721"/>
    <cellStyle name="Normal 3 49 2 5 3" xfId="9722"/>
    <cellStyle name="Normal 3 49 2 5 3 2" xfId="9723"/>
    <cellStyle name="Normal 3 49 2 5 4" xfId="9724"/>
    <cellStyle name="Normal 3 49 2 5 5" xfId="13143"/>
    <cellStyle name="Normal 3 49 2 6" xfId="2628"/>
    <cellStyle name="Normal 3 49 2 6 2" xfId="4924"/>
    <cellStyle name="Normal 3 49 2 6 2 2" xfId="9725"/>
    <cellStyle name="Normal 3 49 2 6 3" xfId="9726"/>
    <cellStyle name="Normal 3 49 2 6 3 2" xfId="9727"/>
    <cellStyle name="Normal 3 49 2 6 4" xfId="9728"/>
    <cellStyle name="Normal 3 49 2 6 5" xfId="13144"/>
    <cellStyle name="Normal 3 49 2 7" xfId="2629"/>
    <cellStyle name="Normal 3 49 2 7 2" xfId="4925"/>
    <cellStyle name="Normal 3 49 2 7 2 2" xfId="9729"/>
    <cellStyle name="Normal 3 49 2 7 3" xfId="9730"/>
    <cellStyle name="Normal 3 49 2 7 3 2" xfId="9731"/>
    <cellStyle name="Normal 3 49 2 7 4" xfId="9732"/>
    <cellStyle name="Normal 3 49 2 7 5" xfId="13145"/>
    <cellStyle name="Normal 3 49 2 8" xfId="2630"/>
    <cellStyle name="Normal 3 49 2 8 2" xfId="4926"/>
    <cellStyle name="Normal 3 49 2 8 2 2" xfId="9733"/>
    <cellStyle name="Normal 3 49 2 8 3" xfId="9734"/>
    <cellStyle name="Normal 3 49 2 8 3 2" xfId="9735"/>
    <cellStyle name="Normal 3 49 2 8 4" xfId="9736"/>
    <cellStyle name="Normal 3 49 2 8 5" xfId="13146"/>
    <cellStyle name="Normal 3 49 2 9" xfId="2631"/>
    <cellStyle name="Normal 3 49 2 9 2" xfId="4927"/>
    <cellStyle name="Normal 3 49 2 9 2 2" xfId="9737"/>
    <cellStyle name="Normal 3 49 2 9 3" xfId="9738"/>
    <cellStyle name="Normal 3 49 2 9 3 2" xfId="9739"/>
    <cellStyle name="Normal 3 49 2 9 4" xfId="9740"/>
    <cellStyle name="Normal 3 49 2 9 5" xfId="13147"/>
    <cellStyle name="Normal 3 49 3" xfId="2632"/>
    <cellStyle name="Normal 3 49 3 2" xfId="4928"/>
    <cellStyle name="Normal 3 49 3 2 2" xfId="9741"/>
    <cellStyle name="Normal 3 49 3 3" xfId="9742"/>
    <cellStyle name="Normal 3 49 3 3 2" xfId="9743"/>
    <cellStyle name="Normal 3 49 3 4" xfId="9744"/>
    <cellStyle name="Normal 3 49 3 5" xfId="13148"/>
    <cellStyle name="Normal 3 49 4" xfId="2633"/>
    <cellStyle name="Normal 3 49 4 2" xfId="4929"/>
    <cellStyle name="Normal 3 49 4 2 2" xfId="9745"/>
    <cellStyle name="Normal 3 49 4 3" xfId="9746"/>
    <cellStyle name="Normal 3 49 4 3 2" xfId="9747"/>
    <cellStyle name="Normal 3 49 4 4" xfId="9748"/>
    <cellStyle name="Normal 3 49 4 5" xfId="13149"/>
    <cellStyle name="Normal 3 49 5" xfId="2634"/>
    <cellStyle name="Normal 3 49 5 2" xfId="4930"/>
    <cellStyle name="Normal 3 49 5 2 2" xfId="9749"/>
    <cellStyle name="Normal 3 49 5 3" xfId="9750"/>
    <cellStyle name="Normal 3 49 5 3 2" xfId="9751"/>
    <cellStyle name="Normal 3 49 5 4" xfId="9752"/>
    <cellStyle name="Normal 3 49 5 5" xfId="13150"/>
    <cellStyle name="Normal 3 49 6" xfId="2635"/>
    <cellStyle name="Normal 3 49 6 2" xfId="4931"/>
    <cellStyle name="Normal 3 49 6 2 2" xfId="9753"/>
    <cellStyle name="Normal 3 49 6 3" xfId="9754"/>
    <cellStyle name="Normal 3 49 6 3 2" xfId="9755"/>
    <cellStyle name="Normal 3 49 6 4" xfId="9756"/>
    <cellStyle name="Normal 3 49 6 5" xfId="13151"/>
    <cellStyle name="Normal 3 49 7" xfId="2636"/>
    <cellStyle name="Normal 3 49 7 2" xfId="4932"/>
    <cellStyle name="Normal 3 49 7 2 2" xfId="9757"/>
    <cellStyle name="Normal 3 49 7 3" xfId="9758"/>
    <cellStyle name="Normal 3 49 7 3 2" xfId="9759"/>
    <cellStyle name="Normal 3 49 7 4" xfId="9760"/>
    <cellStyle name="Normal 3 49 7 5" xfId="13152"/>
    <cellStyle name="Normal 3 49 8" xfId="2637"/>
    <cellStyle name="Normal 3 49 8 2" xfId="4933"/>
    <cellStyle name="Normal 3 49 8 2 2" xfId="9761"/>
    <cellStyle name="Normal 3 49 8 3" xfId="9762"/>
    <cellStyle name="Normal 3 49 8 3 2" xfId="9763"/>
    <cellStyle name="Normal 3 49 8 4" xfId="9764"/>
    <cellStyle name="Normal 3 49 8 5" xfId="13153"/>
    <cellStyle name="Normal 3 49 9" xfId="2638"/>
    <cellStyle name="Normal 3 49 9 2" xfId="4934"/>
    <cellStyle name="Normal 3 49 9 2 2" xfId="9765"/>
    <cellStyle name="Normal 3 49 9 3" xfId="9766"/>
    <cellStyle name="Normal 3 49 9 3 2" xfId="9767"/>
    <cellStyle name="Normal 3 49 9 4" xfId="9768"/>
    <cellStyle name="Normal 3 49 9 5" xfId="13154"/>
    <cellStyle name="Normal 3 5" xfId="39"/>
    <cellStyle name="Normal 3 5 10" xfId="2639"/>
    <cellStyle name="Normal 3 5 10 2" xfId="4935"/>
    <cellStyle name="Normal 3 5 10 2 2" xfId="9769"/>
    <cellStyle name="Normal 3 5 10 3" xfId="9770"/>
    <cellStyle name="Normal 3 5 10 3 2" xfId="9771"/>
    <cellStyle name="Normal 3 5 10 4" xfId="9772"/>
    <cellStyle name="Normal 3 5 10 5" xfId="13155"/>
    <cellStyle name="Normal 3 5 11" xfId="2640"/>
    <cellStyle name="Normal 3 5 11 2" xfId="4936"/>
    <cellStyle name="Normal 3 5 11 2 2" xfId="9773"/>
    <cellStyle name="Normal 3 5 11 3" xfId="9774"/>
    <cellStyle name="Normal 3 5 11 3 2" xfId="9775"/>
    <cellStyle name="Normal 3 5 11 4" xfId="9776"/>
    <cellStyle name="Normal 3 5 11 5" xfId="13156"/>
    <cellStyle name="Normal 3 5 12" xfId="2641"/>
    <cellStyle name="Normal 3 5 12 2" xfId="4937"/>
    <cellStyle name="Normal 3 5 12 2 2" xfId="9777"/>
    <cellStyle name="Normal 3 5 12 3" xfId="9778"/>
    <cellStyle name="Normal 3 5 12 3 2" xfId="9779"/>
    <cellStyle name="Normal 3 5 12 4" xfId="9780"/>
    <cellStyle name="Normal 3 5 12 5" xfId="13157"/>
    <cellStyle name="Normal 3 5 13" xfId="2642"/>
    <cellStyle name="Normal 3 5 13 2" xfId="4938"/>
    <cellStyle name="Normal 3 5 13 2 2" xfId="9781"/>
    <cellStyle name="Normal 3 5 13 3" xfId="9782"/>
    <cellStyle name="Normal 3 5 13 3 2" xfId="9783"/>
    <cellStyle name="Normal 3 5 13 4" xfId="9784"/>
    <cellStyle name="Normal 3 5 13 5" xfId="13158"/>
    <cellStyle name="Normal 3 5 14" xfId="4939"/>
    <cellStyle name="Normal 3 5 14 2" xfId="9785"/>
    <cellStyle name="Normal 3 5 15" xfId="9786"/>
    <cellStyle name="Normal 3 5 15 2" xfId="9787"/>
    <cellStyle name="Normal 3 5 16" xfId="9788"/>
    <cellStyle name="Normal 3 5 17" xfId="13159"/>
    <cellStyle name="Normal 3 5 2" xfId="2643"/>
    <cellStyle name="Normal 3 5 2 10" xfId="2644"/>
    <cellStyle name="Normal 3 5 2 10 2" xfId="4940"/>
    <cellStyle name="Normal 3 5 2 10 2 2" xfId="9789"/>
    <cellStyle name="Normal 3 5 2 10 3" xfId="9790"/>
    <cellStyle name="Normal 3 5 2 10 3 2" xfId="9791"/>
    <cellStyle name="Normal 3 5 2 10 4" xfId="9792"/>
    <cellStyle name="Normal 3 5 2 10 5" xfId="13160"/>
    <cellStyle name="Normal 3 5 2 11" xfId="2645"/>
    <cellStyle name="Normal 3 5 2 11 2" xfId="4941"/>
    <cellStyle name="Normal 3 5 2 11 2 2" xfId="9793"/>
    <cellStyle name="Normal 3 5 2 11 3" xfId="9794"/>
    <cellStyle name="Normal 3 5 2 11 3 2" xfId="9795"/>
    <cellStyle name="Normal 3 5 2 11 4" xfId="9796"/>
    <cellStyle name="Normal 3 5 2 11 5" xfId="13161"/>
    <cellStyle name="Normal 3 5 2 12" xfId="2646"/>
    <cellStyle name="Normal 3 5 2 12 2" xfId="4942"/>
    <cellStyle name="Normal 3 5 2 12 2 2" xfId="9797"/>
    <cellStyle name="Normal 3 5 2 12 3" xfId="9798"/>
    <cellStyle name="Normal 3 5 2 12 3 2" xfId="9799"/>
    <cellStyle name="Normal 3 5 2 12 4" xfId="9800"/>
    <cellStyle name="Normal 3 5 2 12 5" xfId="13162"/>
    <cellStyle name="Normal 3 5 2 13" xfId="3744"/>
    <cellStyle name="Normal 3 5 2 13 2" xfId="9801"/>
    <cellStyle name="Normal 3 5 2 13 2 2" xfId="9802"/>
    <cellStyle name="Normal 3 5 2 13 3" xfId="9803"/>
    <cellStyle name="Normal 3 5 2 13 4" xfId="13163"/>
    <cellStyle name="Normal 3 5 2 14" xfId="9804"/>
    <cellStyle name="Normal 3 5 2 14 2" xfId="9805"/>
    <cellStyle name="Normal 3 5 2 15" xfId="9806"/>
    <cellStyle name="Normal 3 5 2 16" xfId="13164"/>
    <cellStyle name="Normal 3 5 2 2" xfId="2647"/>
    <cellStyle name="Normal 3 5 2 2 2" xfId="4943"/>
    <cellStyle name="Normal 3 5 2 2 2 2" xfId="9807"/>
    <cellStyle name="Normal 3 5 2 2 3" xfId="9808"/>
    <cellStyle name="Normal 3 5 2 2 3 2" xfId="9809"/>
    <cellStyle name="Normal 3 5 2 2 4" xfId="9810"/>
    <cellStyle name="Normal 3 5 2 2 5" xfId="13165"/>
    <cellStyle name="Normal 3 5 2 3" xfId="2648"/>
    <cellStyle name="Normal 3 5 2 3 2" xfId="4944"/>
    <cellStyle name="Normal 3 5 2 3 2 2" xfId="9811"/>
    <cellStyle name="Normal 3 5 2 3 3" xfId="9812"/>
    <cellStyle name="Normal 3 5 2 3 3 2" xfId="9813"/>
    <cellStyle name="Normal 3 5 2 3 4" xfId="9814"/>
    <cellStyle name="Normal 3 5 2 3 5" xfId="13166"/>
    <cellStyle name="Normal 3 5 2 4" xfId="2649"/>
    <cellStyle name="Normal 3 5 2 4 2" xfId="4945"/>
    <cellStyle name="Normal 3 5 2 4 2 2" xfId="9815"/>
    <cellStyle name="Normal 3 5 2 4 3" xfId="9816"/>
    <cellStyle name="Normal 3 5 2 4 3 2" xfId="9817"/>
    <cellStyle name="Normal 3 5 2 4 4" xfId="9818"/>
    <cellStyle name="Normal 3 5 2 4 5" xfId="13167"/>
    <cellStyle name="Normal 3 5 2 5" xfId="2650"/>
    <cellStyle name="Normal 3 5 2 5 2" xfId="4946"/>
    <cellStyle name="Normal 3 5 2 5 2 2" xfId="9819"/>
    <cellStyle name="Normal 3 5 2 5 3" xfId="9820"/>
    <cellStyle name="Normal 3 5 2 5 3 2" xfId="9821"/>
    <cellStyle name="Normal 3 5 2 5 4" xfId="9822"/>
    <cellStyle name="Normal 3 5 2 5 5" xfId="13168"/>
    <cellStyle name="Normal 3 5 2 6" xfId="2651"/>
    <cellStyle name="Normal 3 5 2 6 2" xfId="4947"/>
    <cellStyle name="Normal 3 5 2 6 2 2" xfId="9823"/>
    <cellStyle name="Normal 3 5 2 6 3" xfId="9824"/>
    <cellStyle name="Normal 3 5 2 6 3 2" xfId="9825"/>
    <cellStyle name="Normal 3 5 2 6 4" xfId="9826"/>
    <cellStyle name="Normal 3 5 2 6 5" xfId="13169"/>
    <cellStyle name="Normal 3 5 2 7" xfId="2652"/>
    <cellStyle name="Normal 3 5 2 7 2" xfId="4948"/>
    <cellStyle name="Normal 3 5 2 7 2 2" xfId="9827"/>
    <cellStyle name="Normal 3 5 2 7 3" xfId="9828"/>
    <cellStyle name="Normal 3 5 2 7 3 2" xfId="9829"/>
    <cellStyle name="Normal 3 5 2 7 4" xfId="9830"/>
    <cellStyle name="Normal 3 5 2 7 5" xfId="13170"/>
    <cellStyle name="Normal 3 5 2 8" xfId="2653"/>
    <cellStyle name="Normal 3 5 2 8 2" xfId="4949"/>
    <cellStyle name="Normal 3 5 2 8 2 2" xfId="9831"/>
    <cellStyle name="Normal 3 5 2 8 3" xfId="9832"/>
    <cellStyle name="Normal 3 5 2 8 3 2" xfId="9833"/>
    <cellStyle name="Normal 3 5 2 8 4" xfId="9834"/>
    <cellStyle name="Normal 3 5 2 8 5" xfId="13171"/>
    <cellStyle name="Normal 3 5 2 9" xfId="2654"/>
    <cellStyle name="Normal 3 5 2 9 2" xfId="4950"/>
    <cellStyle name="Normal 3 5 2 9 2 2" xfId="9835"/>
    <cellStyle name="Normal 3 5 2 9 3" xfId="9836"/>
    <cellStyle name="Normal 3 5 2 9 3 2" xfId="9837"/>
    <cellStyle name="Normal 3 5 2 9 4" xfId="9838"/>
    <cellStyle name="Normal 3 5 2 9 5" xfId="13172"/>
    <cellStyle name="Normal 3 5 3" xfId="2655"/>
    <cellStyle name="Normal 3 5 3 2" xfId="4951"/>
    <cellStyle name="Normal 3 5 3 2 2" xfId="9839"/>
    <cellStyle name="Normal 3 5 3 3" xfId="9840"/>
    <cellStyle name="Normal 3 5 3 3 2" xfId="9841"/>
    <cellStyle name="Normal 3 5 3 4" xfId="9842"/>
    <cellStyle name="Normal 3 5 3 5" xfId="13173"/>
    <cellStyle name="Normal 3 5 4" xfId="2656"/>
    <cellStyle name="Normal 3 5 4 2" xfId="4952"/>
    <cellStyle name="Normal 3 5 4 2 2" xfId="9843"/>
    <cellStyle name="Normal 3 5 4 3" xfId="9844"/>
    <cellStyle name="Normal 3 5 4 3 2" xfId="9845"/>
    <cellStyle name="Normal 3 5 4 4" xfId="9846"/>
    <cellStyle name="Normal 3 5 4 5" xfId="13174"/>
    <cellStyle name="Normal 3 5 5" xfId="2657"/>
    <cellStyle name="Normal 3 5 5 2" xfId="4953"/>
    <cellStyle name="Normal 3 5 5 2 2" xfId="9847"/>
    <cellStyle name="Normal 3 5 5 3" xfId="9848"/>
    <cellStyle name="Normal 3 5 5 3 2" xfId="9849"/>
    <cellStyle name="Normal 3 5 5 4" xfId="9850"/>
    <cellStyle name="Normal 3 5 5 5" xfId="13175"/>
    <cellStyle name="Normal 3 5 6" xfId="2658"/>
    <cellStyle name="Normal 3 5 6 2" xfId="4954"/>
    <cellStyle name="Normal 3 5 6 2 2" xfId="9851"/>
    <cellStyle name="Normal 3 5 6 3" xfId="9852"/>
    <cellStyle name="Normal 3 5 6 3 2" xfId="9853"/>
    <cellStyle name="Normal 3 5 6 4" xfId="9854"/>
    <cellStyle name="Normal 3 5 6 5" xfId="13176"/>
    <cellStyle name="Normal 3 5 7" xfId="2659"/>
    <cellStyle name="Normal 3 5 7 2" xfId="4955"/>
    <cellStyle name="Normal 3 5 7 2 2" xfId="9855"/>
    <cellStyle name="Normal 3 5 7 3" xfId="9856"/>
    <cellStyle name="Normal 3 5 7 3 2" xfId="9857"/>
    <cellStyle name="Normal 3 5 7 4" xfId="9858"/>
    <cellStyle name="Normal 3 5 7 5" xfId="13177"/>
    <cellStyle name="Normal 3 5 8" xfId="2660"/>
    <cellStyle name="Normal 3 5 8 2" xfId="4956"/>
    <cellStyle name="Normal 3 5 8 2 2" xfId="9859"/>
    <cellStyle name="Normal 3 5 8 3" xfId="9860"/>
    <cellStyle name="Normal 3 5 8 3 2" xfId="9861"/>
    <cellStyle name="Normal 3 5 8 4" xfId="9862"/>
    <cellStyle name="Normal 3 5 8 5" xfId="13178"/>
    <cellStyle name="Normal 3 5 9" xfId="2661"/>
    <cellStyle name="Normal 3 5 9 2" xfId="4957"/>
    <cellStyle name="Normal 3 5 9 2 2" xfId="9863"/>
    <cellStyle name="Normal 3 5 9 3" xfId="9864"/>
    <cellStyle name="Normal 3 5 9 3 2" xfId="9865"/>
    <cellStyle name="Normal 3 5 9 4" xfId="9866"/>
    <cellStyle name="Normal 3 5 9 5" xfId="13179"/>
    <cellStyle name="Normal 3 50" xfId="2662"/>
    <cellStyle name="Normal 3 50 10" xfId="2663"/>
    <cellStyle name="Normal 3 50 10 2" xfId="4958"/>
    <cellStyle name="Normal 3 50 10 2 2" xfId="9867"/>
    <cellStyle name="Normal 3 50 10 3" xfId="9868"/>
    <cellStyle name="Normal 3 50 10 3 2" xfId="9869"/>
    <cellStyle name="Normal 3 50 10 4" xfId="9870"/>
    <cellStyle name="Normal 3 50 10 5" xfId="13180"/>
    <cellStyle name="Normal 3 50 11" xfId="2664"/>
    <cellStyle name="Normal 3 50 11 2" xfId="4959"/>
    <cellStyle name="Normal 3 50 11 2 2" xfId="9871"/>
    <cellStyle name="Normal 3 50 11 3" xfId="9872"/>
    <cellStyle name="Normal 3 50 11 3 2" xfId="9873"/>
    <cellStyle name="Normal 3 50 11 4" xfId="9874"/>
    <cellStyle name="Normal 3 50 11 5" xfId="13181"/>
    <cellStyle name="Normal 3 50 12" xfId="2665"/>
    <cellStyle name="Normal 3 50 12 2" xfId="4960"/>
    <cellStyle name="Normal 3 50 12 2 2" xfId="9875"/>
    <cellStyle name="Normal 3 50 12 3" xfId="9876"/>
    <cellStyle name="Normal 3 50 12 3 2" xfId="9877"/>
    <cellStyle name="Normal 3 50 12 4" xfId="9878"/>
    <cellStyle name="Normal 3 50 12 5" xfId="13182"/>
    <cellStyle name="Normal 3 50 13" xfId="2666"/>
    <cellStyle name="Normal 3 50 13 2" xfId="4961"/>
    <cellStyle name="Normal 3 50 13 2 2" xfId="9879"/>
    <cellStyle name="Normal 3 50 13 3" xfId="9880"/>
    <cellStyle name="Normal 3 50 13 3 2" xfId="9881"/>
    <cellStyle name="Normal 3 50 13 4" xfId="9882"/>
    <cellStyle name="Normal 3 50 13 5" xfId="13183"/>
    <cellStyle name="Normal 3 50 14" xfId="4962"/>
    <cellStyle name="Normal 3 50 14 2" xfId="9883"/>
    <cellStyle name="Normal 3 50 15" xfId="9884"/>
    <cellStyle name="Normal 3 50 15 2" xfId="9885"/>
    <cellStyle name="Normal 3 50 16" xfId="9886"/>
    <cellStyle name="Normal 3 50 17" xfId="13184"/>
    <cellStyle name="Normal 3 50 2" xfId="2667"/>
    <cellStyle name="Normal 3 50 2 10" xfId="2668"/>
    <cellStyle name="Normal 3 50 2 10 2" xfId="4963"/>
    <cellStyle name="Normal 3 50 2 10 2 2" xfId="9887"/>
    <cellStyle name="Normal 3 50 2 10 3" xfId="9888"/>
    <cellStyle name="Normal 3 50 2 10 3 2" xfId="9889"/>
    <cellStyle name="Normal 3 50 2 10 4" xfId="9890"/>
    <cellStyle name="Normal 3 50 2 10 5" xfId="13185"/>
    <cellStyle name="Normal 3 50 2 11" xfId="2669"/>
    <cellStyle name="Normal 3 50 2 11 2" xfId="4964"/>
    <cellStyle name="Normal 3 50 2 11 2 2" xfId="9891"/>
    <cellStyle name="Normal 3 50 2 11 3" xfId="9892"/>
    <cellStyle name="Normal 3 50 2 11 3 2" xfId="9893"/>
    <cellStyle name="Normal 3 50 2 11 4" xfId="9894"/>
    <cellStyle name="Normal 3 50 2 11 5" xfId="13186"/>
    <cellStyle name="Normal 3 50 2 12" xfId="2670"/>
    <cellStyle name="Normal 3 50 2 12 2" xfId="4965"/>
    <cellStyle name="Normal 3 50 2 12 2 2" xfId="9895"/>
    <cellStyle name="Normal 3 50 2 12 3" xfId="9896"/>
    <cellStyle name="Normal 3 50 2 12 3 2" xfId="9897"/>
    <cellStyle name="Normal 3 50 2 12 4" xfId="9898"/>
    <cellStyle name="Normal 3 50 2 12 5" xfId="13187"/>
    <cellStyle name="Normal 3 50 2 13" xfId="4966"/>
    <cellStyle name="Normal 3 50 2 13 2" xfId="9899"/>
    <cellStyle name="Normal 3 50 2 14" xfId="9900"/>
    <cellStyle name="Normal 3 50 2 14 2" xfId="9901"/>
    <cellStyle name="Normal 3 50 2 15" xfId="9902"/>
    <cellStyle name="Normal 3 50 2 16" xfId="13188"/>
    <cellStyle name="Normal 3 50 2 2" xfId="2671"/>
    <cellStyle name="Normal 3 50 2 2 2" xfId="4967"/>
    <cellStyle name="Normal 3 50 2 2 2 2" xfId="9903"/>
    <cellStyle name="Normal 3 50 2 2 3" xfId="9904"/>
    <cellStyle name="Normal 3 50 2 2 3 2" xfId="9905"/>
    <cellStyle name="Normal 3 50 2 2 4" xfId="9906"/>
    <cellStyle name="Normal 3 50 2 2 5" xfId="13189"/>
    <cellStyle name="Normal 3 50 2 3" xfId="2672"/>
    <cellStyle name="Normal 3 50 2 3 2" xfId="4968"/>
    <cellStyle name="Normal 3 50 2 3 2 2" xfId="9907"/>
    <cellStyle name="Normal 3 50 2 3 3" xfId="9908"/>
    <cellStyle name="Normal 3 50 2 3 3 2" xfId="9909"/>
    <cellStyle name="Normal 3 50 2 3 4" xfId="9910"/>
    <cellStyle name="Normal 3 50 2 3 5" xfId="13190"/>
    <cellStyle name="Normal 3 50 2 4" xfId="2673"/>
    <cellStyle name="Normal 3 50 2 4 2" xfId="4969"/>
    <cellStyle name="Normal 3 50 2 4 2 2" xfId="9911"/>
    <cellStyle name="Normal 3 50 2 4 3" xfId="9912"/>
    <cellStyle name="Normal 3 50 2 4 3 2" xfId="9913"/>
    <cellStyle name="Normal 3 50 2 4 4" xfId="9914"/>
    <cellStyle name="Normal 3 50 2 4 5" xfId="13191"/>
    <cellStyle name="Normal 3 50 2 5" xfId="2674"/>
    <cellStyle name="Normal 3 50 2 5 2" xfId="4970"/>
    <cellStyle name="Normal 3 50 2 5 2 2" xfId="9915"/>
    <cellStyle name="Normal 3 50 2 5 3" xfId="9916"/>
    <cellStyle name="Normal 3 50 2 5 3 2" xfId="9917"/>
    <cellStyle name="Normal 3 50 2 5 4" xfId="9918"/>
    <cellStyle name="Normal 3 50 2 5 5" xfId="13192"/>
    <cellStyle name="Normal 3 50 2 6" xfId="2675"/>
    <cellStyle name="Normal 3 50 2 6 2" xfId="4971"/>
    <cellStyle name="Normal 3 50 2 6 2 2" xfId="9919"/>
    <cellStyle name="Normal 3 50 2 6 3" xfId="9920"/>
    <cellStyle name="Normal 3 50 2 6 3 2" xfId="9921"/>
    <cellStyle name="Normal 3 50 2 6 4" xfId="9922"/>
    <cellStyle name="Normal 3 50 2 6 5" xfId="13193"/>
    <cellStyle name="Normal 3 50 2 7" xfId="2676"/>
    <cellStyle name="Normal 3 50 2 7 2" xfId="4972"/>
    <cellStyle name="Normal 3 50 2 7 2 2" xfId="9923"/>
    <cellStyle name="Normal 3 50 2 7 3" xfId="9924"/>
    <cellStyle name="Normal 3 50 2 7 3 2" xfId="9925"/>
    <cellStyle name="Normal 3 50 2 7 4" xfId="9926"/>
    <cellStyle name="Normal 3 50 2 7 5" xfId="13194"/>
    <cellStyle name="Normal 3 50 2 8" xfId="2677"/>
    <cellStyle name="Normal 3 50 2 8 2" xfId="4973"/>
    <cellStyle name="Normal 3 50 2 8 2 2" xfId="9927"/>
    <cellStyle name="Normal 3 50 2 8 3" xfId="9928"/>
    <cellStyle name="Normal 3 50 2 8 3 2" xfId="9929"/>
    <cellStyle name="Normal 3 50 2 8 4" xfId="9930"/>
    <cellStyle name="Normal 3 50 2 8 5" xfId="13195"/>
    <cellStyle name="Normal 3 50 2 9" xfId="2678"/>
    <cellStyle name="Normal 3 50 2 9 2" xfId="4974"/>
    <cellStyle name="Normal 3 50 2 9 2 2" xfId="9931"/>
    <cellStyle name="Normal 3 50 2 9 3" xfId="9932"/>
    <cellStyle name="Normal 3 50 2 9 3 2" xfId="9933"/>
    <cellStyle name="Normal 3 50 2 9 4" xfId="9934"/>
    <cellStyle name="Normal 3 50 2 9 5" xfId="13196"/>
    <cellStyle name="Normal 3 50 3" xfId="2679"/>
    <cellStyle name="Normal 3 50 3 2" xfId="4975"/>
    <cellStyle name="Normal 3 50 3 2 2" xfId="9935"/>
    <cellStyle name="Normal 3 50 3 3" xfId="9936"/>
    <cellStyle name="Normal 3 50 3 3 2" xfId="9937"/>
    <cellStyle name="Normal 3 50 3 4" xfId="9938"/>
    <cellStyle name="Normal 3 50 3 5" xfId="13197"/>
    <cellStyle name="Normal 3 50 4" xfId="2680"/>
    <cellStyle name="Normal 3 50 4 2" xfId="4976"/>
    <cellStyle name="Normal 3 50 4 2 2" xfId="9939"/>
    <cellStyle name="Normal 3 50 4 3" xfId="9940"/>
    <cellStyle name="Normal 3 50 4 3 2" xfId="9941"/>
    <cellStyle name="Normal 3 50 4 4" xfId="9942"/>
    <cellStyle name="Normal 3 50 4 5" xfId="13198"/>
    <cellStyle name="Normal 3 50 5" xfId="2681"/>
    <cellStyle name="Normal 3 50 5 2" xfId="4977"/>
    <cellStyle name="Normal 3 50 5 2 2" xfId="9943"/>
    <cellStyle name="Normal 3 50 5 3" xfId="9944"/>
    <cellStyle name="Normal 3 50 5 3 2" xfId="9945"/>
    <cellStyle name="Normal 3 50 5 4" xfId="9946"/>
    <cellStyle name="Normal 3 50 5 5" xfId="13199"/>
    <cellStyle name="Normal 3 50 6" xfId="2682"/>
    <cellStyle name="Normal 3 50 6 2" xfId="4978"/>
    <cellStyle name="Normal 3 50 6 2 2" xfId="9947"/>
    <cellStyle name="Normal 3 50 6 3" xfId="9948"/>
    <cellStyle name="Normal 3 50 6 3 2" xfId="9949"/>
    <cellStyle name="Normal 3 50 6 4" xfId="9950"/>
    <cellStyle name="Normal 3 50 6 5" xfId="13200"/>
    <cellStyle name="Normal 3 50 7" xfId="2683"/>
    <cellStyle name="Normal 3 50 7 2" xfId="4979"/>
    <cellStyle name="Normal 3 50 7 2 2" xfId="9951"/>
    <cellStyle name="Normal 3 50 7 3" xfId="9952"/>
    <cellStyle name="Normal 3 50 7 3 2" xfId="9953"/>
    <cellStyle name="Normal 3 50 7 4" xfId="9954"/>
    <cellStyle name="Normal 3 50 7 5" xfId="13201"/>
    <cellStyle name="Normal 3 50 8" xfId="2684"/>
    <cellStyle name="Normal 3 50 8 2" xfId="4980"/>
    <cellStyle name="Normal 3 50 8 2 2" xfId="9955"/>
    <cellStyle name="Normal 3 50 8 3" xfId="9956"/>
    <cellStyle name="Normal 3 50 8 3 2" xfId="9957"/>
    <cellStyle name="Normal 3 50 8 4" xfId="9958"/>
    <cellStyle name="Normal 3 50 8 5" xfId="13202"/>
    <cellStyle name="Normal 3 50 9" xfId="2685"/>
    <cellStyle name="Normal 3 50 9 2" xfId="4981"/>
    <cellStyle name="Normal 3 50 9 2 2" xfId="9959"/>
    <cellStyle name="Normal 3 50 9 3" xfId="9960"/>
    <cellStyle name="Normal 3 50 9 3 2" xfId="9961"/>
    <cellStyle name="Normal 3 50 9 4" xfId="9962"/>
    <cellStyle name="Normal 3 50 9 5" xfId="13203"/>
    <cellStyle name="Normal 3 51" xfId="2686"/>
    <cellStyle name="Normal 3 51 10" xfId="2687"/>
    <cellStyle name="Normal 3 51 10 2" xfId="4982"/>
    <cellStyle name="Normal 3 51 10 2 2" xfId="9963"/>
    <cellStyle name="Normal 3 51 10 3" xfId="9964"/>
    <cellStyle name="Normal 3 51 10 3 2" xfId="9965"/>
    <cellStyle name="Normal 3 51 10 4" xfId="9966"/>
    <cellStyle name="Normal 3 51 10 5" xfId="13204"/>
    <cellStyle name="Normal 3 51 11" xfId="2688"/>
    <cellStyle name="Normal 3 51 11 2" xfId="4983"/>
    <cellStyle name="Normal 3 51 11 2 2" xfId="9967"/>
    <cellStyle name="Normal 3 51 11 3" xfId="9968"/>
    <cellStyle name="Normal 3 51 11 3 2" xfId="9969"/>
    <cellStyle name="Normal 3 51 11 4" xfId="9970"/>
    <cellStyle name="Normal 3 51 11 5" xfId="13205"/>
    <cellStyle name="Normal 3 51 12" xfId="2689"/>
    <cellStyle name="Normal 3 51 12 2" xfId="4984"/>
    <cellStyle name="Normal 3 51 12 2 2" xfId="9971"/>
    <cellStyle name="Normal 3 51 12 3" xfId="9972"/>
    <cellStyle name="Normal 3 51 12 3 2" xfId="9973"/>
    <cellStyle name="Normal 3 51 12 4" xfId="9974"/>
    <cellStyle name="Normal 3 51 12 5" xfId="13206"/>
    <cellStyle name="Normal 3 51 13" xfId="2690"/>
    <cellStyle name="Normal 3 51 13 2" xfId="4985"/>
    <cellStyle name="Normal 3 51 13 2 2" xfId="9975"/>
    <cellStyle name="Normal 3 51 13 3" xfId="9976"/>
    <cellStyle name="Normal 3 51 13 3 2" xfId="9977"/>
    <cellStyle name="Normal 3 51 13 4" xfId="9978"/>
    <cellStyle name="Normal 3 51 13 5" xfId="13207"/>
    <cellStyle name="Normal 3 51 14" xfId="4986"/>
    <cellStyle name="Normal 3 51 14 2" xfId="9979"/>
    <cellStyle name="Normal 3 51 15" xfId="9980"/>
    <cellStyle name="Normal 3 51 15 2" xfId="9981"/>
    <cellStyle name="Normal 3 51 16" xfId="9982"/>
    <cellStyle name="Normal 3 51 17" xfId="13208"/>
    <cellStyle name="Normal 3 51 2" xfId="2691"/>
    <cellStyle name="Normal 3 51 2 10" xfId="2692"/>
    <cellStyle name="Normal 3 51 2 10 2" xfId="4987"/>
    <cellStyle name="Normal 3 51 2 10 2 2" xfId="9983"/>
    <cellStyle name="Normal 3 51 2 10 3" xfId="9984"/>
    <cellStyle name="Normal 3 51 2 10 3 2" xfId="9985"/>
    <cellStyle name="Normal 3 51 2 10 4" xfId="9986"/>
    <cellStyle name="Normal 3 51 2 10 5" xfId="13209"/>
    <cellStyle name="Normal 3 51 2 11" xfId="2693"/>
    <cellStyle name="Normal 3 51 2 11 2" xfId="4988"/>
    <cellStyle name="Normal 3 51 2 11 2 2" xfId="9987"/>
    <cellStyle name="Normal 3 51 2 11 3" xfId="9988"/>
    <cellStyle name="Normal 3 51 2 11 3 2" xfId="9989"/>
    <cellStyle name="Normal 3 51 2 11 4" xfId="9990"/>
    <cellStyle name="Normal 3 51 2 11 5" xfId="13210"/>
    <cellStyle name="Normal 3 51 2 12" xfId="2694"/>
    <cellStyle name="Normal 3 51 2 12 2" xfId="4989"/>
    <cellStyle name="Normal 3 51 2 12 2 2" xfId="9991"/>
    <cellStyle name="Normal 3 51 2 12 3" xfId="9992"/>
    <cellStyle name="Normal 3 51 2 12 3 2" xfId="9993"/>
    <cellStyle name="Normal 3 51 2 12 4" xfId="9994"/>
    <cellStyle name="Normal 3 51 2 12 5" xfId="13211"/>
    <cellStyle name="Normal 3 51 2 13" xfId="4990"/>
    <cellStyle name="Normal 3 51 2 13 2" xfId="9995"/>
    <cellStyle name="Normal 3 51 2 14" xfId="9996"/>
    <cellStyle name="Normal 3 51 2 14 2" xfId="9997"/>
    <cellStyle name="Normal 3 51 2 15" xfId="9998"/>
    <cellStyle name="Normal 3 51 2 16" xfId="13212"/>
    <cellStyle name="Normal 3 51 2 2" xfId="2695"/>
    <cellStyle name="Normal 3 51 2 2 2" xfId="4991"/>
    <cellStyle name="Normal 3 51 2 2 2 2" xfId="9999"/>
    <cellStyle name="Normal 3 51 2 2 3" xfId="10000"/>
    <cellStyle name="Normal 3 51 2 2 3 2" xfId="10001"/>
    <cellStyle name="Normal 3 51 2 2 4" xfId="10002"/>
    <cellStyle name="Normal 3 51 2 2 5" xfId="13213"/>
    <cellStyle name="Normal 3 51 2 3" xfId="2696"/>
    <cellStyle name="Normal 3 51 2 3 2" xfId="4992"/>
    <cellStyle name="Normal 3 51 2 3 2 2" xfId="10003"/>
    <cellStyle name="Normal 3 51 2 3 3" xfId="10004"/>
    <cellStyle name="Normal 3 51 2 3 3 2" xfId="10005"/>
    <cellStyle name="Normal 3 51 2 3 4" xfId="10006"/>
    <cellStyle name="Normal 3 51 2 3 5" xfId="13214"/>
    <cellStyle name="Normal 3 51 2 4" xfId="2697"/>
    <cellStyle name="Normal 3 51 2 4 2" xfId="4993"/>
    <cellStyle name="Normal 3 51 2 4 2 2" xfId="10007"/>
    <cellStyle name="Normal 3 51 2 4 3" xfId="10008"/>
    <cellStyle name="Normal 3 51 2 4 3 2" xfId="10009"/>
    <cellStyle name="Normal 3 51 2 4 4" xfId="10010"/>
    <cellStyle name="Normal 3 51 2 4 5" xfId="13215"/>
    <cellStyle name="Normal 3 51 2 5" xfId="2698"/>
    <cellStyle name="Normal 3 51 2 5 2" xfId="4994"/>
    <cellStyle name="Normal 3 51 2 5 2 2" xfId="10011"/>
    <cellStyle name="Normal 3 51 2 5 3" xfId="10012"/>
    <cellStyle name="Normal 3 51 2 5 3 2" xfId="10013"/>
    <cellStyle name="Normal 3 51 2 5 4" xfId="10014"/>
    <cellStyle name="Normal 3 51 2 5 5" xfId="13216"/>
    <cellStyle name="Normal 3 51 2 6" xfId="2699"/>
    <cellStyle name="Normal 3 51 2 6 2" xfId="4995"/>
    <cellStyle name="Normal 3 51 2 6 2 2" xfId="10015"/>
    <cellStyle name="Normal 3 51 2 6 3" xfId="10016"/>
    <cellStyle name="Normal 3 51 2 6 3 2" xfId="10017"/>
    <cellStyle name="Normal 3 51 2 6 4" xfId="10018"/>
    <cellStyle name="Normal 3 51 2 6 5" xfId="13217"/>
    <cellStyle name="Normal 3 51 2 7" xfId="2700"/>
    <cellStyle name="Normal 3 51 2 7 2" xfId="4996"/>
    <cellStyle name="Normal 3 51 2 7 2 2" xfId="10019"/>
    <cellStyle name="Normal 3 51 2 7 3" xfId="10020"/>
    <cellStyle name="Normal 3 51 2 7 3 2" xfId="10021"/>
    <cellStyle name="Normal 3 51 2 7 4" xfId="10022"/>
    <cellStyle name="Normal 3 51 2 7 5" xfId="13218"/>
    <cellStyle name="Normal 3 51 2 8" xfId="2701"/>
    <cellStyle name="Normal 3 51 2 8 2" xfId="4997"/>
    <cellStyle name="Normal 3 51 2 8 2 2" xfId="10023"/>
    <cellStyle name="Normal 3 51 2 8 3" xfId="10024"/>
    <cellStyle name="Normal 3 51 2 8 3 2" xfId="10025"/>
    <cellStyle name="Normal 3 51 2 8 4" xfId="10026"/>
    <cellStyle name="Normal 3 51 2 8 5" xfId="13219"/>
    <cellStyle name="Normal 3 51 2 9" xfId="2702"/>
    <cellStyle name="Normal 3 51 2 9 2" xfId="4998"/>
    <cellStyle name="Normal 3 51 2 9 2 2" xfId="10027"/>
    <cellStyle name="Normal 3 51 2 9 3" xfId="10028"/>
    <cellStyle name="Normal 3 51 2 9 3 2" xfId="10029"/>
    <cellStyle name="Normal 3 51 2 9 4" xfId="10030"/>
    <cellStyle name="Normal 3 51 2 9 5" xfId="13220"/>
    <cellStyle name="Normal 3 51 3" xfId="2703"/>
    <cellStyle name="Normal 3 51 3 2" xfId="4999"/>
    <cellStyle name="Normal 3 51 3 2 2" xfId="10031"/>
    <cellStyle name="Normal 3 51 3 3" xfId="10032"/>
    <cellStyle name="Normal 3 51 3 3 2" xfId="10033"/>
    <cellStyle name="Normal 3 51 3 4" xfId="10034"/>
    <cellStyle name="Normal 3 51 3 5" xfId="13221"/>
    <cellStyle name="Normal 3 51 4" xfId="2704"/>
    <cellStyle name="Normal 3 51 4 2" xfId="5000"/>
    <cellStyle name="Normal 3 51 4 2 2" xfId="10035"/>
    <cellStyle name="Normal 3 51 4 3" xfId="10036"/>
    <cellStyle name="Normal 3 51 4 3 2" xfId="10037"/>
    <cellStyle name="Normal 3 51 4 4" xfId="10038"/>
    <cellStyle name="Normal 3 51 4 5" xfId="13222"/>
    <cellStyle name="Normal 3 51 5" xfId="2705"/>
    <cellStyle name="Normal 3 51 5 2" xfId="5001"/>
    <cellStyle name="Normal 3 51 5 2 2" xfId="10039"/>
    <cellStyle name="Normal 3 51 5 3" xfId="10040"/>
    <cellStyle name="Normal 3 51 5 3 2" xfId="10041"/>
    <cellStyle name="Normal 3 51 5 4" xfId="10042"/>
    <cellStyle name="Normal 3 51 5 5" xfId="13223"/>
    <cellStyle name="Normal 3 51 6" xfId="2706"/>
    <cellStyle name="Normal 3 51 6 2" xfId="5002"/>
    <cellStyle name="Normal 3 51 6 2 2" xfId="10043"/>
    <cellStyle name="Normal 3 51 6 3" xfId="10044"/>
    <cellStyle name="Normal 3 51 6 3 2" xfId="10045"/>
    <cellStyle name="Normal 3 51 6 4" xfId="10046"/>
    <cellStyle name="Normal 3 51 6 5" xfId="13224"/>
    <cellStyle name="Normal 3 51 7" xfId="2707"/>
    <cellStyle name="Normal 3 51 7 2" xfId="5003"/>
    <cellStyle name="Normal 3 51 7 2 2" xfId="10047"/>
    <cellStyle name="Normal 3 51 7 3" xfId="10048"/>
    <cellStyle name="Normal 3 51 7 3 2" xfId="10049"/>
    <cellStyle name="Normal 3 51 7 4" xfId="10050"/>
    <cellStyle name="Normal 3 51 7 5" xfId="13225"/>
    <cellStyle name="Normal 3 51 8" xfId="2708"/>
    <cellStyle name="Normal 3 51 8 2" xfId="5004"/>
    <cellStyle name="Normal 3 51 8 2 2" xfId="10051"/>
    <cellStyle name="Normal 3 51 8 3" xfId="10052"/>
    <cellStyle name="Normal 3 51 8 3 2" xfId="10053"/>
    <cellStyle name="Normal 3 51 8 4" xfId="10054"/>
    <cellStyle name="Normal 3 51 8 5" xfId="13226"/>
    <cellStyle name="Normal 3 51 9" xfId="2709"/>
    <cellStyle name="Normal 3 51 9 2" xfId="5005"/>
    <cellStyle name="Normal 3 51 9 2 2" xfId="10055"/>
    <cellStyle name="Normal 3 51 9 3" xfId="10056"/>
    <cellStyle name="Normal 3 51 9 3 2" xfId="10057"/>
    <cellStyle name="Normal 3 51 9 4" xfId="10058"/>
    <cellStyle name="Normal 3 51 9 5" xfId="13227"/>
    <cellStyle name="Normal 3 52" xfId="2710"/>
    <cellStyle name="Normal 3 52 10" xfId="2711"/>
    <cellStyle name="Normal 3 52 10 2" xfId="5006"/>
    <cellStyle name="Normal 3 52 10 2 2" xfId="10059"/>
    <cellStyle name="Normal 3 52 10 3" xfId="10060"/>
    <cellStyle name="Normal 3 52 10 3 2" xfId="10061"/>
    <cellStyle name="Normal 3 52 10 4" xfId="10062"/>
    <cellStyle name="Normal 3 52 10 5" xfId="13228"/>
    <cellStyle name="Normal 3 52 11" xfId="2712"/>
    <cellStyle name="Normal 3 52 11 2" xfId="5007"/>
    <cellStyle name="Normal 3 52 11 2 2" xfId="10063"/>
    <cellStyle name="Normal 3 52 11 3" xfId="10064"/>
    <cellStyle name="Normal 3 52 11 3 2" xfId="10065"/>
    <cellStyle name="Normal 3 52 11 4" xfId="10066"/>
    <cellStyle name="Normal 3 52 11 5" xfId="13229"/>
    <cellStyle name="Normal 3 52 12" xfId="2713"/>
    <cellStyle name="Normal 3 52 12 2" xfId="5008"/>
    <cellStyle name="Normal 3 52 12 2 2" xfId="10067"/>
    <cellStyle name="Normal 3 52 12 3" xfId="10068"/>
    <cellStyle name="Normal 3 52 12 3 2" xfId="10069"/>
    <cellStyle name="Normal 3 52 12 4" xfId="10070"/>
    <cellStyle name="Normal 3 52 12 5" xfId="13230"/>
    <cellStyle name="Normal 3 52 13" xfId="2714"/>
    <cellStyle name="Normal 3 52 13 2" xfId="5009"/>
    <cellStyle name="Normal 3 52 13 2 2" xfId="10071"/>
    <cellStyle name="Normal 3 52 13 3" xfId="10072"/>
    <cellStyle name="Normal 3 52 13 3 2" xfId="10073"/>
    <cellStyle name="Normal 3 52 13 4" xfId="10074"/>
    <cellStyle name="Normal 3 52 13 5" xfId="13231"/>
    <cellStyle name="Normal 3 52 14" xfId="5010"/>
    <cellStyle name="Normal 3 52 14 2" xfId="10075"/>
    <cellStyle name="Normal 3 52 15" xfId="10076"/>
    <cellStyle name="Normal 3 52 15 2" xfId="10077"/>
    <cellStyle name="Normal 3 52 16" xfId="10078"/>
    <cellStyle name="Normal 3 52 17" xfId="13232"/>
    <cellStyle name="Normal 3 52 2" xfId="2715"/>
    <cellStyle name="Normal 3 52 2 10" xfId="2716"/>
    <cellStyle name="Normal 3 52 2 10 2" xfId="5011"/>
    <cellStyle name="Normal 3 52 2 10 2 2" xfId="10079"/>
    <cellStyle name="Normal 3 52 2 10 3" xfId="10080"/>
    <cellStyle name="Normal 3 52 2 10 3 2" xfId="10081"/>
    <cellStyle name="Normal 3 52 2 10 4" xfId="10082"/>
    <cellStyle name="Normal 3 52 2 10 5" xfId="13233"/>
    <cellStyle name="Normal 3 52 2 11" xfId="2717"/>
    <cellStyle name="Normal 3 52 2 11 2" xfId="5012"/>
    <cellStyle name="Normal 3 52 2 11 2 2" xfId="10083"/>
    <cellStyle name="Normal 3 52 2 11 3" xfId="10084"/>
    <cellStyle name="Normal 3 52 2 11 3 2" xfId="10085"/>
    <cellStyle name="Normal 3 52 2 11 4" xfId="10086"/>
    <cellStyle name="Normal 3 52 2 11 5" xfId="13234"/>
    <cellStyle name="Normal 3 52 2 12" xfId="2718"/>
    <cellStyle name="Normal 3 52 2 12 2" xfId="5013"/>
    <cellStyle name="Normal 3 52 2 12 2 2" xfId="10087"/>
    <cellStyle name="Normal 3 52 2 12 3" xfId="10088"/>
    <cellStyle name="Normal 3 52 2 12 3 2" xfId="10089"/>
    <cellStyle name="Normal 3 52 2 12 4" xfId="10090"/>
    <cellStyle name="Normal 3 52 2 12 5" xfId="13235"/>
    <cellStyle name="Normal 3 52 2 13" xfId="5014"/>
    <cellStyle name="Normal 3 52 2 13 2" xfId="10091"/>
    <cellStyle name="Normal 3 52 2 14" xfId="10092"/>
    <cellStyle name="Normal 3 52 2 14 2" xfId="10093"/>
    <cellStyle name="Normal 3 52 2 15" xfId="10094"/>
    <cellStyle name="Normal 3 52 2 16" xfId="13236"/>
    <cellStyle name="Normal 3 52 2 2" xfId="2719"/>
    <cellStyle name="Normal 3 52 2 2 2" xfId="5015"/>
    <cellStyle name="Normal 3 52 2 2 2 2" xfId="10095"/>
    <cellStyle name="Normal 3 52 2 2 3" xfId="10096"/>
    <cellStyle name="Normal 3 52 2 2 3 2" xfId="10097"/>
    <cellStyle name="Normal 3 52 2 2 4" xfId="10098"/>
    <cellStyle name="Normal 3 52 2 2 5" xfId="13237"/>
    <cellStyle name="Normal 3 52 2 3" xfId="2720"/>
    <cellStyle name="Normal 3 52 2 3 2" xfId="5016"/>
    <cellStyle name="Normal 3 52 2 3 2 2" xfId="10099"/>
    <cellStyle name="Normal 3 52 2 3 3" xfId="10100"/>
    <cellStyle name="Normal 3 52 2 3 3 2" xfId="10101"/>
    <cellStyle name="Normal 3 52 2 3 4" xfId="10102"/>
    <cellStyle name="Normal 3 52 2 3 5" xfId="13238"/>
    <cellStyle name="Normal 3 52 2 4" xfId="2721"/>
    <cellStyle name="Normal 3 52 2 4 2" xfId="5017"/>
    <cellStyle name="Normal 3 52 2 4 2 2" xfId="10103"/>
    <cellStyle name="Normal 3 52 2 4 3" xfId="10104"/>
    <cellStyle name="Normal 3 52 2 4 3 2" xfId="10105"/>
    <cellStyle name="Normal 3 52 2 4 4" xfId="10106"/>
    <cellStyle name="Normal 3 52 2 4 5" xfId="13239"/>
    <cellStyle name="Normal 3 52 2 5" xfId="2722"/>
    <cellStyle name="Normal 3 52 2 5 2" xfId="5018"/>
    <cellStyle name="Normal 3 52 2 5 2 2" xfId="10107"/>
    <cellStyle name="Normal 3 52 2 5 3" xfId="10108"/>
    <cellStyle name="Normal 3 52 2 5 3 2" xfId="10109"/>
    <cellStyle name="Normal 3 52 2 5 4" xfId="10110"/>
    <cellStyle name="Normal 3 52 2 5 5" xfId="13240"/>
    <cellStyle name="Normal 3 52 2 6" xfId="2723"/>
    <cellStyle name="Normal 3 52 2 6 2" xfId="5019"/>
    <cellStyle name="Normal 3 52 2 6 2 2" xfId="10111"/>
    <cellStyle name="Normal 3 52 2 6 3" xfId="10112"/>
    <cellStyle name="Normal 3 52 2 6 3 2" xfId="10113"/>
    <cellStyle name="Normal 3 52 2 6 4" xfId="10114"/>
    <cellStyle name="Normal 3 52 2 6 5" xfId="13241"/>
    <cellStyle name="Normal 3 52 2 7" xfId="2724"/>
    <cellStyle name="Normal 3 52 2 7 2" xfId="5020"/>
    <cellStyle name="Normal 3 52 2 7 2 2" xfId="10115"/>
    <cellStyle name="Normal 3 52 2 7 3" xfId="10116"/>
    <cellStyle name="Normal 3 52 2 7 3 2" xfId="10117"/>
    <cellStyle name="Normal 3 52 2 7 4" xfId="10118"/>
    <cellStyle name="Normal 3 52 2 7 5" xfId="13242"/>
    <cellStyle name="Normal 3 52 2 8" xfId="2725"/>
    <cellStyle name="Normal 3 52 2 8 2" xfId="5021"/>
    <cellStyle name="Normal 3 52 2 8 2 2" xfId="10119"/>
    <cellStyle name="Normal 3 52 2 8 3" xfId="10120"/>
    <cellStyle name="Normal 3 52 2 8 3 2" xfId="10121"/>
    <cellStyle name="Normal 3 52 2 8 4" xfId="10122"/>
    <cellStyle name="Normal 3 52 2 8 5" xfId="13243"/>
    <cellStyle name="Normal 3 52 2 9" xfId="2726"/>
    <cellStyle name="Normal 3 52 2 9 2" xfId="5022"/>
    <cellStyle name="Normal 3 52 2 9 2 2" xfId="10123"/>
    <cellStyle name="Normal 3 52 2 9 3" xfId="10124"/>
    <cellStyle name="Normal 3 52 2 9 3 2" xfId="10125"/>
    <cellStyle name="Normal 3 52 2 9 4" xfId="10126"/>
    <cellStyle name="Normal 3 52 2 9 5" xfId="13244"/>
    <cellStyle name="Normal 3 52 3" xfId="2727"/>
    <cellStyle name="Normal 3 52 3 2" xfId="5023"/>
    <cellStyle name="Normal 3 52 3 2 2" xfId="10127"/>
    <cellStyle name="Normal 3 52 3 3" xfId="10128"/>
    <cellStyle name="Normal 3 52 3 3 2" xfId="10129"/>
    <cellStyle name="Normal 3 52 3 4" xfId="10130"/>
    <cellStyle name="Normal 3 52 3 5" xfId="13245"/>
    <cellStyle name="Normal 3 52 4" xfId="2728"/>
    <cellStyle name="Normal 3 52 4 2" xfId="5024"/>
    <cellStyle name="Normal 3 52 4 2 2" xfId="10131"/>
    <cellStyle name="Normal 3 52 4 3" xfId="10132"/>
    <cellStyle name="Normal 3 52 4 3 2" xfId="10133"/>
    <cellStyle name="Normal 3 52 4 4" xfId="10134"/>
    <cellStyle name="Normal 3 52 4 5" xfId="13246"/>
    <cellStyle name="Normal 3 52 5" xfId="2729"/>
    <cellStyle name="Normal 3 52 5 2" xfId="5025"/>
    <cellStyle name="Normal 3 52 5 2 2" xfId="10135"/>
    <cellStyle name="Normal 3 52 5 3" xfId="10136"/>
    <cellStyle name="Normal 3 52 5 3 2" xfId="10137"/>
    <cellStyle name="Normal 3 52 5 4" xfId="10138"/>
    <cellStyle name="Normal 3 52 5 5" xfId="13247"/>
    <cellStyle name="Normal 3 52 6" xfId="2730"/>
    <cellStyle name="Normal 3 52 6 2" xfId="5026"/>
    <cellStyle name="Normal 3 52 6 2 2" xfId="10139"/>
    <cellStyle name="Normal 3 52 6 3" xfId="10140"/>
    <cellStyle name="Normal 3 52 6 3 2" xfId="10141"/>
    <cellStyle name="Normal 3 52 6 4" xfId="10142"/>
    <cellStyle name="Normal 3 52 6 5" xfId="13248"/>
    <cellStyle name="Normal 3 52 7" xfId="2731"/>
    <cellStyle name="Normal 3 52 7 2" xfId="5027"/>
    <cellStyle name="Normal 3 52 7 2 2" xfId="10143"/>
    <cellStyle name="Normal 3 52 7 3" xfId="10144"/>
    <cellStyle name="Normal 3 52 7 3 2" xfId="10145"/>
    <cellStyle name="Normal 3 52 7 4" xfId="10146"/>
    <cellStyle name="Normal 3 52 7 5" xfId="13249"/>
    <cellStyle name="Normal 3 52 8" xfId="2732"/>
    <cellStyle name="Normal 3 52 8 2" xfId="5028"/>
    <cellStyle name="Normal 3 52 8 2 2" xfId="10147"/>
    <cellStyle name="Normal 3 52 8 3" xfId="10148"/>
    <cellStyle name="Normal 3 52 8 3 2" xfId="10149"/>
    <cellStyle name="Normal 3 52 8 4" xfId="10150"/>
    <cellStyle name="Normal 3 52 8 5" xfId="13250"/>
    <cellStyle name="Normal 3 52 9" xfId="2733"/>
    <cellStyle name="Normal 3 52 9 2" xfId="5029"/>
    <cellStyle name="Normal 3 52 9 2 2" xfId="10151"/>
    <cellStyle name="Normal 3 52 9 3" xfId="10152"/>
    <cellStyle name="Normal 3 52 9 3 2" xfId="10153"/>
    <cellStyle name="Normal 3 52 9 4" xfId="10154"/>
    <cellStyle name="Normal 3 52 9 5" xfId="13251"/>
    <cellStyle name="Normal 3 53" xfId="2734"/>
    <cellStyle name="Normal 3 53 10" xfId="2735"/>
    <cellStyle name="Normal 3 53 10 2" xfId="5030"/>
    <cellStyle name="Normal 3 53 10 2 2" xfId="10155"/>
    <cellStyle name="Normal 3 53 10 3" xfId="10156"/>
    <cellStyle name="Normal 3 53 10 3 2" xfId="10157"/>
    <cellStyle name="Normal 3 53 10 4" xfId="10158"/>
    <cellStyle name="Normal 3 53 10 5" xfId="13252"/>
    <cellStyle name="Normal 3 53 11" xfId="2736"/>
    <cellStyle name="Normal 3 53 11 2" xfId="5031"/>
    <cellStyle name="Normal 3 53 11 2 2" xfId="10159"/>
    <cellStyle name="Normal 3 53 11 3" xfId="10160"/>
    <cellStyle name="Normal 3 53 11 3 2" xfId="10161"/>
    <cellStyle name="Normal 3 53 11 4" xfId="10162"/>
    <cellStyle name="Normal 3 53 11 5" xfId="13253"/>
    <cellStyle name="Normal 3 53 12" xfId="2737"/>
    <cellStyle name="Normal 3 53 12 2" xfId="5032"/>
    <cellStyle name="Normal 3 53 12 2 2" xfId="10163"/>
    <cellStyle name="Normal 3 53 12 3" xfId="10164"/>
    <cellStyle name="Normal 3 53 12 3 2" xfId="10165"/>
    <cellStyle name="Normal 3 53 12 4" xfId="10166"/>
    <cellStyle name="Normal 3 53 12 5" xfId="13254"/>
    <cellStyle name="Normal 3 53 13" xfId="2738"/>
    <cellStyle name="Normal 3 53 13 2" xfId="5033"/>
    <cellStyle name="Normal 3 53 13 2 2" xfId="10167"/>
    <cellStyle name="Normal 3 53 13 3" xfId="10168"/>
    <cellStyle name="Normal 3 53 13 3 2" xfId="10169"/>
    <cellStyle name="Normal 3 53 13 4" xfId="10170"/>
    <cellStyle name="Normal 3 53 13 5" xfId="13255"/>
    <cellStyle name="Normal 3 53 14" xfId="5034"/>
    <cellStyle name="Normal 3 53 14 2" xfId="10171"/>
    <cellStyle name="Normal 3 53 15" xfId="10172"/>
    <cellStyle name="Normal 3 53 15 2" xfId="10173"/>
    <cellStyle name="Normal 3 53 16" xfId="10174"/>
    <cellStyle name="Normal 3 53 17" xfId="13256"/>
    <cellStyle name="Normal 3 53 2" xfId="2739"/>
    <cellStyle name="Normal 3 53 2 10" xfId="2740"/>
    <cellStyle name="Normal 3 53 2 10 2" xfId="5035"/>
    <cellStyle name="Normal 3 53 2 10 2 2" xfId="10175"/>
    <cellStyle name="Normal 3 53 2 10 3" xfId="10176"/>
    <cellStyle name="Normal 3 53 2 10 3 2" xfId="10177"/>
    <cellStyle name="Normal 3 53 2 10 4" xfId="10178"/>
    <cellStyle name="Normal 3 53 2 10 5" xfId="13257"/>
    <cellStyle name="Normal 3 53 2 11" xfId="2741"/>
    <cellStyle name="Normal 3 53 2 11 2" xfId="5036"/>
    <cellStyle name="Normal 3 53 2 11 2 2" xfId="10179"/>
    <cellStyle name="Normal 3 53 2 11 3" xfId="10180"/>
    <cellStyle name="Normal 3 53 2 11 3 2" xfId="10181"/>
    <cellStyle name="Normal 3 53 2 11 4" xfId="10182"/>
    <cellStyle name="Normal 3 53 2 11 5" xfId="13258"/>
    <cellStyle name="Normal 3 53 2 12" xfId="2742"/>
    <cellStyle name="Normal 3 53 2 12 2" xfId="5037"/>
    <cellStyle name="Normal 3 53 2 12 2 2" xfId="10183"/>
    <cellStyle name="Normal 3 53 2 12 3" xfId="10184"/>
    <cellStyle name="Normal 3 53 2 12 3 2" xfId="10185"/>
    <cellStyle name="Normal 3 53 2 12 4" xfId="10186"/>
    <cellStyle name="Normal 3 53 2 12 5" xfId="13259"/>
    <cellStyle name="Normal 3 53 2 13" xfId="5038"/>
    <cellStyle name="Normal 3 53 2 13 2" xfId="10187"/>
    <cellStyle name="Normal 3 53 2 14" xfId="10188"/>
    <cellStyle name="Normal 3 53 2 14 2" xfId="10189"/>
    <cellStyle name="Normal 3 53 2 15" xfId="10190"/>
    <cellStyle name="Normal 3 53 2 16" xfId="13260"/>
    <cellStyle name="Normal 3 53 2 2" xfId="2743"/>
    <cellStyle name="Normal 3 53 2 2 2" xfId="5039"/>
    <cellStyle name="Normal 3 53 2 2 2 2" xfId="10191"/>
    <cellStyle name="Normal 3 53 2 2 3" xfId="10192"/>
    <cellStyle name="Normal 3 53 2 2 3 2" xfId="10193"/>
    <cellStyle name="Normal 3 53 2 2 4" xfId="10194"/>
    <cellStyle name="Normal 3 53 2 2 5" xfId="13261"/>
    <cellStyle name="Normal 3 53 2 3" xfId="2744"/>
    <cellStyle name="Normal 3 53 2 3 2" xfId="5040"/>
    <cellStyle name="Normal 3 53 2 3 2 2" xfId="10195"/>
    <cellStyle name="Normal 3 53 2 3 3" xfId="10196"/>
    <cellStyle name="Normal 3 53 2 3 3 2" xfId="10197"/>
    <cellStyle name="Normal 3 53 2 3 4" xfId="10198"/>
    <cellStyle name="Normal 3 53 2 3 5" xfId="13262"/>
    <cellStyle name="Normal 3 53 2 4" xfId="2745"/>
    <cellStyle name="Normal 3 53 2 4 2" xfId="5041"/>
    <cellStyle name="Normal 3 53 2 4 2 2" xfId="10199"/>
    <cellStyle name="Normal 3 53 2 4 3" xfId="10200"/>
    <cellStyle name="Normal 3 53 2 4 3 2" xfId="10201"/>
    <cellStyle name="Normal 3 53 2 4 4" xfId="10202"/>
    <cellStyle name="Normal 3 53 2 4 5" xfId="13263"/>
    <cellStyle name="Normal 3 53 2 5" xfId="2746"/>
    <cellStyle name="Normal 3 53 2 5 2" xfId="5042"/>
    <cellStyle name="Normal 3 53 2 5 2 2" xfId="10203"/>
    <cellStyle name="Normal 3 53 2 5 3" xfId="10204"/>
    <cellStyle name="Normal 3 53 2 5 3 2" xfId="10205"/>
    <cellStyle name="Normal 3 53 2 5 4" xfId="10206"/>
    <cellStyle name="Normal 3 53 2 5 5" xfId="13264"/>
    <cellStyle name="Normal 3 53 2 6" xfId="2747"/>
    <cellStyle name="Normal 3 53 2 6 2" xfId="5043"/>
    <cellStyle name="Normal 3 53 2 6 2 2" xfId="10207"/>
    <cellStyle name="Normal 3 53 2 6 3" xfId="10208"/>
    <cellStyle name="Normal 3 53 2 6 3 2" xfId="10209"/>
    <cellStyle name="Normal 3 53 2 6 4" xfId="10210"/>
    <cellStyle name="Normal 3 53 2 6 5" xfId="13265"/>
    <cellStyle name="Normal 3 53 2 7" xfId="2748"/>
    <cellStyle name="Normal 3 53 2 7 2" xfId="5044"/>
    <cellStyle name="Normal 3 53 2 7 2 2" xfId="10211"/>
    <cellStyle name="Normal 3 53 2 7 3" xfId="10212"/>
    <cellStyle name="Normal 3 53 2 7 3 2" xfId="10213"/>
    <cellStyle name="Normal 3 53 2 7 4" xfId="10214"/>
    <cellStyle name="Normal 3 53 2 7 5" xfId="13266"/>
    <cellStyle name="Normal 3 53 2 8" xfId="2749"/>
    <cellStyle name="Normal 3 53 2 8 2" xfId="5045"/>
    <cellStyle name="Normal 3 53 2 8 2 2" xfId="10215"/>
    <cellStyle name="Normal 3 53 2 8 3" xfId="10216"/>
    <cellStyle name="Normal 3 53 2 8 3 2" xfId="10217"/>
    <cellStyle name="Normal 3 53 2 8 4" xfId="10218"/>
    <cellStyle name="Normal 3 53 2 8 5" xfId="13267"/>
    <cellStyle name="Normal 3 53 2 9" xfId="2750"/>
    <cellStyle name="Normal 3 53 2 9 2" xfId="5046"/>
    <cellStyle name="Normal 3 53 2 9 2 2" xfId="10219"/>
    <cellStyle name="Normal 3 53 2 9 3" xfId="10220"/>
    <cellStyle name="Normal 3 53 2 9 3 2" xfId="10221"/>
    <cellStyle name="Normal 3 53 2 9 4" xfId="10222"/>
    <cellStyle name="Normal 3 53 2 9 5" xfId="13268"/>
    <cellStyle name="Normal 3 53 3" xfId="2751"/>
    <cellStyle name="Normal 3 53 3 2" xfId="5047"/>
    <cellStyle name="Normal 3 53 3 2 2" xfId="10223"/>
    <cellStyle name="Normal 3 53 3 3" xfId="10224"/>
    <cellStyle name="Normal 3 53 3 3 2" xfId="10225"/>
    <cellStyle name="Normal 3 53 3 4" xfId="10226"/>
    <cellStyle name="Normal 3 53 3 5" xfId="13269"/>
    <cellStyle name="Normal 3 53 4" xfId="2752"/>
    <cellStyle name="Normal 3 53 4 2" xfId="5048"/>
    <cellStyle name="Normal 3 53 4 2 2" xfId="10227"/>
    <cellStyle name="Normal 3 53 4 3" xfId="10228"/>
    <cellStyle name="Normal 3 53 4 3 2" xfId="10229"/>
    <cellStyle name="Normal 3 53 4 4" xfId="10230"/>
    <cellStyle name="Normal 3 53 4 5" xfId="13270"/>
    <cellStyle name="Normal 3 53 5" xfId="2753"/>
    <cellStyle name="Normal 3 53 5 2" xfId="5049"/>
    <cellStyle name="Normal 3 53 5 2 2" xfId="10231"/>
    <cellStyle name="Normal 3 53 5 3" xfId="10232"/>
    <cellStyle name="Normal 3 53 5 3 2" xfId="10233"/>
    <cellStyle name="Normal 3 53 5 4" xfId="10234"/>
    <cellStyle name="Normal 3 53 5 5" xfId="13271"/>
    <cellStyle name="Normal 3 53 6" xfId="2754"/>
    <cellStyle name="Normal 3 53 6 2" xfId="5050"/>
    <cellStyle name="Normal 3 53 6 2 2" xfId="10235"/>
    <cellStyle name="Normal 3 53 6 3" xfId="10236"/>
    <cellStyle name="Normal 3 53 6 3 2" xfId="10237"/>
    <cellStyle name="Normal 3 53 6 4" xfId="10238"/>
    <cellStyle name="Normal 3 53 6 5" xfId="13272"/>
    <cellStyle name="Normal 3 53 7" xfId="2755"/>
    <cellStyle name="Normal 3 53 7 2" xfId="5051"/>
    <cellStyle name="Normal 3 53 7 2 2" xfId="10239"/>
    <cellStyle name="Normal 3 53 7 3" xfId="10240"/>
    <cellStyle name="Normal 3 53 7 3 2" xfId="10241"/>
    <cellStyle name="Normal 3 53 7 4" xfId="10242"/>
    <cellStyle name="Normal 3 53 7 5" xfId="13273"/>
    <cellStyle name="Normal 3 53 8" xfId="2756"/>
    <cellStyle name="Normal 3 53 8 2" xfId="5052"/>
    <cellStyle name="Normal 3 53 8 2 2" xfId="10243"/>
    <cellStyle name="Normal 3 53 8 3" xfId="10244"/>
    <cellStyle name="Normal 3 53 8 3 2" xfId="10245"/>
    <cellStyle name="Normal 3 53 8 4" xfId="10246"/>
    <cellStyle name="Normal 3 53 8 5" xfId="13274"/>
    <cellStyle name="Normal 3 53 9" xfId="2757"/>
    <cellStyle name="Normal 3 53 9 2" xfId="5053"/>
    <cellStyle name="Normal 3 53 9 2 2" xfId="10247"/>
    <cellStyle name="Normal 3 53 9 3" xfId="10248"/>
    <cellStyle name="Normal 3 53 9 3 2" xfId="10249"/>
    <cellStyle name="Normal 3 53 9 4" xfId="10250"/>
    <cellStyle name="Normal 3 53 9 5" xfId="13275"/>
    <cellStyle name="Normal 3 54" xfId="2758"/>
    <cellStyle name="Normal 3 54 10" xfId="2759"/>
    <cellStyle name="Normal 3 54 10 2" xfId="5054"/>
    <cellStyle name="Normal 3 54 10 2 2" xfId="10251"/>
    <cellStyle name="Normal 3 54 10 3" xfId="10252"/>
    <cellStyle name="Normal 3 54 10 3 2" xfId="10253"/>
    <cellStyle name="Normal 3 54 10 4" xfId="10254"/>
    <cellStyle name="Normal 3 54 10 5" xfId="13276"/>
    <cellStyle name="Normal 3 54 11" xfId="2760"/>
    <cellStyle name="Normal 3 54 11 2" xfId="5055"/>
    <cellStyle name="Normal 3 54 11 2 2" xfId="10255"/>
    <cellStyle name="Normal 3 54 11 3" xfId="10256"/>
    <cellStyle name="Normal 3 54 11 3 2" xfId="10257"/>
    <cellStyle name="Normal 3 54 11 4" xfId="10258"/>
    <cellStyle name="Normal 3 54 11 5" xfId="13277"/>
    <cellStyle name="Normal 3 54 12" xfId="2761"/>
    <cellStyle name="Normal 3 54 12 2" xfId="5056"/>
    <cellStyle name="Normal 3 54 12 2 2" xfId="10259"/>
    <cellStyle name="Normal 3 54 12 3" xfId="10260"/>
    <cellStyle name="Normal 3 54 12 3 2" xfId="10261"/>
    <cellStyle name="Normal 3 54 12 4" xfId="10262"/>
    <cellStyle name="Normal 3 54 12 5" xfId="13278"/>
    <cellStyle name="Normal 3 54 13" xfId="2762"/>
    <cellStyle name="Normal 3 54 13 2" xfId="5057"/>
    <cellStyle name="Normal 3 54 13 2 2" xfId="10263"/>
    <cellStyle name="Normal 3 54 13 3" xfId="10264"/>
    <cellStyle name="Normal 3 54 13 3 2" xfId="10265"/>
    <cellStyle name="Normal 3 54 13 4" xfId="10266"/>
    <cellStyle name="Normal 3 54 13 5" xfId="13279"/>
    <cellStyle name="Normal 3 54 14" xfId="5058"/>
    <cellStyle name="Normal 3 54 14 2" xfId="10267"/>
    <cellStyle name="Normal 3 54 15" xfId="10268"/>
    <cellStyle name="Normal 3 54 15 2" xfId="10269"/>
    <cellStyle name="Normal 3 54 16" xfId="10270"/>
    <cellStyle name="Normal 3 54 17" xfId="13280"/>
    <cellStyle name="Normal 3 54 2" xfId="2763"/>
    <cellStyle name="Normal 3 54 2 10" xfId="2764"/>
    <cellStyle name="Normal 3 54 2 10 2" xfId="5059"/>
    <cellStyle name="Normal 3 54 2 10 2 2" xfId="10271"/>
    <cellStyle name="Normal 3 54 2 10 3" xfId="10272"/>
    <cellStyle name="Normal 3 54 2 10 3 2" xfId="10273"/>
    <cellStyle name="Normal 3 54 2 10 4" xfId="10274"/>
    <cellStyle name="Normal 3 54 2 10 5" xfId="13281"/>
    <cellStyle name="Normal 3 54 2 11" xfId="2765"/>
    <cellStyle name="Normal 3 54 2 11 2" xfId="5060"/>
    <cellStyle name="Normal 3 54 2 11 2 2" xfId="10275"/>
    <cellStyle name="Normal 3 54 2 11 3" xfId="10276"/>
    <cellStyle name="Normal 3 54 2 11 3 2" xfId="10277"/>
    <cellStyle name="Normal 3 54 2 11 4" xfId="10278"/>
    <cellStyle name="Normal 3 54 2 11 5" xfId="13282"/>
    <cellStyle name="Normal 3 54 2 12" xfId="2766"/>
    <cellStyle name="Normal 3 54 2 12 2" xfId="5061"/>
    <cellStyle name="Normal 3 54 2 12 2 2" xfId="10279"/>
    <cellStyle name="Normal 3 54 2 12 3" xfId="10280"/>
    <cellStyle name="Normal 3 54 2 12 3 2" xfId="10281"/>
    <cellStyle name="Normal 3 54 2 12 4" xfId="10282"/>
    <cellStyle name="Normal 3 54 2 12 5" xfId="13283"/>
    <cellStyle name="Normal 3 54 2 13" xfId="5062"/>
    <cellStyle name="Normal 3 54 2 13 2" xfId="10283"/>
    <cellStyle name="Normal 3 54 2 14" xfId="10284"/>
    <cellStyle name="Normal 3 54 2 14 2" xfId="10285"/>
    <cellStyle name="Normal 3 54 2 15" xfId="10286"/>
    <cellStyle name="Normal 3 54 2 16" xfId="13284"/>
    <cellStyle name="Normal 3 54 2 2" xfId="2767"/>
    <cellStyle name="Normal 3 54 2 2 2" xfId="5063"/>
    <cellStyle name="Normal 3 54 2 2 2 2" xfId="10287"/>
    <cellStyle name="Normal 3 54 2 2 3" xfId="10288"/>
    <cellStyle name="Normal 3 54 2 2 3 2" xfId="10289"/>
    <cellStyle name="Normal 3 54 2 2 4" xfId="10290"/>
    <cellStyle name="Normal 3 54 2 2 5" xfId="13285"/>
    <cellStyle name="Normal 3 54 2 3" xfId="2768"/>
    <cellStyle name="Normal 3 54 2 3 2" xfId="5064"/>
    <cellStyle name="Normal 3 54 2 3 2 2" xfId="10291"/>
    <cellStyle name="Normal 3 54 2 3 3" xfId="10292"/>
    <cellStyle name="Normal 3 54 2 3 3 2" xfId="10293"/>
    <cellStyle name="Normal 3 54 2 3 4" xfId="10294"/>
    <cellStyle name="Normal 3 54 2 3 5" xfId="13286"/>
    <cellStyle name="Normal 3 54 2 4" xfId="2769"/>
    <cellStyle name="Normal 3 54 2 4 2" xfId="5065"/>
    <cellStyle name="Normal 3 54 2 4 2 2" xfId="10295"/>
    <cellStyle name="Normal 3 54 2 4 3" xfId="10296"/>
    <cellStyle name="Normal 3 54 2 4 3 2" xfId="10297"/>
    <cellStyle name="Normal 3 54 2 4 4" xfId="10298"/>
    <cellStyle name="Normal 3 54 2 4 5" xfId="13287"/>
    <cellStyle name="Normal 3 54 2 5" xfId="2770"/>
    <cellStyle name="Normal 3 54 2 5 2" xfId="5066"/>
    <cellStyle name="Normal 3 54 2 5 2 2" xfId="10299"/>
    <cellStyle name="Normal 3 54 2 5 3" xfId="10300"/>
    <cellStyle name="Normal 3 54 2 5 3 2" xfId="10301"/>
    <cellStyle name="Normal 3 54 2 5 4" xfId="10302"/>
    <cellStyle name="Normal 3 54 2 5 5" xfId="13288"/>
    <cellStyle name="Normal 3 54 2 6" xfId="2771"/>
    <cellStyle name="Normal 3 54 2 6 2" xfId="5067"/>
    <cellStyle name="Normal 3 54 2 6 2 2" xfId="10303"/>
    <cellStyle name="Normal 3 54 2 6 3" xfId="10304"/>
    <cellStyle name="Normal 3 54 2 6 3 2" xfId="10305"/>
    <cellStyle name="Normal 3 54 2 6 4" xfId="10306"/>
    <cellStyle name="Normal 3 54 2 6 5" xfId="13289"/>
    <cellStyle name="Normal 3 54 2 7" xfId="2772"/>
    <cellStyle name="Normal 3 54 2 7 2" xfId="5068"/>
    <cellStyle name="Normal 3 54 2 7 2 2" xfId="10307"/>
    <cellStyle name="Normal 3 54 2 7 3" xfId="10308"/>
    <cellStyle name="Normal 3 54 2 7 3 2" xfId="10309"/>
    <cellStyle name="Normal 3 54 2 7 4" xfId="10310"/>
    <cellStyle name="Normal 3 54 2 7 5" xfId="13290"/>
    <cellStyle name="Normal 3 54 2 8" xfId="2773"/>
    <cellStyle name="Normal 3 54 2 8 2" xfId="5069"/>
    <cellStyle name="Normal 3 54 2 8 2 2" xfId="10311"/>
    <cellStyle name="Normal 3 54 2 8 3" xfId="10312"/>
    <cellStyle name="Normal 3 54 2 8 3 2" xfId="10313"/>
    <cellStyle name="Normal 3 54 2 8 4" xfId="10314"/>
    <cellStyle name="Normal 3 54 2 8 5" xfId="13291"/>
    <cellStyle name="Normal 3 54 2 9" xfId="2774"/>
    <cellStyle name="Normal 3 54 2 9 2" xfId="5070"/>
    <cellStyle name="Normal 3 54 2 9 2 2" xfId="10315"/>
    <cellStyle name="Normal 3 54 2 9 3" xfId="10316"/>
    <cellStyle name="Normal 3 54 2 9 3 2" xfId="10317"/>
    <cellStyle name="Normal 3 54 2 9 4" xfId="10318"/>
    <cellStyle name="Normal 3 54 2 9 5" xfId="13292"/>
    <cellStyle name="Normal 3 54 3" xfId="2775"/>
    <cellStyle name="Normal 3 54 3 2" xfId="5071"/>
    <cellStyle name="Normal 3 54 3 2 2" xfId="10319"/>
    <cellStyle name="Normal 3 54 3 3" xfId="10320"/>
    <cellStyle name="Normal 3 54 3 3 2" xfId="10321"/>
    <cellStyle name="Normal 3 54 3 4" xfId="10322"/>
    <cellStyle name="Normal 3 54 3 5" xfId="13293"/>
    <cellStyle name="Normal 3 54 4" xfId="2776"/>
    <cellStyle name="Normal 3 54 4 2" xfId="5072"/>
    <cellStyle name="Normal 3 54 4 2 2" xfId="10323"/>
    <cellStyle name="Normal 3 54 4 3" xfId="10324"/>
    <cellStyle name="Normal 3 54 4 3 2" xfId="10325"/>
    <cellStyle name="Normal 3 54 4 4" xfId="10326"/>
    <cellStyle name="Normal 3 54 4 5" xfId="13294"/>
    <cellStyle name="Normal 3 54 5" xfId="2777"/>
    <cellStyle name="Normal 3 54 5 2" xfId="5073"/>
    <cellStyle name="Normal 3 54 5 2 2" xfId="10327"/>
    <cellStyle name="Normal 3 54 5 3" xfId="10328"/>
    <cellStyle name="Normal 3 54 5 3 2" xfId="10329"/>
    <cellStyle name="Normal 3 54 5 4" xfId="10330"/>
    <cellStyle name="Normal 3 54 5 5" xfId="13295"/>
    <cellStyle name="Normal 3 54 6" xfId="2778"/>
    <cellStyle name="Normal 3 54 6 2" xfId="5074"/>
    <cellStyle name="Normal 3 54 6 2 2" xfId="10331"/>
    <cellStyle name="Normal 3 54 6 3" xfId="10332"/>
    <cellStyle name="Normal 3 54 6 3 2" xfId="10333"/>
    <cellStyle name="Normal 3 54 6 4" xfId="10334"/>
    <cellStyle name="Normal 3 54 6 5" xfId="13296"/>
    <cellStyle name="Normal 3 54 7" xfId="2779"/>
    <cellStyle name="Normal 3 54 7 2" xfId="5075"/>
    <cellStyle name="Normal 3 54 7 2 2" xfId="10335"/>
    <cellStyle name="Normal 3 54 7 3" xfId="10336"/>
    <cellStyle name="Normal 3 54 7 3 2" xfId="10337"/>
    <cellStyle name="Normal 3 54 7 4" xfId="10338"/>
    <cellStyle name="Normal 3 54 7 5" xfId="13297"/>
    <cellStyle name="Normal 3 54 8" xfId="2780"/>
    <cellStyle name="Normal 3 54 8 2" xfId="5076"/>
    <cellStyle name="Normal 3 54 8 2 2" xfId="10339"/>
    <cellStyle name="Normal 3 54 8 3" xfId="10340"/>
    <cellStyle name="Normal 3 54 8 3 2" xfId="10341"/>
    <cellStyle name="Normal 3 54 8 4" xfId="10342"/>
    <cellStyle name="Normal 3 54 8 5" xfId="13298"/>
    <cellStyle name="Normal 3 54 9" xfId="2781"/>
    <cellStyle name="Normal 3 54 9 2" xfId="5077"/>
    <cellStyle name="Normal 3 54 9 2 2" xfId="10343"/>
    <cellStyle name="Normal 3 54 9 3" xfId="10344"/>
    <cellStyle name="Normal 3 54 9 3 2" xfId="10345"/>
    <cellStyle name="Normal 3 54 9 4" xfId="10346"/>
    <cellStyle name="Normal 3 54 9 5" xfId="13299"/>
    <cellStyle name="Normal 3 55" xfId="2782"/>
    <cellStyle name="Normal 3 55 10" xfId="2783"/>
    <cellStyle name="Normal 3 55 10 2" xfId="5078"/>
    <cellStyle name="Normal 3 55 10 2 2" xfId="10347"/>
    <cellStyle name="Normal 3 55 10 3" xfId="10348"/>
    <cellStyle name="Normal 3 55 10 3 2" xfId="10349"/>
    <cellStyle name="Normal 3 55 10 4" xfId="10350"/>
    <cellStyle name="Normal 3 55 10 5" xfId="13300"/>
    <cellStyle name="Normal 3 55 11" xfId="2784"/>
    <cellStyle name="Normal 3 55 11 2" xfId="5079"/>
    <cellStyle name="Normal 3 55 11 2 2" xfId="10351"/>
    <cellStyle name="Normal 3 55 11 3" xfId="10352"/>
    <cellStyle name="Normal 3 55 11 3 2" xfId="10353"/>
    <cellStyle name="Normal 3 55 11 4" xfId="10354"/>
    <cellStyle name="Normal 3 55 11 5" xfId="13301"/>
    <cellStyle name="Normal 3 55 12" xfId="2785"/>
    <cellStyle name="Normal 3 55 12 2" xfId="5080"/>
    <cellStyle name="Normal 3 55 12 2 2" xfId="10355"/>
    <cellStyle name="Normal 3 55 12 3" xfId="10356"/>
    <cellStyle name="Normal 3 55 12 3 2" xfId="10357"/>
    <cellStyle name="Normal 3 55 12 4" xfId="10358"/>
    <cellStyle name="Normal 3 55 12 5" xfId="13302"/>
    <cellStyle name="Normal 3 55 13" xfId="2786"/>
    <cellStyle name="Normal 3 55 13 2" xfId="5081"/>
    <cellStyle name="Normal 3 55 13 2 2" xfId="10359"/>
    <cellStyle name="Normal 3 55 13 3" xfId="10360"/>
    <cellStyle name="Normal 3 55 13 3 2" xfId="10361"/>
    <cellStyle name="Normal 3 55 13 4" xfId="10362"/>
    <cellStyle name="Normal 3 55 13 5" xfId="13303"/>
    <cellStyle name="Normal 3 55 14" xfId="5082"/>
    <cellStyle name="Normal 3 55 14 2" xfId="10363"/>
    <cellStyle name="Normal 3 55 15" xfId="10364"/>
    <cellStyle name="Normal 3 55 15 2" xfId="10365"/>
    <cellStyle name="Normal 3 55 16" xfId="10366"/>
    <cellStyle name="Normal 3 55 17" xfId="13304"/>
    <cellStyle name="Normal 3 55 2" xfId="2787"/>
    <cellStyle name="Normal 3 55 2 10" xfId="2788"/>
    <cellStyle name="Normal 3 55 2 10 2" xfId="5083"/>
    <cellStyle name="Normal 3 55 2 10 2 2" xfId="10367"/>
    <cellStyle name="Normal 3 55 2 10 3" xfId="10368"/>
    <cellStyle name="Normal 3 55 2 10 3 2" xfId="10369"/>
    <cellStyle name="Normal 3 55 2 10 4" xfId="10370"/>
    <cellStyle name="Normal 3 55 2 10 5" xfId="13305"/>
    <cellStyle name="Normal 3 55 2 11" xfId="2789"/>
    <cellStyle name="Normal 3 55 2 11 2" xfId="5084"/>
    <cellStyle name="Normal 3 55 2 11 2 2" xfId="10371"/>
    <cellStyle name="Normal 3 55 2 11 3" xfId="10372"/>
    <cellStyle name="Normal 3 55 2 11 3 2" xfId="10373"/>
    <cellStyle name="Normal 3 55 2 11 4" xfId="10374"/>
    <cellStyle name="Normal 3 55 2 11 5" xfId="13306"/>
    <cellStyle name="Normal 3 55 2 12" xfId="2790"/>
    <cellStyle name="Normal 3 55 2 12 2" xfId="5085"/>
    <cellStyle name="Normal 3 55 2 12 2 2" xfId="10375"/>
    <cellStyle name="Normal 3 55 2 12 3" xfId="10376"/>
    <cellStyle name="Normal 3 55 2 12 3 2" xfId="10377"/>
    <cellStyle name="Normal 3 55 2 12 4" xfId="10378"/>
    <cellStyle name="Normal 3 55 2 12 5" xfId="13307"/>
    <cellStyle name="Normal 3 55 2 13" xfId="5086"/>
    <cellStyle name="Normal 3 55 2 13 2" xfId="10379"/>
    <cellStyle name="Normal 3 55 2 14" xfId="10380"/>
    <cellStyle name="Normal 3 55 2 14 2" xfId="10381"/>
    <cellStyle name="Normal 3 55 2 15" xfId="10382"/>
    <cellStyle name="Normal 3 55 2 16" xfId="13308"/>
    <cellStyle name="Normal 3 55 2 2" xfId="2791"/>
    <cellStyle name="Normal 3 55 2 2 2" xfId="5087"/>
    <cellStyle name="Normal 3 55 2 2 2 2" xfId="10383"/>
    <cellStyle name="Normal 3 55 2 2 3" xfId="10384"/>
    <cellStyle name="Normal 3 55 2 2 3 2" xfId="10385"/>
    <cellStyle name="Normal 3 55 2 2 4" xfId="10386"/>
    <cellStyle name="Normal 3 55 2 2 5" xfId="13309"/>
    <cellStyle name="Normal 3 55 2 3" xfId="2792"/>
    <cellStyle name="Normal 3 55 2 3 2" xfId="5088"/>
    <cellStyle name="Normal 3 55 2 3 2 2" xfId="10387"/>
    <cellStyle name="Normal 3 55 2 3 3" xfId="10388"/>
    <cellStyle name="Normal 3 55 2 3 3 2" xfId="10389"/>
    <cellStyle name="Normal 3 55 2 3 4" xfId="10390"/>
    <cellStyle name="Normal 3 55 2 3 5" xfId="13310"/>
    <cellStyle name="Normal 3 55 2 4" xfId="2793"/>
    <cellStyle name="Normal 3 55 2 4 2" xfId="5089"/>
    <cellStyle name="Normal 3 55 2 4 2 2" xfId="10391"/>
    <cellStyle name="Normal 3 55 2 4 3" xfId="10392"/>
    <cellStyle name="Normal 3 55 2 4 3 2" xfId="10393"/>
    <cellStyle name="Normal 3 55 2 4 4" xfId="10394"/>
    <cellStyle name="Normal 3 55 2 4 5" xfId="13311"/>
    <cellStyle name="Normal 3 55 2 5" xfId="2794"/>
    <cellStyle name="Normal 3 55 2 5 2" xfId="5090"/>
    <cellStyle name="Normal 3 55 2 5 2 2" xfId="10395"/>
    <cellStyle name="Normal 3 55 2 5 3" xfId="10396"/>
    <cellStyle name="Normal 3 55 2 5 3 2" xfId="10397"/>
    <cellStyle name="Normal 3 55 2 5 4" xfId="10398"/>
    <cellStyle name="Normal 3 55 2 5 5" xfId="13312"/>
    <cellStyle name="Normal 3 55 2 6" xfId="2795"/>
    <cellStyle name="Normal 3 55 2 6 2" xfId="5091"/>
    <cellStyle name="Normal 3 55 2 6 2 2" xfId="10399"/>
    <cellStyle name="Normal 3 55 2 6 3" xfId="10400"/>
    <cellStyle name="Normal 3 55 2 6 3 2" xfId="10401"/>
    <cellStyle name="Normal 3 55 2 6 4" xfId="10402"/>
    <cellStyle name="Normal 3 55 2 6 5" xfId="13313"/>
    <cellStyle name="Normal 3 55 2 7" xfId="2796"/>
    <cellStyle name="Normal 3 55 2 7 2" xfId="5092"/>
    <cellStyle name="Normal 3 55 2 7 2 2" xfId="10403"/>
    <cellStyle name="Normal 3 55 2 7 3" xfId="10404"/>
    <cellStyle name="Normal 3 55 2 7 3 2" xfId="10405"/>
    <cellStyle name="Normal 3 55 2 7 4" xfId="10406"/>
    <cellStyle name="Normal 3 55 2 7 5" xfId="13314"/>
    <cellStyle name="Normal 3 55 2 8" xfId="2797"/>
    <cellStyle name="Normal 3 55 2 8 2" xfId="5093"/>
    <cellStyle name="Normal 3 55 2 8 2 2" xfId="10407"/>
    <cellStyle name="Normal 3 55 2 8 3" xfId="10408"/>
    <cellStyle name="Normal 3 55 2 8 3 2" xfId="10409"/>
    <cellStyle name="Normal 3 55 2 8 4" xfId="10410"/>
    <cellStyle name="Normal 3 55 2 8 5" xfId="13315"/>
    <cellStyle name="Normal 3 55 2 9" xfId="2798"/>
    <cellStyle name="Normal 3 55 2 9 2" xfId="5094"/>
    <cellStyle name="Normal 3 55 2 9 2 2" xfId="10411"/>
    <cellStyle name="Normal 3 55 2 9 3" xfId="10412"/>
    <cellStyle name="Normal 3 55 2 9 3 2" xfId="10413"/>
    <cellStyle name="Normal 3 55 2 9 4" xfId="10414"/>
    <cellStyle name="Normal 3 55 2 9 5" xfId="13316"/>
    <cellStyle name="Normal 3 55 3" xfId="2799"/>
    <cellStyle name="Normal 3 55 3 2" xfId="5095"/>
    <cellStyle name="Normal 3 55 3 2 2" xfId="10415"/>
    <cellStyle name="Normal 3 55 3 3" xfId="10416"/>
    <cellStyle name="Normal 3 55 3 3 2" xfId="10417"/>
    <cellStyle name="Normal 3 55 3 4" xfId="10418"/>
    <cellStyle name="Normal 3 55 3 5" xfId="13317"/>
    <cellStyle name="Normal 3 55 4" xfId="2800"/>
    <cellStyle name="Normal 3 55 4 2" xfId="5096"/>
    <cellStyle name="Normal 3 55 4 2 2" xfId="10419"/>
    <cellStyle name="Normal 3 55 4 3" xfId="10420"/>
    <cellStyle name="Normal 3 55 4 3 2" xfId="10421"/>
    <cellStyle name="Normal 3 55 4 4" xfId="10422"/>
    <cellStyle name="Normal 3 55 4 5" xfId="13318"/>
    <cellStyle name="Normal 3 55 5" xfId="2801"/>
    <cellStyle name="Normal 3 55 5 2" xfId="5097"/>
    <cellStyle name="Normal 3 55 5 2 2" xfId="10423"/>
    <cellStyle name="Normal 3 55 5 3" xfId="10424"/>
    <cellStyle name="Normal 3 55 5 3 2" xfId="10425"/>
    <cellStyle name="Normal 3 55 5 4" xfId="10426"/>
    <cellStyle name="Normal 3 55 5 5" xfId="13319"/>
    <cellStyle name="Normal 3 55 6" xfId="2802"/>
    <cellStyle name="Normal 3 55 6 2" xfId="5098"/>
    <cellStyle name="Normal 3 55 6 2 2" xfId="10427"/>
    <cellStyle name="Normal 3 55 6 3" xfId="10428"/>
    <cellStyle name="Normal 3 55 6 3 2" xfId="10429"/>
    <cellStyle name="Normal 3 55 6 4" xfId="10430"/>
    <cellStyle name="Normal 3 55 6 5" xfId="13320"/>
    <cellStyle name="Normal 3 55 7" xfId="2803"/>
    <cellStyle name="Normal 3 55 7 2" xfId="5099"/>
    <cellStyle name="Normal 3 55 7 2 2" xfId="10431"/>
    <cellStyle name="Normal 3 55 7 3" xfId="10432"/>
    <cellStyle name="Normal 3 55 7 3 2" xfId="10433"/>
    <cellStyle name="Normal 3 55 7 4" xfId="10434"/>
    <cellStyle name="Normal 3 55 7 5" xfId="13321"/>
    <cellStyle name="Normal 3 55 8" xfId="2804"/>
    <cellStyle name="Normal 3 55 8 2" xfId="5100"/>
    <cellStyle name="Normal 3 55 8 2 2" xfId="10435"/>
    <cellStyle name="Normal 3 55 8 3" xfId="10436"/>
    <cellStyle name="Normal 3 55 8 3 2" xfId="10437"/>
    <cellStyle name="Normal 3 55 8 4" xfId="10438"/>
    <cellStyle name="Normal 3 55 8 5" xfId="13322"/>
    <cellStyle name="Normal 3 55 9" xfId="2805"/>
    <cellStyle name="Normal 3 55 9 2" xfId="5101"/>
    <cellStyle name="Normal 3 55 9 2 2" xfId="10439"/>
    <cellStyle name="Normal 3 55 9 3" xfId="10440"/>
    <cellStyle name="Normal 3 55 9 3 2" xfId="10441"/>
    <cellStyle name="Normal 3 55 9 4" xfId="10442"/>
    <cellStyle name="Normal 3 55 9 5" xfId="13323"/>
    <cellStyle name="Normal 3 56" xfId="2806"/>
    <cellStyle name="Normal 3 56 10" xfId="2807"/>
    <cellStyle name="Normal 3 56 10 2" xfId="5102"/>
    <cellStyle name="Normal 3 56 10 2 2" xfId="10443"/>
    <cellStyle name="Normal 3 56 10 3" xfId="10444"/>
    <cellStyle name="Normal 3 56 10 3 2" xfId="10445"/>
    <cellStyle name="Normal 3 56 10 4" xfId="10446"/>
    <cellStyle name="Normal 3 56 10 5" xfId="13324"/>
    <cellStyle name="Normal 3 56 11" xfId="2808"/>
    <cellStyle name="Normal 3 56 11 2" xfId="5103"/>
    <cellStyle name="Normal 3 56 11 2 2" xfId="10447"/>
    <cellStyle name="Normal 3 56 11 3" xfId="10448"/>
    <cellStyle name="Normal 3 56 11 3 2" xfId="10449"/>
    <cellStyle name="Normal 3 56 11 4" xfId="10450"/>
    <cellStyle name="Normal 3 56 11 5" xfId="13325"/>
    <cellStyle name="Normal 3 56 12" xfId="2809"/>
    <cellStyle name="Normal 3 56 12 2" xfId="5104"/>
    <cellStyle name="Normal 3 56 12 2 2" xfId="10451"/>
    <cellStyle name="Normal 3 56 12 3" xfId="10452"/>
    <cellStyle name="Normal 3 56 12 3 2" xfId="10453"/>
    <cellStyle name="Normal 3 56 12 4" xfId="10454"/>
    <cellStyle name="Normal 3 56 12 5" xfId="13326"/>
    <cellStyle name="Normal 3 56 13" xfId="2810"/>
    <cellStyle name="Normal 3 56 13 2" xfId="5105"/>
    <cellStyle name="Normal 3 56 13 2 2" xfId="10455"/>
    <cellStyle name="Normal 3 56 13 3" xfId="10456"/>
    <cellStyle name="Normal 3 56 13 3 2" xfId="10457"/>
    <cellStyle name="Normal 3 56 13 4" xfId="10458"/>
    <cellStyle name="Normal 3 56 13 5" xfId="13327"/>
    <cellStyle name="Normal 3 56 14" xfId="5106"/>
    <cellStyle name="Normal 3 56 14 2" xfId="10459"/>
    <cellStyle name="Normal 3 56 15" xfId="10460"/>
    <cellStyle name="Normal 3 56 15 2" xfId="10461"/>
    <cellStyle name="Normal 3 56 16" xfId="10462"/>
    <cellStyle name="Normal 3 56 17" xfId="13328"/>
    <cellStyle name="Normal 3 56 2" xfId="2811"/>
    <cellStyle name="Normal 3 56 2 10" xfId="2812"/>
    <cellStyle name="Normal 3 56 2 10 2" xfId="5107"/>
    <cellStyle name="Normal 3 56 2 10 2 2" xfId="10463"/>
    <cellStyle name="Normal 3 56 2 10 3" xfId="10464"/>
    <cellStyle name="Normal 3 56 2 10 3 2" xfId="10465"/>
    <cellStyle name="Normal 3 56 2 10 4" xfId="10466"/>
    <cellStyle name="Normal 3 56 2 10 5" xfId="13329"/>
    <cellStyle name="Normal 3 56 2 11" xfId="2813"/>
    <cellStyle name="Normal 3 56 2 11 2" xfId="5108"/>
    <cellStyle name="Normal 3 56 2 11 2 2" xfId="10467"/>
    <cellStyle name="Normal 3 56 2 11 3" xfId="10468"/>
    <cellStyle name="Normal 3 56 2 11 3 2" xfId="10469"/>
    <cellStyle name="Normal 3 56 2 11 4" xfId="10470"/>
    <cellStyle name="Normal 3 56 2 11 5" xfId="13330"/>
    <cellStyle name="Normal 3 56 2 12" xfId="2814"/>
    <cellStyle name="Normal 3 56 2 12 2" xfId="5109"/>
    <cellStyle name="Normal 3 56 2 12 2 2" xfId="10471"/>
    <cellStyle name="Normal 3 56 2 12 3" xfId="10472"/>
    <cellStyle name="Normal 3 56 2 12 3 2" xfId="10473"/>
    <cellStyle name="Normal 3 56 2 12 4" xfId="10474"/>
    <cellStyle name="Normal 3 56 2 12 5" xfId="13331"/>
    <cellStyle name="Normal 3 56 2 13" xfId="5110"/>
    <cellStyle name="Normal 3 56 2 13 2" xfId="10475"/>
    <cellStyle name="Normal 3 56 2 14" xfId="10476"/>
    <cellStyle name="Normal 3 56 2 14 2" xfId="10477"/>
    <cellStyle name="Normal 3 56 2 15" xfId="10478"/>
    <cellStyle name="Normal 3 56 2 16" xfId="13332"/>
    <cellStyle name="Normal 3 56 2 2" xfId="2815"/>
    <cellStyle name="Normal 3 56 2 2 2" xfId="5111"/>
    <cellStyle name="Normal 3 56 2 2 2 2" xfId="10479"/>
    <cellStyle name="Normal 3 56 2 2 3" xfId="10480"/>
    <cellStyle name="Normal 3 56 2 2 3 2" xfId="10481"/>
    <cellStyle name="Normal 3 56 2 2 4" xfId="10482"/>
    <cellStyle name="Normal 3 56 2 2 5" xfId="13333"/>
    <cellStyle name="Normal 3 56 2 3" xfId="2816"/>
    <cellStyle name="Normal 3 56 2 3 2" xfId="5112"/>
    <cellStyle name="Normal 3 56 2 3 2 2" xfId="10483"/>
    <cellStyle name="Normal 3 56 2 3 3" xfId="10484"/>
    <cellStyle name="Normal 3 56 2 3 3 2" xfId="10485"/>
    <cellStyle name="Normal 3 56 2 3 4" xfId="10486"/>
    <cellStyle name="Normal 3 56 2 3 5" xfId="13334"/>
    <cellStyle name="Normal 3 56 2 4" xfId="2817"/>
    <cellStyle name="Normal 3 56 2 4 2" xfId="5113"/>
    <cellStyle name="Normal 3 56 2 4 2 2" xfId="10487"/>
    <cellStyle name="Normal 3 56 2 4 3" xfId="10488"/>
    <cellStyle name="Normal 3 56 2 4 3 2" xfId="10489"/>
    <cellStyle name="Normal 3 56 2 4 4" xfId="10490"/>
    <cellStyle name="Normal 3 56 2 4 5" xfId="13335"/>
    <cellStyle name="Normal 3 56 2 5" xfId="2818"/>
    <cellStyle name="Normal 3 56 2 5 2" xfId="5114"/>
    <cellStyle name="Normal 3 56 2 5 2 2" xfId="10491"/>
    <cellStyle name="Normal 3 56 2 5 3" xfId="10492"/>
    <cellStyle name="Normal 3 56 2 5 3 2" xfId="10493"/>
    <cellStyle name="Normal 3 56 2 5 4" xfId="10494"/>
    <cellStyle name="Normal 3 56 2 5 5" xfId="13336"/>
    <cellStyle name="Normal 3 56 2 6" xfId="2819"/>
    <cellStyle name="Normal 3 56 2 6 2" xfId="5115"/>
    <cellStyle name="Normal 3 56 2 6 2 2" xfId="10495"/>
    <cellStyle name="Normal 3 56 2 6 3" xfId="10496"/>
    <cellStyle name="Normal 3 56 2 6 3 2" xfId="10497"/>
    <cellStyle name="Normal 3 56 2 6 4" xfId="10498"/>
    <cellStyle name="Normal 3 56 2 6 5" xfId="13337"/>
    <cellStyle name="Normal 3 56 2 7" xfId="2820"/>
    <cellStyle name="Normal 3 56 2 7 2" xfId="5116"/>
    <cellStyle name="Normal 3 56 2 7 2 2" xfId="10499"/>
    <cellStyle name="Normal 3 56 2 7 3" xfId="10500"/>
    <cellStyle name="Normal 3 56 2 7 3 2" xfId="10501"/>
    <cellStyle name="Normal 3 56 2 7 4" xfId="10502"/>
    <cellStyle name="Normal 3 56 2 7 5" xfId="13338"/>
    <cellStyle name="Normal 3 56 2 8" xfId="2821"/>
    <cellStyle name="Normal 3 56 2 8 2" xfId="5117"/>
    <cellStyle name="Normal 3 56 2 8 2 2" xfId="10503"/>
    <cellStyle name="Normal 3 56 2 8 3" xfId="10504"/>
    <cellStyle name="Normal 3 56 2 8 3 2" xfId="10505"/>
    <cellStyle name="Normal 3 56 2 8 4" xfId="10506"/>
    <cellStyle name="Normal 3 56 2 8 5" xfId="13339"/>
    <cellStyle name="Normal 3 56 2 9" xfId="2822"/>
    <cellStyle name="Normal 3 56 2 9 2" xfId="5118"/>
    <cellStyle name="Normal 3 56 2 9 2 2" xfId="10507"/>
    <cellStyle name="Normal 3 56 2 9 3" xfId="10508"/>
    <cellStyle name="Normal 3 56 2 9 3 2" xfId="10509"/>
    <cellStyle name="Normal 3 56 2 9 4" xfId="10510"/>
    <cellStyle name="Normal 3 56 2 9 5" xfId="13340"/>
    <cellStyle name="Normal 3 56 3" xfId="2823"/>
    <cellStyle name="Normal 3 56 3 2" xfId="5119"/>
    <cellStyle name="Normal 3 56 3 2 2" xfId="10511"/>
    <cellStyle name="Normal 3 56 3 3" xfId="10512"/>
    <cellStyle name="Normal 3 56 3 3 2" xfId="10513"/>
    <cellStyle name="Normal 3 56 3 4" xfId="10514"/>
    <cellStyle name="Normal 3 56 3 5" xfId="13341"/>
    <cellStyle name="Normal 3 56 4" xfId="2824"/>
    <cellStyle name="Normal 3 56 4 2" xfId="5120"/>
    <cellStyle name="Normal 3 56 4 2 2" xfId="10515"/>
    <cellStyle name="Normal 3 56 4 3" xfId="10516"/>
    <cellStyle name="Normal 3 56 4 3 2" xfId="10517"/>
    <cellStyle name="Normal 3 56 4 4" xfId="10518"/>
    <cellStyle name="Normal 3 56 4 5" xfId="13342"/>
    <cellStyle name="Normal 3 56 5" xfId="2825"/>
    <cellStyle name="Normal 3 56 5 2" xfId="5121"/>
    <cellStyle name="Normal 3 56 5 2 2" xfId="10519"/>
    <cellStyle name="Normal 3 56 5 3" xfId="10520"/>
    <cellStyle name="Normal 3 56 5 3 2" xfId="10521"/>
    <cellStyle name="Normal 3 56 5 4" xfId="10522"/>
    <cellStyle name="Normal 3 56 5 5" xfId="13343"/>
    <cellStyle name="Normal 3 56 6" xfId="2826"/>
    <cellStyle name="Normal 3 56 6 2" xfId="5122"/>
    <cellStyle name="Normal 3 56 6 2 2" xfId="10523"/>
    <cellStyle name="Normal 3 56 6 3" xfId="10524"/>
    <cellStyle name="Normal 3 56 6 3 2" xfId="10525"/>
    <cellStyle name="Normal 3 56 6 4" xfId="10526"/>
    <cellStyle name="Normal 3 56 6 5" xfId="13344"/>
    <cellStyle name="Normal 3 56 7" xfId="2827"/>
    <cellStyle name="Normal 3 56 7 2" xfId="5123"/>
    <cellStyle name="Normal 3 56 7 2 2" xfId="10527"/>
    <cellStyle name="Normal 3 56 7 3" xfId="10528"/>
    <cellStyle name="Normal 3 56 7 3 2" xfId="10529"/>
    <cellStyle name="Normal 3 56 7 4" xfId="10530"/>
    <cellStyle name="Normal 3 56 7 5" xfId="13345"/>
    <cellStyle name="Normal 3 56 8" xfId="2828"/>
    <cellStyle name="Normal 3 56 8 2" xfId="5124"/>
    <cellStyle name="Normal 3 56 8 2 2" xfId="10531"/>
    <cellStyle name="Normal 3 56 8 3" xfId="10532"/>
    <cellStyle name="Normal 3 56 8 3 2" xfId="10533"/>
    <cellStyle name="Normal 3 56 8 4" xfId="10534"/>
    <cellStyle name="Normal 3 56 8 5" xfId="13346"/>
    <cellStyle name="Normal 3 56 9" xfId="2829"/>
    <cellStyle name="Normal 3 56 9 2" xfId="5125"/>
    <cellStyle name="Normal 3 56 9 2 2" xfId="10535"/>
    <cellStyle name="Normal 3 56 9 3" xfId="10536"/>
    <cellStyle name="Normal 3 56 9 3 2" xfId="10537"/>
    <cellStyle name="Normal 3 56 9 4" xfId="10538"/>
    <cellStyle name="Normal 3 56 9 5" xfId="13347"/>
    <cellStyle name="Normal 3 57" xfId="2830"/>
    <cellStyle name="Normal 3 57 10" xfId="2831"/>
    <cellStyle name="Normal 3 57 10 2" xfId="5126"/>
    <cellStyle name="Normal 3 57 10 2 2" xfId="10539"/>
    <cellStyle name="Normal 3 57 10 3" xfId="10540"/>
    <cellStyle name="Normal 3 57 10 3 2" xfId="10541"/>
    <cellStyle name="Normal 3 57 10 4" xfId="10542"/>
    <cellStyle name="Normal 3 57 10 5" xfId="13348"/>
    <cellStyle name="Normal 3 57 11" xfId="2832"/>
    <cellStyle name="Normal 3 57 11 2" xfId="5127"/>
    <cellStyle name="Normal 3 57 11 2 2" xfId="10543"/>
    <cellStyle name="Normal 3 57 11 3" xfId="10544"/>
    <cellStyle name="Normal 3 57 11 3 2" xfId="10545"/>
    <cellStyle name="Normal 3 57 11 4" xfId="10546"/>
    <cellStyle name="Normal 3 57 11 5" xfId="13349"/>
    <cellStyle name="Normal 3 57 12" xfId="2833"/>
    <cellStyle name="Normal 3 57 12 2" xfId="5128"/>
    <cellStyle name="Normal 3 57 12 2 2" xfId="10547"/>
    <cellStyle name="Normal 3 57 12 3" xfId="10548"/>
    <cellStyle name="Normal 3 57 12 3 2" xfId="10549"/>
    <cellStyle name="Normal 3 57 12 4" xfId="10550"/>
    <cellStyle name="Normal 3 57 12 5" xfId="13350"/>
    <cellStyle name="Normal 3 57 13" xfId="2834"/>
    <cellStyle name="Normal 3 57 13 2" xfId="5129"/>
    <cellStyle name="Normal 3 57 13 2 2" xfId="10551"/>
    <cellStyle name="Normal 3 57 13 3" xfId="10552"/>
    <cellStyle name="Normal 3 57 13 3 2" xfId="10553"/>
    <cellStyle name="Normal 3 57 13 4" xfId="10554"/>
    <cellStyle name="Normal 3 57 13 5" xfId="13351"/>
    <cellStyle name="Normal 3 57 14" xfId="5130"/>
    <cellStyle name="Normal 3 57 14 2" xfId="10555"/>
    <cellStyle name="Normal 3 57 15" xfId="10556"/>
    <cellStyle name="Normal 3 57 15 2" xfId="10557"/>
    <cellStyle name="Normal 3 57 16" xfId="10558"/>
    <cellStyle name="Normal 3 57 17" xfId="13352"/>
    <cellStyle name="Normal 3 57 2" xfId="2835"/>
    <cellStyle name="Normal 3 57 2 10" xfId="2836"/>
    <cellStyle name="Normal 3 57 2 10 2" xfId="5131"/>
    <cellStyle name="Normal 3 57 2 10 2 2" xfId="10559"/>
    <cellStyle name="Normal 3 57 2 10 3" xfId="10560"/>
    <cellStyle name="Normal 3 57 2 10 3 2" xfId="10561"/>
    <cellStyle name="Normal 3 57 2 10 4" xfId="10562"/>
    <cellStyle name="Normal 3 57 2 10 5" xfId="13353"/>
    <cellStyle name="Normal 3 57 2 11" xfId="2837"/>
    <cellStyle name="Normal 3 57 2 11 2" xfId="5132"/>
    <cellStyle name="Normal 3 57 2 11 2 2" xfId="10563"/>
    <cellStyle name="Normal 3 57 2 11 3" xfId="10564"/>
    <cellStyle name="Normal 3 57 2 11 3 2" xfId="10565"/>
    <cellStyle name="Normal 3 57 2 11 4" xfId="10566"/>
    <cellStyle name="Normal 3 57 2 11 5" xfId="13354"/>
    <cellStyle name="Normal 3 57 2 12" xfId="2838"/>
    <cellStyle name="Normal 3 57 2 12 2" xfId="5133"/>
    <cellStyle name="Normal 3 57 2 12 2 2" xfId="10567"/>
    <cellStyle name="Normal 3 57 2 12 3" xfId="10568"/>
    <cellStyle name="Normal 3 57 2 12 3 2" xfId="10569"/>
    <cellStyle name="Normal 3 57 2 12 4" xfId="10570"/>
    <cellStyle name="Normal 3 57 2 12 5" xfId="13355"/>
    <cellStyle name="Normal 3 57 2 13" xfId="5134"/>
    <cellStyle name="Normal 3 57 2 13 2" xfId="10571"/>
    <cellStyle name="Normal 3 57 2 14" xfId="10572"/>
    <cellStyle name="Normal 3 57 2 14 2" xfId="10573"/>
    <cellStyle name="Normal 3 57 2 15" xfId="10574"/>
    <cellStyle name="Normal 3 57 2 16" xfId="13356"/>
    <cellStyle name="Normal 3 57 2 2" xfId="2839"/>
    <cellStyle name="Normal 3 57 2 2 2" xfId="5135"/>
    <cellStyle name="Normal 3 57 2 2 2 2" xfId="10575"/>
    <cellStyle name="Normal 3 57 2 2 3" xfId="10576"/>
    <cellStyle name="Normal 3 57 2 2 3 2" xfId="10577"/>
    <cellStyle name="Normal 3 57 2 2 4" xfId="10578"/>
    <cellStyle name="Normal 3 57 2 2 5" xfId="13357"/>
    <cellStyle name="Normal 3 57 2 3" xfId="2840"/>
    <cellStyle name="Normal 3 57 2 3 2" xfId="5136"/>
    <cellStyle name="Normal 3 57 2 3 2 2" xfId="10579"/>
    <cellStyle name="Normal 3 57 2 3 3" xfId="10580"/>
    <cellStyle name="Normal 3 57 2 3 3 2" xfId="10581"/>
    <cellStyle name="Normal 3 57 2 3 4" xfId="10582"/>
    <cellStyle name="Normal 3 57 2 3 5" xfId="13358"/>
    <cellStyle name="Normal 3 57 2 4" xfId="2841"/>
    <cellStyle name="Normal 3 57 2 4 2" xfId="5137"/>
    <cellStyle name="Normal 3 57 2 4 2 2" xfId="10583"/>
    <cellStyle name="Normal 3 57 2 4 3" xfId="10584"/>
    <cellStyle name="Normal 3 57 2 4 3 2" xfId="10585"/>
    <cellStyle name="Normal 3 57 2 4 4" xfId="10586"/>
    <cellStyle name="Normal 3 57 2 4 5" xfId="13359"/>
    <cellStyle name="Normal 3 57 2 5" xfId="2842"/>
    <cellStyle name="Normal 3 57 2 5 2" xfId="5138"/>
    <cellStyle name="Normal 3 57 2 5 2 2" xfId="10587"/>
    <cellStyle name="Normal 3 57 2 5 3" xfId="10588"/>
    <cellStyle name="Normal 3 57 2 5 3 2" xfId="10589"/>
    <cellStyle name="Normal 3 57 2 5 4" xfId="10590"/>
    <cellStyle name="Normal 3 57 2 5 5" xfId="13360"/>
    <cellStyle name="Normal 3 57 2 6" xfId="2843"/>
    <cellStyle name="Normal 3 57 2 6 2" xfId="5139"/>
    <cellStyle name="Normal 3 57 2 6 2 2" xfId="10591"/>
    <cellStyle name="Normal 3 57 2 6 3" xfId="10592"/>
    <cellStyle name="Normal 3 57 2 6 3 2" xfId="10593"/>
    <cellStyle name="Normal 3 57 2 6 4" xfId="10594"/>
    <cellStyle name="Normal 3 57 2 6 5" xfId="13361"/>
    <cellStyle name="Normal 3 57 2 7" xfId="2844"/>
    <cellStyle name="Normal 3 57 2 7 2" xfId="5140"/>
    <cellStyle name="Normal 3 57 2 7 2 2" xfId="10595"/>
    <cellStyle name="Normal 3 57 2 7 3" xfId="10596"/>
    <cellStyle name="Normal 3 57 2 7 3 2" xfId="10597"/>
    <cellStyle name="Normal 3 57 2 7 4" xfId="10598"/>
    <cellStyle name="Normal 3 57 2 7 5" xfId="13362"/>
    <cellStyle name="Normal 3 57 2 8" xfId="2845"/>
    <cellStyle name="Normal 3 57 2 8 2" xfId="5141"/>
    <cellStyle name="Normal 3 57 2 8 2 2" xfId="10599"/>
    <cellStyle name="Normal 3 57 2 8 3" xfId="10600"/>
    <cellStyle name="Normal 3 57 2 8 3 2" xfId="10601"/>
    <cellStyle name="Normal 3 57 2 8 4" xfId="10602"/>
    <cellStyle name="Normal 3 57 2 8 5" xfId="13363"/>
    <cellStyle name="Normal 3 57 2 9" xfId="2846"/>
    <cellStyle name="Normal 3 57 2 9 2" xfId="5142"/>
    <cellStyle name="Normal 3 57 2 9 2 2" xfId="10603"/>
    <cellStyle name="Normal 3 57 2 9 3" xfId="10604"/>
    <cellStyle name="Normal 3 57 2 9 3 2" xfId="10605"/>
    <cellStyle name="Normal 3 57 2 9 4" xfId="10606"/>
    <cellStyle name="Normal 3 57 2 9 5" xfId="13364"/>
    <cellStyle name="Normal 3 57 3" xfId="2847"/>
    <cellStyle name="Normal 3 57 3 2" xfId="5143"/>
    <cellStyle name="Normal 3 57 3 2 2" xfId="10607"/>
    <cellStyle name="Normal 3 57 3 3" xfId="10608"/>
    <cellStyle name="Normal 3 57 3 3 2" xfId="10609"/>
    <cellStyle name="Normal 3 57 3 4" xfId="10610"/>
    <cellStyle name="Normal 3 57 3 5" xfId="13365"/>
    <cellStyle name="Normal 3 57 4" xfId="2848"/>
    <cellStyle name="Normal 3 57 4 2" xfId="5144"/>
    <cellStyle name="Normal 3 57 4 2 2" xfId="10611"/>
    <cellStyle name="Normal 3 57 4 3" xfId="10612"/>
    <cellStyle name="Normal 3 57 4 3 2" xfId="10613"/>
    <cellStyle name="Normal 3 57 4 4" xfId="10614"/>
    <cellStyle name="Normal 3 57 4 5" xfId="13366"/>
    <cellStyle name="Normal 3 57 5" xfId="2849"/>
    <cellStyle name="Normal 3 57 5 2" xfId="5145"/>
    <cellStyle name="Normal 3 57 5 2 2" xfId="10615"/>
    <cellStyle name="Normal 3 57 5 3" xfId="10616"/>
    <cellStyle name="Normal 3 57 5 3 2" xfId="10617"/>
    <cellStyle name="Normal 3 57 5 4" xfId="10618"/>
    <cellStyle name="Normal 3 57 5 5" xfId="13367"/>
    <cellStyle name="Normal 3 57 6" xfId="2850"/>
    <cellStyle name="Normal 3 57 6 2" xfId="5146"/>
    <cellStyle name="Normal 3 57 6 2 2" xfId="10619"/>
    <cellStyle name="Normal 3 57 6 3" xfId="10620"/>
    <cellStyle name="Normal 3 57 6 3 2" xfId="10621"/>
    <cellStyle name="Normal 3 57 6 4" xfId="10622"/>
    <cellStyle name="Normal 3 57 6 5" xfId="13368"/>
    <cellStyle name="Normal 3 57 7" xfId="2851"/>
    <cellStyle name="Normal 3 57 7 2" xfId="5147"/>
    <cellStyle name="Normal 3 57 7 2 2" xfId="10623"/>
    <cellStyle name="Normal 3 57 7 3" xfId="10624"/>
    <cellStyle name="Normal 3 57 7 3 2" xfId="10625"/>
    <cellStyle name="Normal 3 57 7 4" xfId="10626"/>
    <cellStyle name="Normal 3 57 7 5" xfId="13369"/>
    <cellStyle name="Normal 3 57 8" xfId="2852"/>
    <cellStyle name="Normal 3 57 8 2" xfId="5148"/>
    <cellStyle name="Normal 3 57 8 2 2" xfId="10627"/>
    <cellStyle name="Normal 3 57 8 3" xfId="10628"/>
    <cellStyle name="Normal 3 57 8 3 2" xfId="10629"/>
    <cellStyle name="Normal 3 57 8 4" xfId="10630"/>
    <cellStyle name="Normal 3 57 8 5" xfId="13370"/>
    <cellStyle name="Normal 3 57 9" xfId="2853"/>
    <cellStyle name="Normal 3 57 9 2" xfId="5149"/>
    <cellStyle name="Normal 3 57 9 2 2" xfId="10631"/>
    <cellStyle name="Normal 3 57 9 3" xfId="10632"/>
    <cellStyle name="Normal 3 57 9 3 2" xfId="10633"/>
    <cellStyle name="Normal 3 57 9 4" xfId="10634"/>
    <cellStyle name="Normal 3 57 9 5" xfId="13371"/>
    <cellStyle name="Normal 3 58" xfId="2854"/>
    <cellStyle name="Normal 3 58 10" xfId="2855"/>
    <cellStyle name="Normal 3 58 10 2" xfId="5150"/>
    <cellStyle name="Normal 3 58 10 2 2" xfId="10635"/>
    <cellStyle name="Normal 3 58 10 3" xfId="10636"/>
    <cellStyle name="Normal 3 58 10 3 2" xfId="10637"/>
    <cellStyle name="Normal 3 58 10 4" xfId="10638"/>
    <cellStyle name="Normal 3 58 10 5" xfId="13372"/>
    <cellStyle name="Normal 3 58 11" xfId="2856"/>
    <cellStyle name="Normal 3 58 11 2" xfId="5151"/>
    <cellStyle name="Normal 3 58 11 2 2" xfId="10639"/>
    <cellStyle name="Normal 3 58 11 3" xfId="10640"/>
    <cellStyle name="Normal 3 58 11 3 2" xfId="10641"/>
    <cellStyle name="Normal 3 58 11 4" xfId="10642"/>
    <cellStyle name="Normal 3 58 11 5" xfId="13373"/>
    <cellStyle name="Normal 3 58 12" xfId="2857"/>
    <cellStyle name="Normal 3 58 12 2" xfId="5152"/>
    <cellStyle name="Normal 3 58 12 2 2" xfId="10643"/>
    <cellStyle name="Normal 3 58 12 3" xfId="10644"/>
    <cellStyle name="Normal 3 58 12 3 2" xfId="10645"/>
    <cellStyle name="Normal 3 58 12 4" xfId="10646"/>
    <cellStyle name="Normal 3 58 12 5" xfId="13374"/>
    <cellStyle name="Normal 3 58 13" xfId="2858"/>
    <cellStyle name="Normal 3 58 13 2" xfId="5153"/>
    <cellStyle name="Normal 3 58 13 2 2" xfId="10647"/>
    <cellStyle name="Normal 3 58 13 3" xfId="10648"/>
    <cellStyle name="Normal 3 58 13 3 2" xfId="10649"/>
    <cellStyle name="Normal 3 58 13 4" xfId="10650"/>
    <cellStyle name="Normal 3 58 13 5" xfId="13375"/>
    <cellStyle name="Normal 3 58 14" xfId="5154"/>
    <cellStyle name="Normal 3 58 14 2" xfId="10651"/>
    <cellStyle name="Normal 3 58 15" xfId="10652"/>
    <cellStyle name="Normal 3 58 15 2" xfId="10653"/>
    <cellStyle name="Normal 3 58 16" xfId="10654"/>
    <cellStyle name="Normal 3 58 17" xfId="13376"/>
    <cellStyle name="Normal 3 58 2" xfId="2859"/>
    <cellStyle name="Normal 3 58 2 10" xfId="2860"/>
    <cellStyle name="Normal 3 58 2 10 2" xfId="5155"/>
    <cellStyle name="Normal 3 58 2 10 2 2" xfId="10655"/>
    <cellStyle name="Normal 3 58 2 10 3" xfId="10656"/>
    <cellStyle name="Normal 3 58 2 10 3 2" xfId="10657"/>
    <cellStyle name="Normal 3 58 2 10 4" xfId="10658"/>
    <cellStyle name="Normal 3 58 2 10 5" xfId="13377"/>
    <cellStyle name="Normal 3 58 2 11" xfId="2861"/>
    <cellStyle name="Normal 3 58 2 11 2" xfId="5156"/>
    <cellStyle name="Normal 3 58 2 11 2 2" xfId="10659"/>
    <cellStyle name="Normal 3 58 2 11 3" xfId="10660"/>
    <cellStyle name="Normal 3 58 2 11 3 2" xfId="10661"/>
    <cellStyle name="Normal 3 58 2 11 4" xfId="10662"/>
    <cellStyle name="Normal 3 58 2 11 5" xfId="13378"/>
    <cellStyle name="Normal 3 58 2 12" xfId="2862"/>
    <cellStyle name="Normal 3 58 2 12 2" xfId="5157"/>
    <cellStyle name="Normal 3 58 2 12 2 2" xfId="10663"/>
    <cellStyle name="Normal 3 58 2 12 3" xfId="10664"/>
    <cellStyle name="Normal 3 58 2 12 3 2" xfId="10665"/>
    <cellStyle name="Normal 3 58 2 12 4" xfId="10666"/>
    <cellStyle name="Normal 3 58 2 12 5" xfId="13379"/>
    <cellStyle name="Normal 3 58 2 13" xfId="5158"/>
    <cellStyle name="Normal 3 58 2 13 2" xfId="10667"/>
    <cellStyle name="Normal 3 58 2 14" xfId="10668"/>
    <cellStyle name="Normal 3 58 2 14 2" xfId="10669"/>
    <cellStyle name="Normal 3 58 2 15" xfId="10670"/>
    <cellStyle name="Normal 3 58 2 16" xfId="13380"/>
    <cellStyle name="Normal 3 58 2 2" xfId="2863"/>
    <cellStyle name="Normal 3 58 2 2 2" xfId="5159"/>
    <cellStyle name="Normal 3 58 2 2 2 2" xfId="10671"/>
    <cellStyle name="Normal 3 58 2 2 3" xfId="10672"/>
    <cellStyle name="Normal 3 58 2 2 3 2" xfId="10673"/>
    <cellStyle name="Normal 3 58 2 2 4" xfId="10674"/>
    <cellStyle name="Normal 3 58 2 2 5" xfId="13381"/>
    <cellStyle name="Normal 3 58 2 3" xfId="2864"/>
    <cellStyle name="Normal 3 58 2 3 2" xfId="5160"/>
    <cellStyle name="Normal 3 58 2 3 2 2" xfId="10675"/>
    <cellStyle name="Normal 3 58 2 3 3" xfId="10676"/>
    <cellStyle name="Normal 3 58 2 3 3 2" xfId="10677"/>
    <cellStyle name="Normal 3 58 2 3 4" xfId="10678"/>
    <cellStyle name="Normal 3 58 2 3 5" xfId="13382"/>
    <cellStyle name="Normal 3 58 2 4" xfId="2865"/>
    <cellStyle name="Normal 3 58 2 4 2" xfId="5161"/>
    <cellStyle name="Normal 3 58 2 4 2 2" xfId="10679"/>
    <cellStyle name="Normal 3 58 2 4 3" xfId="10680"/>
    <cellStyle name="Normal 3 58 2 4 3 2" xfId="10681"/>
    <cellStyle name="Normal 3 58 2 4 4" xfId="10682"/>
    <cellStyle name="Normal 3 58 2 4 5" xfId="13383"/>
    <cellStyle name="Normal 3 58 2 5" xfId="2866"/>
    <cellStyle name="Normal 3 58 2 5 2" xfId="5162"/>
    <cellStyle name="Normal 3 58 2 5 2 2" xfId="10683"/>
    <cellStyle name="Normal 3 58 2 5 3" xfId="10684"/>
    <cellStyle name="Normal 3 58 2 5 3 2" xfId="10685"/>
    <cellStyle name="Normal 3 58 2 5 4" xfId="10686"/>
    <cellStyle name="Normal 3 58 2 5 5" xfId="13384"/>
    <cellStyle name="Normal 3 58 2 6" xfId="2867"/>
    <cellStyle name="Normal 3 58 2 6 2" xfId="5163"/>
    <cellStyle name="Normal 3 58 2 6 2 2" xfId="10687"/>
    <cellStyle name="Normal 3 58 2 6 3" xfId="10688"/>
    <cellStyle name="Normal 3 58 2 6 3 2" xfId="10689"/>
    <cellStyle name="Normal 3 58 2 6 4" xfId="10690"/>
    <cellStyle name="Normal 3 58 2 6 5" xfId="13385"/>
    <cellStyle name="Normal 3 58 2 7" xfId="2868"/>
    <cellStyle name="Normal 3 58 2 7 2" xfId="5164"/>
    <cellStyle name="Normal 3 58 2 7 2 2" xfId="10691"/>
    <cellStyle name="Normal 3 58 2 7 3" xfId="10692"/>
    <cellStyle name="Normal 3 58 2 7 3 2" xfId="10693"/>
    <cellStyle name="Normal 3 58 2 7 4" xfId="10694"/>
    <cellStyle name="Normal 3 58 2 7 5" xfId="13386"/>
    <cellStyle name="Normal 3 58 2 8" xfId="2869"/>
    <cellStyle name="Normal 3 58 2 8 2" xfId="5165"/>
    <cellStyle name="Normal 3 58 2 8 2 2" xfId="10695"/>
    <cellStyle name="Normal 3 58 2 8 3" xfId="10696"/>
    <cellStyle name="Normal 3 58 2 8 3 2" xfId="10697"/>
    <cellStyle name="Normal 3 58 2 8 4" xfId="10698"/>
    <cellStyle name="Normal 3 58 2 8 5" xfId="13387"/>
    <cellStyle name="Normal 3 58 2 9" xfId="2870"/>
    <cellStyle name="Normal 3 58 2 9 2" xfId="5166"/>
    <cellStyle name="Normal 3 58 2 9 2 2" xfId="10699"/>
    <cellStyle name="Normal 3 58 2 9 3" xfId="10700"/>
    <cellStyle name="Normal 3 58 2 9 3 2" xfId="10701"/>
    <cellStyle name="Normal 3 58 2 9 4" xfId="10702"/>
    <cellStyle name="Normal 3 58 2 9 5" xfId="13388"/>
    <cellStyle name="Normal 3 58 3" xfId="2871"/>
    <cellStyle name="Normal 3 58 3 2" xfId="5167"/>
    <cellStyle name="Normal 3 58 3 2 2" xfId="10703"/>
    <cellStyle name="Normal 3 58 3 3" xfId="10704"/>
    <cellStyle name="Normal 3 58 3 3 2" xfId="10705"/>
    <cellStyle name="Normal 3 58 3 4" xfId="10706"/>
    <cellStyle name="Normal 3 58 3 5" xfId="13389"/>
    <cellStyle name="Normal 3 58 4" xfId="2872"/>
    <cellStyle name="Normal 3 58 4 2" xfId="5168"/>
    <cellStyle name="Normal 3 58 4 2 2" xfId="10707"/>
    <cellStyle name="Normal 3 58 4 3" xfId="10708"/>
    <cellStyle name="Normal 3 58 4 3 2" xfId="10709"/>
    <cellStyle name="Normal 3 58 4 4" xfId="10710"/>
    <cellStyle name="Normal 3 58 4 5" xfId="13390"/>
    <cellStyle name="Normal 3 58 5" xfId="2873"/>
    <cellStyle name="Normal 3 58 5 2" xfId="5169"/>
    <cellStyle name="Normal 3 58 5 2 2" xfId="10711"/>
    <cellStyle name="Normal 3 58 5 3" xfId="10712"/>
    <cellStyle name="Normal 3 58 5 3 2" xfId="10713"/>
    <cellStyle name="Normal 3 58 5 4" xfId="10714"/>
    <cellStyle name="Normal 3 58 5 5" xfId="13391"/>
    <cellStyle name="Normal 3 58 6" xfId="2874"/>
    <cellStyle name="Normal 3 58 6 2" xfId="5170"/>
    <cellStyle name="Normal 3 58 6 2 2" xfId="10715"/>
    <cellStyle name="Normal 3 58 6 3" xfId="10716"/>
    <cellStyle name="Normal 3 58 6 3 2" xfId="10717"/>
    <cellStyle name="Normal 3 58 6 4" xfId="10718"/>
    <cellStyle name="Normal 3 58 6 5" xfId="13392"/>
    <cellStyle name="Normal 3 58 7" xfId="2875"/>
    <cellStyle name="Normal 3 58 7 2" xfId="5171"/>
    <cellStyle name="Normal 3 58 7 2 2" xfId="10719"/>
    <cellStyle name="Normal 3 58 7 3" xfId="10720"/>
    <cellStyle name="Normal 3 58 7 3 2" xfId="10721"/>
    <cellStyle name="Normal 3 58 7 4" xfId="10722"/>
    <cellStyle name="Normal 3 58 7 5" xfId="13393"/>
    <cellStyle name="Normal 3 58 8" xfId="2876"/>
    <cellStyle name="Normal 3 58 8 2" xfId="5172"/>
    <cellStyle name="Normal 3 58 8 2 2" xfId="10723"/>
    <cellStyle name="Normal 3 58 8 3" xfId="10724"/>
    <cellStyle name="Normal 3 58 8 3 2" xfId="10725"/>
    <cellStyle name="Normal 3 58 8 4" xfId="10726"/>
    <cellStyle name="Normal 3 58 8 5" xfId="13394"/>
    <cellStyle name="Normal 3 58 9" xfId="2877"/>
    <cellStyle name="Normal 3 58 9 2" xfId="5173"/>
    <cellStyle name="Normal 3 58 9 2 2" xfId="10727"/>
    <cellStyle name="Normal 3 58 9 3" xfId="10728"/>
    <cellStyle name="Normal 3 58 9 3 2" xfId="10729"/>
    <cellStyle name="Normal 3 58 9 4" xfId="10730"/>
    <cellStyle name="Normal 3 58 9 5" xfId="13395"/>
    <cellStyle name="Normal 3 59" xfId="2878"/>
    <cellStyle name="Normal 3 59 10" xfId="2879"/>
    <cellStyle name="Normal 3 59 10 2" xfId="5174"/>
    <cellStyle name="Normal 3 59 10 2 2" xfId="10731"/>
    <cellStyle name="Normal 3 59 10 3" xfId="10732"/>
    <cellStyle name="Normal 3 59 10 3 2" xfId="10733"/>
    <cellStyle name="Normal 3 59 10 4" xfId="10734"/>
    <cellStyle name="Normal 3 59 10 5" xfId="13396"/>
    <cellStyle name="Normal 3 59 11" xfId="2880"/>
    <cellStyle name="Normal 3 59 11 2" xfId="5175"/>
    <cellStyle name="Normal 3 59 11 2 2" xfId="10735"/>
    <cellStyle name="Normal 3 59 11 3" xfId="10736"/>
    <cellStyle name="Normal 3 59 11 3 2" xfId="10737"/>
    <cellStyle name="Normal 3 59 11 4" xfId="10738"/>
    <cellStyle name="Normal 3 59 11 5" xfId="13397"/>
    <cellStyle name="Normal 3 59 12" xfId="2881"/>
    <cellStyle name="Normal 3 59 12 2" xfId="5176"/>
    <cellStyle name="Normal 3 59 12 2 2" xfId="10739"/>
    <cellStyle name="Normal 3 59 12 3" xfId="10740"/>
    <cellStyle name="Normal 3 59 12 3 2" xfId="10741"/>
    <cellStyle name="Normal 3 59 12 4" xfId="10742"/>
    <cellStyle name="Normal 3 59 12 5" xfId="13398"/>
    <cellStyle name="Normal 3 59 13" xfId="2882"/>
    <cellStyle name="Normal 3 59 13 2" xfId="5177"/>
    <cellStyle name="Normal 3 59 13 2 2" xfId="10743"/>
    <cellStyle name="Normal 3 59 13 3" xfId="10744"/>
    <cellStyle name="Normal 3 59 13 3 2" xfId="10745"/>
    <cellStyle name="Normal 3 59 13 4" xfId="10746"/>
    <cellStyle name="Normal 3 59 13 5" xfId="13399"/>
    <cellStyle name="Normal 3 59 14" xfId="5178"/>
    <cellStyle name="Normal 3 59 14 2" xfId="10747"/>
    <cellStyle name="Normal 3 59 15" xfId="10748"/>
    <cellStyle name="Normal 3 59 15 2" xfId="10749"/>
    <cellStyle name="Normal 3 59 16" xfId="10750"/>
    <cellStyle name="Normal 3 59 17" xfId="13400"/>
    <cellStyle name="Normal 3 59 2" xfId="2883"/>
    <cellStyle name="Normal 3 59 2 10" xfId="2884"/>
    <cellStyle name="Normal 3 59 2 10 2" xfId="5179"/>
    <cellStyle name="Normal 3 59 2 10 2 2" xfId="10751"/>
    <cellStyle name="Normal 3 59 2 10 3" xfId="10752"/>
    <cellStyle name="Normal 3 59 2 10 3 2" xfId="10753"/>
    <cellStyle name="Normal 3 59 2 10 4" xfId="10754"/>
    <cellStyle name="Normal 3 59 2 10 5" xfId="13401"/>
    <cellStyle name="Normal 3 59 2 11" xfId="2885"/>
    <cellStyle name="Normal 3 59 2 11 2" xfId="5180"/>
    <cellStyle name="Normal 3 59 2 11 2 2" xfId="10755"/>
    <cellStyle name="Normal 3 59 2 11 3" xfId="10756"/>
    <cellStyle name="Normal 3 59 2 11 3 2" xfId="10757"/>
    <cellStyle name="Normal 3 59 2 11 4" xfId="10758"/>
    <cellStyle name="Normal 3 59 2 11 5" xfId="13402"/>
    <cellStyle name="Normal 3 59 2 12" xfId="2886"/>
    <cellStyle name="Normal 3 59 2 12 2" xfId="5181"/>
    <cellStyle name="Normal 3 59 2 12 2 2" xfId="10759"/>
    <cellStyle name="Normal 3 59 2 12 3" xfId="10760"/>
    <cellStyle name="Normal 3 59 2 12 3 2" xfId="10761"/>
    <cellStyle name="Normal 3 59 2 12 4" xfId="10762"/>
    <cellStyle name="Normal 3 59 2 12 5" xfId="13403"/>
    <cellStyle name="Normal 3 59 2 13" xfId="5182"/>
    <cellStyle name="Normal 3 59 2 13 2" xfId="10763"/>
    <cellStyle name="Normal 3 59 2 14" xfId="10764"/>
    <cellStyle name="Normal 3 59 2 14 2" xfId="10765"/>
    <cellStyle name="Normal 3 59 2 15" xfId="10766"/>
    <cellStyle name="Normal 3 59 2 16" xfId="13404"/>
    <cellStyle name="Normal 3 59 2 2" xfId="2887"/>
    <cellStyle name="Normal 3 59 2 2 2" xfId="5183"/>
    <cellStyle name="Normal 3 59 2 2 2 2" xfId="10767"/>
    <cellStyle name="Normal 3 59 2 2 3" xfId="10768"/>
    <cellStyle name="Normal 3 59 2 2 3 2" xfId="10769"/>
    <cellStyle name="Normal 3 59 2 2 4" xfId="10770"/>
    <cellStyle name="Normal 3 59 2 2 5" xfId="13405"/>
    <cellStyle name="Normal 3 59 2 3" xfId="2888"/>
    <cellStyle name="Normal 3 59 2 3 2" xfId="5184"/>
    <cellStyle name="Normal 3 59 2 3 2 2" xfId="10771"/>
    <cellStyle name="Normal 3 59 2 3 3" xfId="10772"/>
    <cellStyle name="Normal 3 59 2 3 3 2" xfId="10773"/>
    <cellStyle name="Normal 3 59 2 3 4" xfId="10774"/>
    <cellStyle name="Normal 3 59 2 3 5" xfId="13406"/>
    <cellStyle name="Normal 3 59 2 4" xfId="2889"/>
    <cellStyle name="Normal 3 59 2 4 2" xfId="5185"/>
    <cellStyle name="Normal 3 59 2 4 2 2" xfId="10775"/>
    <cellStyle name="Normal 3 59 2 4 3" xfId="10776"/>
    <cellStyle name="Normal 3 59 2 4 3 2" xfId="10777"/>
    <cellStyle name="Normal 3 59 2 4 4" xfId="10778"/>
    <cellStyle name="Normal 3 59 2 4 5" xfId="13407"/>
    <cellStyle name="Normal 3 59 2 5" xfId="2890"/>
    <cellStyle name="Normal 3 59 2 5 2" xfId="5186"/>
    <cellStyle name="Normal 3 59 2 5 2 2" xfId="10779"/>
    <cellStyle name="Normal 3 59 2 5 3" xfId="10780"/>
    <cellStyle name="Normal 3 59 2 5 3 2" xfId="10781"/>
    <cellStyle name="Normal 3 59 2 5 4" xfId="10782"/>
    <cellStyle name="Normal 3 59 2 5 5" xfId="13408"/>
    <cellStyle name="Normal 3 59 2 6" xfId="2891"/>
    <cellStyle name="Normal 3 59 2 6 2" xfId="5187"/>
    <cellStyle name="Normal 3 59 2 6 2 2" xfId="10783"/>
    <cellStyle name="Normal 3 59 2 6 3" xfId="10784"/>
    <cellStyle name="Normal 3 59 2 6 3 2" xfId="10785"/>
    <cellStyle name="Normal 3 59 2 6 4" xfId="10786"/>
    <cellStyle name="Normal 3 59 2 6 5" xfId="13409"/>
    <cellStyle name="Normal 3 59 2 7" xfId="2892"/>
    <cellStyle name="Normal 3 59 2 7 2" xfId="5188"/>
    <cellStyle name="Normal 3 59 2 7 2 2" xfId="10787"/>
    <cellStyle name="Normal 3 59 2 7 3" xfId="10788"/>
    <cellStyle name="Normal 3 59 2 7 3 2" xfId="10789"/>
    <cellStyle name="Normal 3 59 2 7 4" xfId="10790"/>
    <cellStyle name="Normal 3 59 2 7 5" xfId="13410"/>
    <cellStyle name="Normal 3 59 2 8" xfId="2893"/>
    <cellStyle name="Normal 3 59 2 8 2" xfId="5189"/>
    <cellStyle name="Normal 3 59 2 8 2 2" xfId="10791"/>
    <cellStyle name="Normal 3 59 2 8 3" xfId="10792"/>
    <cellStyle name="Normal 3 59 2 8 3 2" xfId="10793"/>
    <cellStyle name="Normal 3 59 2 8 4" xfId="10794"/>
    <cellStyle name="Normal 3 59 2 8 5" xfId="13411"/>
    <cellStyle name="Normal 3 59 2 9" xfId="2894"/>
    <cellStyle name="Normal 3 59 2 9 2" xfId="5190"/>
    <cellStyle name="Normal 3 59 2 9 2 2" xfId="10795"/>
    <cellStyle name="Normal 3 59 2 9 3" xfId="10796"/>
    <cellStyle name="Normal 3 59 2 9 3 2" xfId="10797"/>
    <cellStyle name="Normal 3 59 2 9 4" xfId="10798"/>
    <cellStyle name="Normal 3 59 2 9 5" xfId="13412"/>
    <cellStyle name="Normal 3 59 3" xfId="2895"/>
    <cellStyle name="Normal 3 59 3 2" xfId="5191"/>
    <cellStyle name="Normal 3 59 3 2 2" xfId="10799"/>
    <cellStyle name="Normal 3 59 3 3" xfId="10800"/>
    <cellStyle name="Normal 3 59 3 3 2" xfId="10801"/>
    <cellStyle name="Normal 3 59 3 4" xfId="10802"/>
    <cellStyle name="Normal 3 59 3 5" xfId="13413"/>
    <cellStyle name="Normal 3 59 4" xfId="2896"/>
    <cellStyle name="Normal 3 59 4 2" xfId="5192"/>
    <cellStyle name="Normal 3 59 4 2 2" xfId="10803"/>
    <cellStyle name="Normal 3 59 4 3" xfId="10804"/>
    <cellStyle name="Normal 3 59 4 3 2" xfId="10805"/>
    <cellStyle name="Normal 3 59 4 4" xfId="10806"/>
    <cellStyle name="Normal 3 59 4 5" xfId="13414"/>
    <cellStyle name="Normal 3 59 5" xfId="2897"/>
    <cellStyle name="Normal 3 59 5 2" xfId="5193"/>
    <cellStyle name="Normal 3 59 5 2 2" xfId="10807"/>
    <cellStyle name="Normal 3 59 5 3" xfId="10808"/>
    <cellStyle name="Normal 3 59 5 3 2" xfId="10809"/>
    <cellStyle name="Normal 3 59 5 4" xfId="10810"/>
    <cellStyle name="Normal 3 59 5 5" xfId="13415"/>
    <cellStyle name="Normal 3 59 6" xfId="2898"/>
    <cellStyle name="Normal 3 59 6 2" xfId="5194"/>
    <cellStyle name="Normal 3 59 6 2 2" xfId="10811"/>
    <cellStyle name="Normal 3 59 6 3" xfId="10812"/>
    <cellStyle name="Normal 3 59 6 3 2" xfId="10813"/>
    <cellStyle name="Normal 3 59 6 4" xfId="10814"/>
    <cellStyle name="Normal 3 59 6 5" xfId="13416"/>
    <cellStyle name="Normal 3 59 7" xfId="2899"/>
    <cellStyle name="Normal 3 59 7 2" xfId="5195"/>
    <cellStyle name="Normal 3 59 7 2 2" xfId="10815"/>
    <cellStyle name="Normal 3 59 7 3" xfId="10816"/>
    <cellStyle name="Normal 3 59 7 3 2" xfId="10817"/>
    <cellStyle name="Normal 3 59 7 4" xfId="10818"/>
    <cellStyle name="Normal 3 59 7 5" xfId="13417"/>
    <cellStyle name="Normal 3 59 8" xfId="2900"/>
    <cellStyle name="Normal 3 59 8 2" xfId="5196"/>
    <cellStyle name="Normal 3 59 8 2 2" xfId="10819"/>
    <cellStyle name="Normal 3 59 8 3" xfId="10820"/>
    <cellStyle name="Normal 3 59 8 3 2" xfId="10821"/>
    <cellStyle name="Normal 3 59 8 4" xfId="10822"/>
    <cellStyle name="Normal 3 59 8 5" xfId="13418"/>
    <cellStyle name="Normal 3 59 9" xfId="2901"/>
    <cellStyle name="Normal 3 59 9 2" xfId="5197"/>
    <cellStyle name="Normal 3 59 9 2 2" xfId="10823"/>
    <cellStyle name="Normal 3 59 9 3" xfId="10824"/>
    <cellStyle name="Normal 3 59 9 3 2" xfId="10825"/>
    <cellStyle name="Normal 3 59 9 4" xfId="10826"/>
    <cellStyle name="Normal 3 59 9 5" xfId="13419"/>
    <cellStyle name="Normal 3 6" xfId="2902"/>
    <cellStyle name="Normal 3 6 10" xfId="2903"/>
    <cellStyle name="Normal 3 6 10 2" xfId="5198"/>
    <cellStyle name="Normal 3 6 10 2 2" xfId="10827"/>
    <cellStyle name="Normal 3 6 10 3" xfId="10828"/>
    <cellStyle name="Normal 3 6 10 3 2" xfId="10829"/>
    <cellStyle name="Normal 3 6 10 4" xfId="10830"/>
    <cellStyle name="Normal 3 6 10 5" xfId="13420"/>
    <cellStyle name="Normal 3 6 11" xfId="2904"/>
    <cellStyle name="Normal 3 6 11 2" xfId="5199"/>
    <cellStyle name="Normal 3 6 11 2 2" xfId="10831"/>
    <cellStyle name="Normal 3 6 11 3" xfId="10832"/>
    <cellStyle name="Normal 3 6 11 3 2" xfId="10833"/>
    <cellStyle name="Normal 3 6 11 4" xfId="10834"/>
    <cellStyle name="Normal 3 6 11 5" xfId="13421"/>
    <cellStyle name="Normal 3 6 12" xfId="2905"/>
    <cellStyle name="Normal 3 6 12 2" xfId="5200"/>
    <cellStyle name="Normal 3 6 12 2 2" xfId="10835"/>
    <cellStyle name="Normal 3 6 12 3" xfId="10836"/>
    <cellStyle name="Normal 3 6 12 3 2" xfId="10837"/>
    <cellStyle name="Normal 3 6 12 4" xfId="10838"/>
    <cellStyle name="Normal 3 6 12 5" xfId="13422"/>
    <cellStyle name="Normal 3 6 13" xfId="2906"/>
    <cellStyle name="Normal 3 6 13 2" xfId="5201"/>
    <cellStyle name="Normal 3 6 13 2 2" xfId="10839"/>
    <cellStyle name="Normal 3 6 13 3" xfId="10840"/>
    <cellStyle name="Normal 3 6 13 3 2" xfId="10841"/>
    <cellStyle name="Normal 3 6 13 4" xfId="10842"/>
    <cellStyle name="Normal 3 6 13 5" xfId="13423"/>
    <cellStyle name="Normal 3 6 14" xfId="5202"/>
    <cellStyle name="Normal 3 6 14 2" xfId="10843"/>
    <cellStyle name="Normal 3 6 15" xfId="10844"/>
    <cellStyle name="Normal 3 6 15 2" xfId="10845"/>
    <cellStyle name="Normal 3 6 16" xfId="10846"/>
    <cellStyle name="Normal 3 6 17" xfId="13424"/>
    <cellStyle name="Normal 3 6 2" xfId="2907"/>
    <cellStyle name="Normal 3 6 2 10" xfId="2908"/>
    <cellStyle name="Normal 3 6 2 10 2" xfId="5203"/>
    <cellStyle name="Normal 3 6 2 10 2 2" xfId="10847"/>
    <cellStyle name="Normal 3 6 2 10 3" xfId="10848"/>
    <cellStyle name="Normal 3 6 2 10 3 2" xfId="10849"/>
    <cellStyle name="Normal 3 6 2 10 4" xfId="10850"/>
    <cellStyle name="Normal 3 6 2 10 5" xfId="13425"/>
    <cellStyle name="Normal 3 6 2 11" xfId="2909"/>
    <cellStyle name="Normal 3 6 2 11 2" xfId="5204"/>
    <cellStyle name="Normal 3 6 2 11 2 2" xfId="10851"/>
    <cellStyle name="Normal 3 6 2 11 3" xfId="10852"/>
    <cellStyle name="Normal 3 6 2 11 3 2" xfId="10853"/>
    <cellStyle name="Normal 3 6 2 11 4" xfId="10854"/>
    <cellStyle name="Normal 3 6 2 11 5" xfId="13426"/>
    <cellStyle name="Normal 3 6 2 12" xfId="2910"/>
    <cellStyle name="Normal 3 6 2 12 2" xfId="5205"/>
    <cellStyle name="Normal 3 6 2 12 2 2" xfId="10855"/>
    <cellStyle name="Normal 3 6 2 12 3" xfId="10856"/>
    <cellStyle name="Normal 3 6 2 12 3 2" xfId="10857"/>
    <cellStyle name="Normal 3 6 2 12 4" xfId="10858"/>
    <cellStyle name="Normal 3 6 2 12 5" xfId="13427"/>
    <cellStyle name="Normal 3 6 2 13" xfId="5206"/>
    <cellStyle name="Normal 3 6 2 13 2" xfId="10859"/>
    <cellStyle name="Normal 3 6 2 14" xfId="10860"/>
    <cellStyle name="Normal 3 6 2 14 2" xfId="10861"/>
    <cellStyle name="Normal 3 6 2 15" xfId="10862"/>
    <cellStyle name="Normal 3 6 2 16" xfId="13428"/>
    <cellStyle name="Normal 3 6 2 2" xfId="2911"/>
    <cellStyle name="Normal 3 6 2 2 2" xfId="5207"/>
    <cellStyle name="Normal 3 6 2 2 2 2" xfId="10863"/>
    <cellStyle name="Normal 3 6 2 2 3" xfId="10864"/>
    <cellStyle name="Normal 3 6 2 2 3 2" xfId="10865"/>
    <cellStyle name="Normal 3 6 2 2 4" xfId="10866"/>
    <cellStyle name="Normal 3 6 2 2 5" xfId="13429"/>
    <cellStyle name="Normal 3 6 2 3" xfId="2912"/>
    <cellStyle name="Normal 3 6 2 3 2" xfId="5208"/>
    <cellStyle name="Normal 3 6 2 3 2 2" xfId="10867"/>
    <cellStyle name="Normal 3 6 2 3 3" xfId="10868"/>
    <cellStyle name="Normal 3 6 2 3 3 2" xfId="10869"/>
    <cellStyle name="Normal 3 6 2 3 4" xfId="10870"/>
    <cellStyle name="Normal 3 6 2 3 5" xfId="13430"/>
    <cellStyle name="Normal 3 6 2 4" xfId="2913"/>
    <cellStyle name="Normal 3 6 2 4 2" xfId="5209"/>
    <cellStyle name="Normal 3 6 2 4 2 2" xfId="10871"/>
    <cellStyle name="Normal 3 6 2 4 3" xfId="10872"/>
    <cellStyle name="Normal 3 6 2 4 3 2" xfId="10873"/>
    <cellStyle name="Normal 3 6 2 4 4" xfId="10874"/>
    <cellStyle name="Normal 3 6 2 4 5" xfId="13431"/>
    <cellStyle name="Normal 3 6 2 5" xfId="2914"/>
    <cellStyle name="Normal 3 6 2 5 2" xfId="5210"/>
    <cellStyle name="Normal 3 6 2 5 2 2" xfId="10875"/>
    <cellStyle name="Normal 3 6 2 5 3" xfId="10876"/>
    <cellStyle name="Normal 3 6 2 5 3 2" xfId="10877"/>
    <cellStyle name="Normal 3 6 2 5 4" xfId="10878"/>
    <cellStyle name="Normal 3 6 2 5 5" xfId="13432"/>
    <cellStyle name="Normal 3 6 2 6" xfId="2915"/>
    <cellStyle name="Normal 3 6 2 6 2" xfId="5211"/>
    <cellStyle name="Normal 3 6 2 6 2 2" xfId="10879"/>
    <cellStyle name="Normal 3 6 2 6 3" xfId="10880"/>
    <cellStyle name="Normal 3 6 2 6 3 2" xfId="10881"/>
    <cellStyle name="Normal 3 6 2 6 4" xfId="10882"/>
    <cellStyle name="Normal 3 6 2 6 5" xfId="13433"/>
    <cellStyle name="Normal 3 6 2 7" xfId="2916"/>
    <cellStyle name="Normal 3 6 2 7 2" xfId="5212"/>
    <cellStyle name="Normal 3 6 2 7 2 2" xfId="10883"/>
    <cellStyle name="Normal 3 6 2 7 3" xfId="10884"/>
    <cellStyle name="Normal 3 6 2 7 3 2" xfId="10885"/>
    <cellStyle name="Normal 3 6 2 7 4" xfId="10886"/>
    <cellStyle name="Normal 3 6 2 7 5" xfId="13434"/>
    <cellStyle name="Normal 3 6 2 8" xfId="2917"/>
    <cellStyle name="Normal 3 6 2 8 2" xfId="5213"/>
    <cellStyle name="Normal 3 6 2 8 2 2" xfId="10887"/>
    <cellStyle name="Normal 3 6 2 8 3" xfId="10888"/>
    <cellStyle name="Normal 3 6 2 8 3 2" xfId="10889"/>
    <cellStyle name="Normal 3 6 2 8 4" xfId="10890"/>
    <cellStyle name="Normal 3 6 2 8 5" xfId="13435"/>
    <cellStyle name="Normal 3 6 2 9" xfId="2918"/>
    <cellStyle name="Normal 3 6 2 9 2" xfId="5214"/>
    <cellStyle name="Normal 3 6 2 9 2 2" xfId="10891"/>
    <cellStyle name="Normal 3 6 2 9 3" xfId="10892"/>
    <cellStyle name="Normal 3 6 2 9 3 2" xfId="10893"/>
    <cellStyle name="Normal 3 6 2 9 4" xfId="10894"/>
    <cellStyle name="Normal 3 6 2 9 5" xfId="13436"/>
    <cellStyle name="Normal 3 6 3" xfId="2919"/>
    <cellStyle name="Normal 3 6 3 2" xfId="5215"/>
    <cellStyle name="Normal 3 6 3 2 2" xfId="10895"/>
    <cellStyle name="Normal 3 6 3 3" xfId="10896"/>
    <cellStyle name="Normal 3 6 3 3 2" xfId="10897"/>
    <cellStyle name="Normal 3 6 3 4" xfId="10898"/>
    <cellStyle name="Normal 3 6 3 5" xfId="13437"/>
    <cellStyle name="Normal 3 6 4" xfId="2920"/>
    <cellStyle name="Normal 3 6 4 2" xfId="5216"/>
    <cellStyle name="Normal 3 6 4 2 2" xfId="10899"/>
    <cellStyle name="Normal 3 6 4 3" xfId="10900"/>
    <cellStyle name="Normal 3 6 4 3 2" xfId="10901"/>
    <cellStyle name="Normal 3 6 4 4" xfId="10902"/>
    <cellStyle name="Normal 3 6 4 5" xfId="13438"/>
    <cellStyle name="Normal 3 6 5" xfId="2921"/>
    <cellStyle name="Normal 3 6 5 2" xfId="5217"/>
    <cellStyle name="Normal 3 6 5 2 2" xfId="10903"/>
    <cellStyle name="Normal 3 6 5 3" xfId="10904"/>
    <cellStyle name="Normal 3 6 5 3 2" xfId="10905"/>
    <cellStyle name="Normal 3 6 5 4" xfId="10906"/>
    <cellStyle name="Normal 3 6 5 5" xfId="13439"/>
    <cellStyle name="Normal 3 6 6" xfId="2922"/>
    <cellStyle name="Normal 3 6 6 2" xfId="5218"/>
    <cellStyle name="Normal 3 6 6 2 2" xfId="10907"/>
    <cellStyle name="Normal 3 6 6 3" xfId="10908"/>
    <cellStyle name="Normal 3 6 6 3 2" xfId="10909"/>
    <cellStyle name="Normal 3 6 6 4" xfId="10910"/>
    <cellStyle name="Normal 3 6 6 5" xfId="13440"/>
    <cellStyle name="Normal 3 6 7" xfId="2923"/>
    <cellStyle name="Normal 3 6 7 2" xfId="5219"/>
    <cellStyle name="Normal 3 6 7 2 2" xfId="10911"/>
    <cellStyle name="Normal 3 6 7 3" xfId="10912"/>
    <cellStyle name="Normal 3 6 7 3 2" xfId="10913"/>
    <cellStyle name="Normal 3 6 7 4" xfId="10914"/>
    <cellStyle name="Normal 3 6 7 5" xfId="13441"/>
    <cellStyle name="Normal 3 6 8" xfId="2924"/>
    <cellStyle name="Normal 3 6 8 2" xfId="5220"/>
    <cellStyle name="Normal 3 6 8 2 2" xfId="10915"/>
    <cellStyle name="Normal 3 6 8 3" xfId="10916"/>
    <cellStyle name="Normal 3 6 8 3 2" xfId="10917"/>
    <cellStyle name="Normal 3 6 8 4" xfId="10918"/>
    <cellStyle name="Normal 3 6 8 5" xfId="13442"/>
    <cellStyle name="Normal 3 6 9" xfId="2925"/>
    <cellStyle name="Normal 3 6 9 2" xfId="5221"/>
    <cellStyle name="Normal 3 6 9 2 2" xfId="10919"/>
    <cellStyle name="Normal 3 6 9 3" xfId="10920"/>
    <cellStyle name="Normal 3 6 9 3 2" xfId="10921"/>
    <cellStyle name="Normal 3 6 9 4" xfId="10922"/>
    <cellStyle name="Normal 3 6 9 5" xfId="13443"/>
    <cellStyle name="Normal 3 60" xfId="2926"/>
    <cellStyle name="Normal 3 60 10" xfId="2927"/>
    <cellStyle name="Normal 3 60 10 2" xfId="5222"/>
    <cellStyle name="Normal 3 60 10 2 2" xfId="10923"/>
    <cellStyle name="Normal 3 60 10 3" xfId="10924"/>
    <cellStyle name="Normal 3 60 10 3 2" xfId="10925"/>
    <cellStyle name="Normal 3 60 10 4" xfId="10926"/>
    <cellStyle name="Normal 3 60 10 5" xfId="13444"/>
    <cellStyle name="Normal 3 60 11" xfId="2928"/>
    <cellStyle name="Normal 3 60 11 2" xfId="5223"/>
    <cellStyle name="Normal 3 60 11 2 2" xfId="10927"/>
    <cellStyle name="Normal 3 60 11 3" xfId="10928"/>
    <cellStyle name="Normal 3 60 11 3 2" xfId="10929"/>
    <cellStyle name="Normal 3 60 11 4" xfId="10930"/>
    <cellStyle name="Normal 3 60 11 5" xfId="13445"/>
    <cellStyle name="Normal 3 60 12" xfId="2929"/>
    <cellStyle name="Normal 3 60 12 2" xfId="5224"/>
    <cellStyle name="Normal 3 60 12 2 2" xfId="10931"/>
    <cellStyle name="Normal 3 60 12 3" xfId="10932"/>
    <cellStyle name="Normal 3 60 12 3 2" xfId="10933"/>
    <cellStyle name="Normal 3 60 12 4" xfId="10934"/>
    <cellStyle name="Normal 3 60 12 5" xfId="13446"/>
    <cellStyle name="Normal 3 60 13" xfId="2930"/>
    <cellStyle name="Normal 3 60 13 2" xfId="5225"/>
    <cellStyle name="Normal 3 60 13 2 2" xfId="10935"/>
    <cellStyle name="Normal 3 60 13 3" xfId="10936"/>
    <cellStyle name="Normal 3 60 13 3 2" xfId="10937"/>
    <cellStyle name="Normal 3 60 13 4" xfId="10938"/>
    <cellStyle name="Normal 3 60 13 5" xfId="13447"/>
    <cellStyle name="Normal 3 60 14" xfId="5226"/>
    <cellStyle name="Normal 3 60 14 2" xfId="10939"/>
    <cellStyle name="Normal 3 60 15" xfId="10940"/>
    <cellStyle name="Normal 3 60 15 2" xfId="10941"/>
    <cellStyle name="Normal 3 60 16" xfId="10942"/>
    <cellStyle name="Normal 3 60 17" xfId="13448"/>
    <cellStyle name="Normal 3 60 2" xfId="2931"/>
    <cellStyle name="Normal 3 60 2 10" xfId="2932"/>
    <cellStyle name="Normal 3 60 2 10 2" xfId="5227"/>
    <cellStyle name="Normal 3 60 2 10 2 2" xfId="10943"/>
    <cellStyle name="Normal 3 60 2 10 3" xfId="10944"/>
    <cellStyle name="Normal 3 60 2 10 3 2" xfId="10945"/>
    <cellStyle name="Normal 3 60 2 10 4" xfId="10946"/>
    <cellStyle name="Normal 3 60 2 10 5" xfId="13449"/>
    <cellStyle name="Normal 3 60 2 11" xfId="2933"/>
    <cellStyle name="Normal 3 60 2 11 2" xfId="5228"/>
    <cellStyle name="Normal 3 60 2 11 2 2" xfId="10947"/>
    <cellStyle name="Normal 3 60 2 11 3" xfId="10948"/>
    <cellStyle name="Normal 3 60 2 11 3 2" xfId="10949"/>
    <cellStyle name="Normal 3 60 2 11 4" xfId="10950"/>
    <cellStyle name="Normal 3 60 2 11 5" xfId="13450"/>
    <cellStyle name="Normal 3 60 2 12" xfId="2934"/>
    <cellStyle name="Normal 3 60 2 12 2" xfId="5229"/>
    <cellStyle name="Normal 3 60 2 12 2 2" xfId="10951"/>
    <cellStyle name="Normal 3 60 2 12 3" xfId="10952"/>
    <cellStyle name="Normal 3 60 2 12 3 2" xfId="10953"/>
    <cellStyle name="Normal 3 60 2 12 4" xfId="10954"/>
    <cellStyle name="Normal 3 60 2 12 5" xfId="13451"/>
    <cellStyle name="Normal 3 60 2 13" xfId="5230"/>
    <cellStyle name="Normal 3 60 2 13 2" xfId="10955"/>
    <cellStyle name="Normal 3 60 2 14" xfId="10956"/>
    <cellStyle name="Normal 3 60 2 14 2" xfId="10957"/>
    <cellStyle name="Normal 3 60 2 15" xfId="10958"/>
    <cellStyle name="Normal 3 60 2 16" xfId="13452"/>
    <cellStyle name="Normal 3 60 2 2" xfId="2935"/>
    <cellStyle name="Normal 3 60 2 2 2" xfId="5231"/>
    <cellStyle name="Normal 3 60 2 2 2 2" xfId="10959"/>
    <cellStyle name="Normal 3 60 2 2 3" xfId="10960"/>
    <cellStyle name="Normal 3 60 2 2 3 2" xfId="10961"/>
    <cellStyle name="Normal 3 60 2 2 4" xfId="10962"/>
    <cellStyle name="Normal 3 60 2 2 5" xfId="13453"/>
    <cellStyle name="Normal 3 60 2 3" xfId="2936"/>
    <cellStyle name="Normal 3 60 2 3 2" xfId="5232"/>
    <cellStyle name="Normal 3 60 2 3 2 2" xfId="10963"/>
    <cellStyle name="Normal 3 60 2 3 3" xfId="10964"/>
    <cellStyle name="Normal 3 60 2 3 3 2" xfId="10965"/>
    <cellStyle name="Normal 3 60 2 3 4" xfId="10966"/>
    <cellStyle name="Normal 3 60 2 3 5" xfId="13454"/>
    <cellStyle name="Normal 3 60 2 4" xfId="2937"/>
    <cellStyle name="Normal 3 60 2 4 2" xfId="5233"/>
    <cellStyle name="Normal 3 60 2 4 2 2" xfId="10967"/>
    <cellStyle name="Normal 3 60 2 4 3" xfId="10968"/>
    <cellStyle name="Normal 3 60 2 4 3 2" xfId="10969"/>
    <cellStyle name="Normal 3 60 2 4 4" xfId="10970"/>
    <cellStyle name="Normal 3 60 2 4 5" xfId="13455"/>
    <cellStyle name="Normal 3 60 2 5" xfId="2938"/>
    <cellStyle name="Normal 3 60 2 5 2" xfId="5234"/>
    <cellStyle name="Normal 3 60 2 5 2 2" xfId="10971"/>
    <cellStyle name="Normal 3 60 2 5 3" xfId="10972"/>
    <cellStyle name="Normal 3 60 2 5 3 2" xfId="10973"/>
    <cellStyle name="Normal 3 60 2 5 4" xfId="10974"/>
    <cellStyle name="Normal 3 60 2 5 5" xfId="13456"/>
    <cellStyle name="Normal 3 60 2 6" xfId="2939"/>
    <cellStyle name="Normal 3 60 2 6 2" xfId="5235"/>
    <cellStyle name="Normal 3 60 2 6 2 2" xfId="10975"/>
    <cellStyle name="Normal 3 60 2 6 3" xfId="10976"/>
    <cellStyle name="Normal 3 60 2 6 3 2" xfId="10977"/>
    <cellStyle name="Normal 3 60 2 6 4" xfId="10978"/>
    <cellStyle name="Normal 3 60 2 6 5" xfId="13457"/>
    <cellStyle name="Normal 3 60 2 7" xfId="2940"/>
    <cellStyle name="Normal 3 60 2 7 2" xfId="5236"/>
    <cellStyle name="Normal 3 60 2 7 2 2" xfId="10979"/>
    <cellStyle name="Normal 3 60 2 7 3" xfId="10980"/>
    <cellStyle name="Normal 3 60 2 7 3 2" xfId="10981"/>
    <cellStyle name="Normal 3 60 2 7 4" xfId="10982"/>
    <cellStyle name="Normal 3 60 2 7 5" xfId="13458"/>
    <cellStyle name="Normal 3 60 2 8" xfId="2941"/>
    <cellStyle name="Normal 3 60 2 8 2" xfId="5237"/>
    <cellStyle name="Normal 3 60 2 8 2 2" xfId="10983"/>
    <cellStyle name="Normal 3 60 2 8 3" xfId="10984"/>
    <cellStyle name="Normal 3 60 2 8 3 2" xfId="10985"/>
    <cellStyle name="Normal 3 60 2 8 4" xfId="10986"/>
    <cellStyle name="Normal 3 60 2 8 5" xfId="13459"/>
    <cellStyle name="Normal 3 60 2 9" xfId="2942"/>
    <cellStyle name="Normal 3 60 2 9 2" xfId="5238"/>
    <cellStyle name="Normal 3 60 2 9 2 2" xfId="10987"/>
    <cellStyle name="Normal 3 60 2 9 3" xfId="10988"/>
    <cellStyle name="Normal 3 60 2 9 3 2" xfId="10989"/>
    <cellStyle name="Normal 3 60 2 9 4" xfId="10990"/>
    <cellStyle name="Normal 3 60 2 9 5" xfId="13460"/>
    <cellStyle name="Normal 3 60 3" xfId="2943"/>
    <cellStyle name="Normal 3 60 3 2" xfId="5239"/>
    <cellStyle name="Normal 3 60 3 2 2" xfId="10991"/>
    <cellStyle name="Normal 3 60 3 3" xfId="10992"/>
    <cellStyle name="Normal 3 60 3 3 2" xfId="10993"/>
    <cellStyle name="Normal 3 60 3 4" xfId="10994"/>
    <cellStyle name="Normal 3 60 3 5" xfId="13461"/>
    <cellStyle name="Normal 3 60 4" xfId="2944"/>
    <cellStyle name="Normal 3 60 4 2" xfId="5240"/>
    <cellStyle name="Normal 3 60 4 2 2" xfId="10995"/>
    <cellStyle name="Normal 3 60 4 3" xfId="10996"/>
    <cellStyle name="Normal 3 60 4 3 2" xfId="10997"/>
    <cellStyle name="Normal 3 60 4 4" xfId="10998"/>
    <cellStyle name="Normal 3 60 4 5" xfId="13462"/>
    <cellStyle name="Normal 3 60 5" xfId="2945"/>
    <cellStyle name="Normal 3 60 5 2" xfId="5241"/>
    <cellStyle name="Normal 3 60 5 2 2" xfId="10999"/>
    <cellStyle name="Normal 3 60 5 3" xfId="11000"/>
    <cellStyle name="Normal 3 60 5 3 2" xfId="11001"/>
    <cellStyle name="Normal 3 60 5 4" xfId="11002"/>
    <cellStyle name="Normal 3 60 5 5" xfId="13463"/>
    <cellStyle name="Normal 3 60 6" xfId="2946"/>
    <cellStyle name="Normal 3 60 6 2" xfId="5242"/>
    <cellStyle name="Normal 3 60 6 2 2" xfId="11003"/>
    <cellStyle name="Normal 3 60 6 3" xfId="11004"/>
    <cellStyle name="Normal 3 60 6 3 2" xfId="11005"/>
    <cellStyle name="Normal 3 60 6 4" xfId="11006"/>
    <cellStyle name="Normal 3 60 6 5" xfId="13464"/>
    <cellStyle name="Normal 3 60 7" xfId="2947"/>
    <cellStyle name="Normal 3 60 7 2" xfId="5243"/>
    <cellStyle name="Normal 3 60 7 2 2" xfId="11007"/>
    <cellStyle name="Normal 3 60 7 3" xfId="11008"/>
    <cellStyle name="Normal 3 60 7 3 2" xfId="11009"/>
    <cellStyle name="Normal 3 60 7 4" xfId="11010"/>
    <cellStyle name="Normal 3 60 7 5" xfId="13465"/>
    <cellStyle name="Normal 3 60 8" xfId="2948"/>
    <cellStyle name="Normal 3 60 8 2" xfId="5244"/>
    <cellStyle name="Normal 3 60 8 2 2" xfId="11011"/>
    <cellStyle name="Normal 3 60 8 3" xfId="11012"/>
    <cellStyle name="Normal 3 60 8 3 2" xfId="11013"/>
    <cellStyle name="Normal 3 60 8 4" xfId="11014"/>
    <cellStyle name="Normal 3 60 8 5" xfId="13466"/>
    <cellStyle name="Normal 3 60 9" xfId="2949"/>
    <cellStyle name="Normal 3 60 9 2" xfId="5245"/>
    <cellStyle name="Normal 3 60 9 2 2" xfId="11015"/>
    <cellStyle name="Normal 3 60 9 3" xfId="11016"/>
    <cellStyle name="Normal 3 60 9 3 2" xfId="11017"/>
    <cellStyle name="Normal 3 60 9 4" xfId="11018"/>
    <cellStyle name="Normal 3 60 9 5" xfId="13467"/>
    <cellStyle name="Normal 3 61" xfId="2950"/>
    <cellStyle name="Normal 3 61 10" xfId="2951"/>
    <cellStyle name="Normal 3 61 10 2" xfId="5246"/>
    <cellStyle name="Normal 3 61 10 2 2" xfId="11019"/>
    <cellStyle name="Normal 3 61 10 3" xfId="11020"/>
    <cellStyle name="Normal 3 61 10 3 2" xfId="11021"/>
    <cellStyle name="Normal 3 61 10 4" xfId="11022"/>
    <cellStyle name="Normal 3 61 10 5" xfId="13468"/>
    <cellStyle name="Normal 3 61 11" xfId="2952"/>
    <cellStyle name="Normal 3 61 11 2" xfId="5247"/>
    <cellStyle name="Normal 3 61 11 2 2" xfId="11023"/>
    <cellStyle name="Normal 3 61 11 3" xfId="11024"/>
    <cellStyle name="Normal 3 61 11 3 2" xfId="11025"/>
    <cellStyle name="Normal 3 61 11 4" xfId="11026"/>
    <cellStyle name="Normal 3 61 11 5" xfId="13469"/>
    <cellStyle name="Normal 3 61 12" xfId="2953"/>
    <cellStyle name="Normal 3 61 12 2" xfId="5248"/>
    <cellStyle name="Normal 3 61 12 2 2" xfId="11027"/>
    <cellStyle name="Normal 3 61 12 3" xfId="11028"/>
    <cellStyle name="Normal 3 61 12 3 2" xfId="11029"/>
    <cellStyle name="Normal 3 61 12 4" xfId="11030"/>
    <cellStyle name="Normal 3 61 12 5" xfId="13470"/>
    <cellStyle name="Normal 3 61 13" xfId="2954"/>
    <cellStyle name="Normal 3 61 13 2" xfId="5249"/>
    <cellStyle name="Normal 3 61 13 2 2" xfId="11031"/>
    <cellStyle name="Normal 3 61 13 3" xfId="11032"/>
    <cellStyle name="Normal 3 61 13 3 2" xfId="11033"/>
    <cellStyle name="Normal 3 61 13 4" xfId="11034"/>
    <cellStyle name="Normal 3 61 13 5" xfId="13471"/>
    <cellStyle name="Normal 3 61 14" xfId="5250"/>
    <cellStyle name="Normal 3 61 14 2" xfId="11035"/>
    <cellStyle name="Normal 3 61 15" xfId="11036"/>
    <cellStyle name="Normal 3 61 15 2" xfId="11037"/>
    <cellStyle name="Normal 3 61 16" xfId="11038"/>
    <cellStyle name="Normal 3 61 17" xfId="13472"/>
    <cellStyle name="Normal 3 61 2" xfId="2955"/>
    <cellStyle name="Normal 3 61 2 10" xfId="2956"/>
    <cellStyle name="Normal 3 61 2 10 2" xfId="5251"/>
    <cellStyle name="Normal 3 61 2 10 2 2" xfId="11039"/>
    <cellStyle name="Normal 3 61 2 10 3" xfId="11040"/>
    <cellStyle name="Normal 3 61 2 10 3 2" xfId="11041"/>
    <cellStyle name="Normal 3 61 2 10 4" xfId="11042"/>
    <cellStyle name="Normal 3 61 2 10 5" xfId="13473"/>
    <cellStyle name="Normal 3 61 2 11" xfId="2957"/>
    <cellStyle name="Normal 3 61 2 11 2" xfId="5252"/>
    <cellStyle name="Normal 3 61 2 11 2 2" xfId="11043"/>
    <cellStyle name="Normal 3 61 2 11 3" xfId="11044"/>
    <cellStyle name="Normal 3 61 2 11 3 2" xfId="11045"/>
    <cellStyle name="Normal 3 61 2 11 4" xfId="11046"/>
    <cellStyle name="Normal 3 61 2 11 5" xfId="13474"/>
    <cellStyle name="Normal 3 61 2 12" xfId="2958"/>
    <cellStyle name="Normal 3 61 2 12 2" xfId="5253"/>
    <cellStyle name="Normal 3 61 2 12 2 2" xfId="11047"/>
    <cellStyle name="Normal 3 61 2 12 3" xfId="11048"/>
    <cellStyle name="Normal 3 61 2 12 3 2" xfId="11049"/>
    <cellStyle name="Normal 3 61 2 12 4" xfId="11050"/>
    <cellStyle name="Normal 3 61 2 12 5" xfId="13475"/>
    <cellStyle name="Normal 3 61 2 13" xfId="5254"/>
    <cellStyle name="Normal 3 61 2 13 2" xfId="11051"/>
    <cellStyle name="Normal 3 61 2 14" xfId="11052"/>
    <cellStyle name="Normal 3 61 2 14 2" xfId="11053"/>
    <cellStyle name="Normal 3 61 2 15" xfId="11054"/>
    <cellStyle name="Normal 3 61 2 16" xfId="13476"/>
    <cellStyle name="Normal 3 61 2 2" xfId="2959"/>
    <cellStyle name="Normal 3 61 2 2 2" xfId="5255"/>
    <cellStyle name="Normal 3 61 2 2 2 2" xfId="11055"/>
    <cellStyle name="Normal 3 61 2 2 3" xfId="11056"/>
    <cellStyle name="Normal 3 61 2 2 3 2" xfId="11057"/>
    <cellStyle name="Normal 3 61 2 2 4" xfId="11058"/>
    <cellStyle name="Normal 3 61 2 2 5" xfId="13477"/>
    <cellStyle name="Normal 3 61 2 3" xfId="2960"/>
    <cellStyle name="Normal 3 61 2 3 2" xfId="5256"/>
    <cellStyle name="Normal 3 61 2 3 2 2" xfId="11059"/>
    <cellStyle name="Normal 3 61 2 3 3" xfId="11060"/>
    <cellStyle name="Normal 3 61 2 3 3 2" xfId="11061"/>
    <cellStyle name="Normal 3 61 2 3 4" xfId="11062"/>
    <cellStyle name="Normal 3 61 2 3 5" xfId="13478"/>
    <cellStyle name="Normal 3 61 2 4" xfId="2961"/>
    <cellStyle name="Normal 3 61 2 4 2" xfId="5257"/>
    <cellStyle name="Normal 3 61 2 4 2 2" xfId="11063"/>
    <cellStyle name="Normal 3 61 2 4 3" xfId="11064"/>
    <cellStyle name="Normal 3 61 2 4 3 2" xfId="11065"/>
    <cellStyle name="Normal 3 61 2 4 4" xfId="11066"/>
    <cellStyle name="Normal 3 61 2 4 5" xfId="13479"/>
    <cellStyle name="Normal 3 61 2 5" xfId="2962"/>
    <cellStyle name="Normal 3 61 2 5 2" xfId="5258"/>
    <cellStyle name="Normal 3 61 2 5 2 2" xfId="11067"/>
    <cellStyle name="Normal 3 61 2 5 3" xfId="11068"/>
    <cellStyle name="Normal 3 61 2 5 3 2" xfId="11069"/>
    <cellStyle name="Normal 3 61 2 5 4" xfId="11070"/>
    <cellStyle name="Normal 3 61 2 5 5" xfId="13480"/>
    <cellStyle name="Normal 3 61 2 6" xfId="2963"/>
    <cellStyle name="Normal 3 61 2 6 2" xfId="5259"/>
    <cellStyle name="Normal 3 61 2 6 2 2" xfId="11071"/>
    <cellStyle name="Normal 3 61 2 6 3" xfId="11072"/>
    <cellStyle name="Normal 3 61 2 6 3 2" xfId="11073"/>
    <cellStyle name="Normal 3 61 2 6 4" xfId="11074"/>
    <cellStyle name="Normal 3 61 2 6 5" xfId="13481"/>
    <cellStyle name="Normal 3 61 2 7" xfId="2964"/>
    <cellStyle name="Normal 3 61 2 7 2" xfId="5260"/>
    <cellStyle name="Normal 3 61 2 7 2 2" xfId="11075"/>
    <cellStyle name="Normal 3 61 2 7 3" xfId="11076"/>
    <cellStyle name="Normal 3 61 2 7 3 2" xfId="11077"/>
    <cellStyle name="Normal 3 61 2 7 4" xfId="11078"/>
    <cellStyle name="Normal 3 61 2 7 5" xfId="13482"/>
    <cellStyle name="Normal 3 61 2 8" xfId="2965"/>
    <cellStyle name="Normal 3 61 2 8 2" xfId="5261"/>
    <cellStyle name="Normal 3 61 2 8 2 2" xfId="11079"/>
    <cellStyle name="Normal 3 61 2 8 3" xfId="11080"/>
    <cellStyle name="Normal 3 61 2 8 3 2" xfId="11081"/>
    <cellStyle name="Normal 3 61 2 8 4" xfId="11082"/>
    <cellStyle name="Normal 3 61 2 8 5" xfId="13483"/>
    <cellStyle name="Normal 3 61 2 9" xfId="2966"/>
    <cellStyle name="Normal 3 61 2 9 2" xfId="5262"/>
    <cellStyle name="Normal 3 61 2 9 2 2" xfId="11083"/>
    <cellStyle name="Normal 3 61 2 9 3" xfId="11084"/>
    <cellStyle name="Normal 3 61 2 9 3 2" xfId="11085"/>
    <cellStyle name="Normal 3 61 2 9 4" xfId="11086"/>
    <cellStyle name="Normal 3 61 2 9 5" xfId="13484"/>
    <cellStyle name="Normal 3 61 3" xfId="2967"/>
    <cellStyle name="Normal 3 61 3 2" xfId="5263"/>
    <cellStyle name="Normal 3 61 3 2 2" xfId="11087"/>
    <cellStyle name="Normal 3 61 3 3" xfId="11088"/>
    <cellStyle name="Normal 3 61 3 3 2" xfId="11089"/>
    <cellStyle name="Normal 3 61 3 4" xfId="11090"/>
    <cellStyle name="Normal 3 61 3 5" xfId="13485"/>
    <cellStyle name="Normal 3 61 4" xfId="2968"/>
    <cellStyle name="Normal 3 61 4 2" xfId="5264"/>
    <cellStyle name="Normal 3 61 4 2 2" xfId="11091"/>
    <cellStyle name="Normal 3 61 4 3" xfId="11092"/>
    <cellStyle name="Normal 3 61 4 3 2" xfId="11093"/>
    <cellStyle name="Normal 3 61 4 4" xfId="11094"/>
    <cellStyle name="Normal 3 61 4 5" xfId="13486"/>
    <cellStyle name="Normal 3 61 5" xfId="2969"/>
    <cellStyle name="Normal 3 61 5 2" xfId="5265"/>
    <cellStyle name="Normal 3 61 5 2 2" xfId="11095"/>
    <cellStyle name="Normal 3 61 5 3" xfId="11096"/>
    <cellStyle name="Normal 3 61 5 3 2" xfId="11097"/>
    <cellStyle name="Normal 3 61 5 4" xfId="11098"/>
    <cellStyle name="Normal 3 61 5 5" xfId="13487"/>
    <cellStyle name="Normal 3 61 6" xfId="2970"/>
    <cellStyle name="Normal 3 61 6 2" xfId="5266"/>
    <cellStyle name="Normal 3 61 6 2 2" xfId="11099"/>
    <cellStyle name="Normal 3 61 6 3" xfId="11100"/>
    <cellStyle name="Normal 3 61 6 3 2" xfId="11101"/>
    <cellStyle name="Normal 3 61 6 4" xfId="11102"/>
    <cellStyle name="Normal 3 61 6 5" xfId="13488"/>
    <cellStyle name="Normal 3 61 7" xfId="2971"/>
    <cellStyle name="Normal 3 61 7 2" xfId="5267"/>
    <cellStyle name="Normal 3 61 7 2 2" xfId="11103"/>
    <cellStyle name="Normal 3 61 7 3" xfId="11104"/>
    <cellStyle name="Normal 3 61 7 3 2" xfId="11105"/>
    <cellStyle name="Normal 3 61 7 4" xfId="11106"/>
    <cellStyle name="Normal 3 61 7 5" xfId="13489"/>
    <cellStyle name="Normal 3 61 8" xfId="2972"/>
    <cellStyle name="Normal 3 61 8 2" xfId="5268"/>
    <cellStyle name="Normal 3 61 8 2 2" xfId="11107"/>
    <cellStyle name="Normal 3 61 8 3" xfId="11108"/>
    <cellStyle name="Normal 3 61 8 3 2" xfId="11109"/>
    <cellStyle name="Normal 3 61 8 4" xfId="11110"/>
    <cellStyle name="Normal 3 61 8 5" xfId="13490"/>
    <cellStyle name="Normal 3 61 9" xfId="2973"/>
    <cellStyle name="Normal 3 61 9 2" xfId="5269"/>
    <cellStyle name="Normal 3 61 9 2 2" xfId="11111"/>
    <cellStyle name="Normal 3 61 9 3" xfId="11112"/>
    <cellStyle name="Normal 3 61 9 3 2" xfId="11113"/>
    <cellStyle name="Normal 3 61 9 4" xfId="11114"/>
    <cellStyle name="Normal 3 61 9 5" xfId="13491"/>
    <cellStyle name="Normal 3 62" xfId="2974"/>
    <cellStyle name="Normal 3 62 10" xfId="2975"/>
    <cellStyle name="Normal 3 62 10 2" xfId="5270"/>
    <cellStyle name="Normal 3 62 10 2 2" xfId="11115"/>
    <cellStyle name="Normal 3 62 10 3" xfId="11116"/>
    <cellStyle name="Normal 3 62 10 3 2" xfId="11117"/>
    <cellStyle name="Normal 3 62 10 4" xfId="11118"/>
    <cellStyle name="Normal 3 62 10 5" xfId="13492"/>
    <cellStyle name="Normal 3 62 11" xfId="2976"/>
    <cellStyle name="Normal 3 62 11 2" xfId="5271"/>
    <cellStyle name="Normal 3 62 11 2 2" xfId="11119"/>
    <cellStyle name="Normal 3 62 11 3" xfId="11120"/>
    <cellStyle name="Normal 3 62 11 3 2" xfId="11121"/>
    <cellStyle name="Normal 3 62 11 4" xfId="11122"/>
    <cellStyle name="Normal 3 62 11 5" xfId="13493"/>
    <cellStyle name="Normal 3 62 12" xfId="2977"/>
    <cellStyle name="Normal 3 62 12 2" xfId="5272"/>
    <cellStyle name="Normal 3 62 12 2 2" xfId="11123"/>
    <cellStyle name="Normal 3 62 12 3" xfId="11124"/>
    <cellStyle name="Normal 3 62 12 3 2" xfId="11125"/>
    <cellStyle name="Normal 3 62 12 4" xfId="11126"/>
    <cellStyle name="Normal 3 62 12 5" xfId="13494"/>
    <cellStyle name="Normal 3 62 13" xfId="2978"/>
    <cellStyle name="Normal 3 62 13 2" xfId="5273"/>
    <cellStyle name="Normal 3 62 13 2 2" xfId="11127"/>
    <cellStyle name="Normal 3 62 13 3" xfId="11128"/>
    <cellStyle name="Normal 3 62 13 3 2" xfId="11129"/>
    <cellStyle name="Normal 3 62 13 4" xfId="11130"/>
    <cellStyle name="Normal 3 62 13 5" xfId="13495"/>
    <cellStyle name="Normal 3 62 14" xfId="5274"/>
    <cellStyle name="Normal 3 62 14 2" xfId="11131"/>
    <cellStyle name="Normal 3 62 15" xfId="11132"/>
    <cellStyle name="Normal 3 62 15 2" xfId="11133"/>
    <cellStyle name="Normal 3 62 16" xfId="11134"/>
    <cellStyle name="Normal 3 62 17" xfId="13496"/>
    <cellStyle name="Normal 3 62 2" xfId="2979"/>
    <cellStyle name="Normal 3 62 2 10" xfId="2980"/>
    <cellStyle name="Normal 3 62 2 10 2" xfId="5275"/>
    <cellStyle name="Normal 3 62 2 10 2 2" xfId="11135"/>
    <cellStyle name="Normal 3 62 2 10 3" xfId="11136"/>
    <cellStyle name="Normal 3 62 2 10 3 2" xfId="11137"/>
    <cellStyle name="Normal 3 62 2 10 4" xfId="11138"/>
    <cellStyle name="Normal 3 62 2 10 5" xfId="13497"/>
    <cellStyle name="Normal 3 62 2 11" xfId="2981"/>
    <cellStyle name="Normal 3 62 2 11 2" xfId="5276"/>
    <cellStyle name="Normal 3 62 2 11 2 2" xfId="11139"/>
    <cellStyle name="Normal 3 62 2 11 3" xfId="11140"/>
    <cellStyle name="Normal 3 62 2 11 3 2" xfId="11141"/>
    <cellStyle name="Normal 3 62 2 11 4" xfId="11142"/>
    <cellStyle name="Normal 3 62 2 11 5" xfId="13498"/>
    <cellStyle name="Normal 3 62 2 12" xfId="2982"/>
    <cellStyle name="Normal 3 62 2 12 2" xfId="5277"/>
    <cellStyle name="Normal 3 62 2 12 2 2" xfId="11143"/>
    <cellStyle name="Normal 3 62 2 12 3" xfId="11144"/>
    <cellStyle name="Normal 3 62 2 12 3 2" xfId="11145"/>
    <cellStyle name="Normal 3 62 2 12 4" xfId="11146"/>
    <cellStyle name="Normal 3 62 2 12 5" xfId="13499"/>
    <cellStyle name="Normal 3 62 2 13" xfId="5278"/>
    <cellStyle name="Normal 3 62 2 13 2" xfId="11147"/>
    <cellStyle name="Normal 3 62 2 14" xfId="11148"/>
    <cellStyle name="Normal 3 62 2 14 2" xfId="11149"/>
    <cellStyle name="Normal 3 62 2 15" xfId="11150"/>
    <cellStyle name="Normal 3 62 2 16" xfId="13500"/>
    <cellStyle name="Normal 3 62 2 2" xfId="2983"/>
    <cellStyle name="Normal 3 62 2 2 2" xfId="5279"/>
    <cellStyle name="Normal 3 62 2 2 2 2" xfId="11151"/>
    <cellStyle name="Normal 3 62 2 2 3" xfId="11152"/>
    <cellStyle name="Normal 3 62 2 2 3 2" xfId="11153"/>
    <cellStyle name="Normal 3 62 2 2 4" xfId="11154"/>
    <cellStyle name="Normal 3 62 2 2 5" xfId="13501"/>
    <cellStyle name="Normal 3 62 2 3" xfId="2984"/>
    <cellStyle name="Normal 3 62 2 3 2" xfId="5280"/>
    <cellStyle name="Normal 3 62 2 3 2 2" xfId="11155"/>
    <cellStyle name="Normal 3 62 2 3 3" xfId="11156"/>
    <cellStyle name="Normal 3 62 2 3 3 2" xfId="11157"/>
    <cellStyle name="Normal 3 62 2 3 4" xfId="11158"/>
    <cellStyle name="Normal 3 62 2 3 5" xfId="13502"/>
    <cellStyle name="Normal 3 62 2 4" xfId="2985"/>
    <cellStyle name="Normal 3 62 2 4 2" xfId="5281"/>
    <cellStyle name="Normal 3 62 2 4 2 2" xfId="11159"/>
    <cellStyle name="Normal 3 62 2 4 3" xfId="11160"/>
    <cellStyle name="Normal 3 62 2 4 3 2" xfId="11161"/>
    <cellStyle name="Normal 3 62 2 4 4" xfId="11162"/>
    <cellStyle name="Normal 3 62 2 4 5" xfId="13503"/>
    <cellStyle name="Normal 3 62 2 5" xfId="2986"/>
    <cellStyle name="Normal 3 62 2 5 2" xfId="5282"/>
    <cellStyle name="Normal 3 62 2 5 2 2" xfId="11163"/>
    <cellStyle name="Normal 3 62 2 5 3" xfId="11164"/>
    <cellStyle name="Normal 3 62 2 5 3 2" xfId="11165"/>
    <cellStyle name="Normal 3 62 2 5 4" xfId="11166"/>
    <cellStyle name="Normal 3 62 2 5 5" xfId="13504"/>
    <cellStyle name="Normal 3 62 2 6" xfId="2987"/>
    <cellStyle name="Normal 3 62 2 6 2" xfId="5283"/>
    <cellStyle name="Normal 3 62 2 6 2 2" xfId="11167"/>
    <cellStyle name="Normal 3 62 2 6 3" xfId="11168"/>
    <cellStyle name="Normal 3 62 2 6 3 2" xfId="11169"/>
    <cellStyle name="Normal 3 62 2 6 4" xfId="11170"/>
    <cellStyle name="Normal 3 62 2 6 5" xfId="13505"/>
    <cellStyle name="Normal 3 62 2 7" xfId="2988"/>
    <cellStyle name="Normal 3 62 2 7 2" xfId="5284"/>
    <cellStyle name="Normal 3 62 2 7 2 2" xfId="11171"/>
    <cellStyle name="Normal 3 62 2 7 3" xfId="11172"/>
    <cellStyle name="Normal 3 62 2 7 3 2" xfId="11173"/>
    <cellStyle name="Normal 3 62 2 7 4" xfId="11174"/>
    <cellStyle name="Normal 3 62 2 7 5" xfId="13506"/>
    <cellStyle name="Normal 3 62 2 8" xfId="2989"/>
    <cellStyle name="Normal 3 62 2 8 2" xfId="5285"/>
    <cellStyle name="Normal 3 62 2 8 2 2" xfId="11175"/>
    <cellStyle name="Normal 3 62 2 8 3" xfId="11176"/>
    <cellStyle name="Normal 3 62 2 8 3 2" xfId="11177"/>
    <cellStyle name="Normal 3 62 2 8 4" xfId="11178"/>
    <cellStyle name="Normal 3 62 2 8 5" xfId="13507"/>
    <cellStyle name="Normal 3 62 2 9" xfId="2990"/>
    <cellStyle name="Normal 3 62 2 9 2" xfId="5286"/>
    <cellStyle name="Normal 3 62 2 9 2 2" xfId="11179"/>
    <cellStyle name="Normal 3 62 2 9 3" xfId="11180"/>
    <cellStyle name="Normal 3 62 2 9 3 2" xfId="11181"/>
    <cellStyle name="Normal 3 62 2 9 4" xfId="11182"/>
    <cellStyle name="Normal 3 62 2 9 5" xfId="13508"/>
    <cellStyle name="Normal 3 62 3" xfId="2991"/>
    <cellStyle name="Normal 3 62 3 2" xfId="5287"/>
    <cellStyle name="Normal 3 62 3 2 2" xfId="11183"/>
    <cellStyle name="Normal 3 62 3 3" xfId="11184"/>
    <cellStyle name="Normal 3 62 3 3 2" xfId="11185"/>
    <cellStyle name="Normal 3 62 3 4" xfId="11186"/>
    <cellStyle name="Normal 3 62 3 5" xfId="13509"/>
    <cellStyle name="Normal 3 62 4" xfId="2992"/>
    <cellStyle name="Normal 3 62 4 2" xfId="5288"/>
    <cellStyle name="Normal 3 62 4 2 2" xfId="11187"/>
    <cellStyle name="Normal 3 62 4 3" xfId="11188"/>
    <cellStyle name="Normal 3 62 4 3 2" xfId="11189"/>
    <cellStyle name="Normal 3 62 4 4" xfId="11190"/>
    <cellStyle name="Normal 3 62 4 5" xfId="13510"/>
    <cellStyle name="Normal 3 62 5" xfId="2993"/>
    <cellStyle name="Normal 3 62 5 2" xfId="5289"/>
    <cellStyle name="Normal 3 62 5 2 2" xfId="11191"/>
    <cellStyle name="Normal 3 62 5 3" xfId="11192"/>
    <cellStyle name="Normal 3 62 5 3 2" xfId="11193"/>
    <cellStyle name="Normal 3 62 5 4" xfId="11194"/>
    <cellStyle name="Normal 3 62 5 5" xfId="13511"/>
    <cellStyle name="Normal 3 62 6" xfId="2994"/>
    <cellStyle name="Normal 3 62 6 2" xfId="5290"/>
    <cellStyle name="Normal 3 62 6 2 2" xfId="11195"/>
    <cellStyle name="Normal 3 62 6 3" xfId="11196"/>
    <cellStyle name="Normal 3 62 6 3 2" xfId="11197"/>
    <cellStyle name="Normal 3 62 6 4" xfId="11198"/>
    <cellStyle name="Normal 3 62 6 5" xfId="13512"/>
    <cellStyle name="Normal 3 62 7" xfId="2995"/>
    <cellStyle name="Normal 3 62 7 2" xfId="5291"/>
    <cellStyle name="Normal 3 62 7 2 2" xfId="11199"/>
    <cellStyle name="Normal 3 62 7 3" xfId="11200"/>
    <cellStyle name="Normal 3 62 7 3 2" xfId="11201"/>
    <cellStyle name="Normal 3 62 7 4" xfId="11202"/>
    <cellStyle name="Normal 3 62 7 5" xfId="13513"/>
    <cellStyle name="Normal 3 62 8" xfId="2996"/>
    <cellStyle name="Normal 3 62 8 2" xfId="5292"/>
    <cellStyle name="Normal 3 62 8 2 2" xfId="11203"/>
    <cellStyle name="Normal 3 62 8 3" xfId="11204"/>
    <cellStyle name="Normal 3 62 8 3 2" xfId="11205"/>
    <cellStyle name="Normal 3 62 8 4" xfId="11206"/>
    <cellStyle name="Normal 3 62 8 5" xfId="13514"/>
    <cellStyle name="Normal 3 62 9" xfId="2997"/>
    <cellStyle name="Normal 3 62 9 2" xfId="5293"/>
    <cellStyle name="Normal 3 62 9 2 2" xfId="11207"/>
    <cellStyle name="Normal 3 62 9 3" xfId="11208"/>
    <cellStyle name="Normal 3 62 9 3 2" xfId="11209"/>
    <cellStyle name="Normal 3 62 9 4" xfId="11210"/>
    <cellStyle name="Normal 3 62 9 5" xfId="13515"/>
    <cellStyle name="Normal 3 63" xfId="2998"/>
    <cellStyle name="Normal 3 63 10" xfId="2999"/>
    <cellStyle name="Normal 3 63 10 2" xfId="5294"/>
    <cellStyle name="Normal 3 63 10 2 2" xfId="11211"/>
    <cellStyle name="Normal 3 63 10 3" xfId="11212"/>
    <cellStyle name="Normal 3 63 10 3 2" xfId="11213"/>
    <cellStyle name="Normal 3 63 10 4" xfId="11214"/>
    <cellStyle name="Normal 3 63 10 5" xfId="13516"/>
    <cellStyle name="Normal 3 63 11" xfId="3000"/>
    <cellStyle name="Normal 3 63 11 2" xfId="5295"/>
    <cellStyle name="Normal 3 63 11 2 2" xfId="11215"/>
    <cellStyle name="Normal 3 63 11 3" xfId="11216"/>
    <cellStyle name="Normal 3 63 11 3 2" xfId="11217"/>
    <cellStyle name="Normal 3 63 11 4" xfId="11218"/>
    <cellStyle name="Normal 3 63 11 5" xfId="13517"/>
    <cellStyle name="Normal 3 63 12" xfId="3001"/>
    <cellStyle name="Normal 3 63 12 2" xfId="5296"/>
    <cellStyle name="Normal 3 63 12 2 2" xfId="11219"/>
    <cellStyle name="Normal 3 63 12 3" xfId="11220"/>
    <cellStyle name="Normal 3 63 12 3 2" xfId="11221"/>
    <cellStyle name="Normal 3 63 12 4" xfId="11222"/>
    <cellStyle name="Normal 3 63 12 5" xfId="13518"/>
    <cellStyle name="Normal 3 63 13" xfId="3002"/>
    <cellStyle name="Normal 3 63 13 2" xfId="5297"/>
    <cellStyle name="Normal 3 63 13 2 2" xfId="11223"/>
    <cellStyle name="Normal 3 63 13 3" xfId="11224"/>
    <cellStyle name="Normal 3 63 13 3 2" xfId="11225"/>
    <cellStyle name="Normal 3 63 13 4" xfId="11226"/>
    <cellStyle name="Normal 3 63 13 5" xfId="13519"/>
    <cellStyle name="Normal 3 63 14" xfId="5298"/>
    <cellStyle name="Normal 3 63 14 2" xfId="11227"/>
    <cellStyle name="Normal 3 63 15" xfId="11228"/>
    <cellStyle name="Normal 3 63 15 2" xfId="11229"/>
    <cellStyle name="Normal 3 63 16" xfId="11230"/>
    <cellStyle name="Normal 3 63 17" xfId="13520"/>
    <cellStyle name="Normal 3 63 2" xfId="3003"/>
    <cellStyle name="Normal 3 63 2 10" xfId="3004"/>
    <cellStyle name="Normal 3 63 2 10 2" xfId="5299"/>
    <cellStyle name="Normal 3 63 2 10 2 2" xfId="11231"/>
    <cellStyle name="Normal 3 63 2 10 3" xfId="11232"/>
    <cellStyle name="Normal 3 63 2 10 3 2" xfId="11233"/>
    <cellStyle name="Normal 3 63 2 10 4" xfId="11234"/>
    <cellStyle name="Normal 3 63 2 10 5" xfId="13521"/>
    <cellStyle name="Normal 3 63 2 11" xfId="3005"/>
    <cellStyle name="Normal 3 63 2 11 2" xfId="5300"/>
    <cellStyle name="Normal 3 63 2 11 2 2" xfId="11235"/>
    <cellStyle name="Normal 3 63 2 11 3" xfId="11236"/>
    <cellStyle name="Normal 3 63 2 11 3 2" xfId="11237"/>
    <cellStyle name="Normal 3 63 2 11 4" xfId="11238"/>
    <cellStyle name="Normal 3 63 2 11 5" xfId="13522"/>
    <cellStyle name="Normal 3 63 2 12" xfId="3006"/>
    <cellStyle name="Normal 3 63 2 12 2" xfId="5301"/>
    <cellStyle name="Normal 3 63 2 12 2 2" xfId="11239"/>
    <cellStyle name="Normal 3 63 2 12 3" xfId="11240"/>
    <cellStyle name="Normal 3 63 2 12 3 2" xfId="11241"/>
    <cellStyle name="Normal 3 63 2 12 4" xfId="11242"/>
    <cellStyle name="Normal 3 63 2 12 5" xfId="13523"/>
    <cellStyle name="Normal 3 63 2 13" xfId="5302"/>
    <cellStyle name="Normal 3 63 2 13 2" xfId="11243"/>
    <cellStyle name="Normal 3 63 2 14" xfId="11244"/>
    <cellStyle name="Normal 3 63 2 14 2" xfId="11245"/>
    <cellStyle name="Normal 3 63 2 15" xfId="11246"/>
    <cellStyle name="Normal 3 63 2 16" xfId="13524"/>
    <cellStyle name="Normal 3 63 2 2" xfId="3007"/>
    <cellStyle name="Normal 3 63 2 2 2" xfId="5303"/>
    <cellStyle name="Normal 3 63 2 2 2 2" xfId="11247"/>
    <cellStyle name="Normal 3 63 2 2 3" xfId="11248"/>
    <cellStyle name="Normal 3 63 2 2 3 2" xfId="11249"/>
    <cellStyle name="Normal 3 63 2 2 4" xfId="11250"/>
    <cellStyle name="Normal 3 63 2 2 5" xfId="13525"/>
    <cellStyle name="Normal 3 63 2 3" xfId="3008"/>
    <cellStyle name="Normal 3 63 2 3 2" xfId="5304"/>
    <cellStyle name="Normal 3 63 2 3 2 2" xfId="11251"/>
    <cellStyle name="Normal 3 63 2 3 3" xfId="11252"/>
    <cellStyle name="Normal 3 63 2 3 3 2" xfId="11253"/>
    <cellStyle name="Normal 3 63 2 3 4" xfId="11254"/>
    <cellStyle name="Normal 3 63 2 3 5" xfId="13526"/>
    <cellStyle name="Normal 3 63 2 4" xfId="3009"/>
    <cellStyle name="Normal 3 63 2 4 2" xfId="5305"/>
    <cellStyle name="Normal 3 63 2 4 2 2" xfId="11255"/>
    <cellStyle name="Normal 3 63 2 4 3" xfId="11256"/>
    <cellStyle name="Normal 3 63 2 4 3 2" xfId="11257"/>
    <cellStyle name="Normal 3 63 2 4 4" xfId="11258"/>
    <cellStyle name="Normal 3 63 2 4 5" xfId="13527"/>
    <cellStyle name="Normal 3 63 2 5" xfId="3010"/>
    <cellStyle name="Normal 3 63 2 5 2" xfId="5306"/>
    <cellStyle name="Normal 3 63 2 5 2 2" xfId="11259"/>
    <cellStyle name="Normal 3 63 2 5 3" xfId="11260"/>
    <cellStyle name="Normal 3 63 2 5 3 2" xfId="11261"/>
    <cellStyle name="Normal 3 63 2 5 4" xfId="11262"/>
    <cellStyle name="Normal 3 63 2 5 5" xfId="13528"/>
    <cellStyle name="Normal 3 63 2 6" xfId="3011"/>
    <cellStyle name="Normal 3 63 2 6 2" xfId="5307"/>
    <cellStyle name="Normal 3 63 2 6 2 2" xfId="11263"/>
    <cellStyle name="Normal 3 63 2 6 3" xfId="11264"/>
    <cellStyle name="Normal 3 63 2 6 3 2" xfId="11265"/>
    <cellStyle name="Normal 3 63 2 6 4" xfId="11266"/>
    <cellStyle name="Normal 3 63 2 6 5" xfId="13529"/>
    <cellStyle name="Normal 3 63 2 7" xfId="3012"/>
    <cellStyle name="Normal 3 63 2 7 2" xfId="5308"/>
    <cellStyle name="Normal 3 63 2 7 2 2" xfId="11267"/>
    <cellStyle name="Normal 3 63 2 7 3" xfId="11268"/>
    <cellStyle name="Normal 3 63 2 7 3 2" xfId="11269"/>
    <cellStyle name="Normal 3 63 2 7 4" xfId="11270"/>
    <cellStyle name="Normal 3 63 2 7 5" xfId="13530"/>
    <cellStyle name="Normal 3 63 2 8" xfId="3013"/>
    <cellStyle name="Normal 3 63 2 8 2" xfId="5309"/>
    <cellStyle name="Normal 3 63 2 8 2 2" xfId="11271"/>
    <cellStyle name="Normal 3 63 2 8 3" xfId="11272"/>
    <cellStyle name="Normal 3 63 2 8 3 2" xfId="11273"/>
    <cellStyle name="Normal 3 63 2 8 4" xfId="11274"/>
    <cellStyle name="Normal 3 63 2 8 5" xfId="13531"/>
    <cellStyle name="Normal 3 63 2 9" xfId="3014"/>
    <cellStyle name="Normal 3 63 2 9 2" xfId="5310"/>
    <cellStyle name="Normal 3 63 2 9 2 2" xfId="11275"/>
    <cellStyle name="Normal 3 63 2 9 3" xfId="11276"/>
    <cellStyle name="Normal 3 63 2 9 3 2" xfId="11277"/>
    <cellStyle name="Normal 3 63 2 9 4" xfId="11278"/>
    <cellStyle name="Normal 3 63 2 9 5" xfId="13532"/>
    <cellStyle name="Normal 3 63 3" xfId="3015"/>
    <cellStyle name="Normal 3 63 3 2" xfId="5311"/>
    <cellStyle name="Normal 3 63 3 2 2" xfId="11279"/>
    <cellStyle name="Normal 3 63 3 3" xfId="11280"/>
    <cellStyle name="Normal 3 63 3 3 2" xfId="11281"/>
    <cellStyle name="Normal 3 63 3 4" xfId="11282"/>
    <cellStyle name="Normal 3 63 3 5" xfId="13533"/>
    <cellStyle name="Normal 3 63 4" xfId="3016"/>
    <cellStyle name="Normal 3 63 4 2" xfId="5312"/>
    <cellStyle name="Normal 3 63 4 2 2" xfId="11283"/>
    <cellStyle name="Normal 3 63 4 3" xfId="11284"/>
    <cellStyle name="Normal 3 63 4 3 2" xfId="11285"/>
    <cellStyle name="Normal 3 63 4 4" xfId="11286"/>
    <cellStyle name="Normal 3 63 4 5" xfId="13534"/>
    <cellStyle name="Normal 3 63 5" xfId="3017"/>
    <cellStyle name="Normal 3 63 5 2" xfId="5313"/>
    <cellStyle name="Normal 3 63 5 2 2" xfId="11287"/>
    <cellStyle name="Normal 3 63 5 3" xfId="11288"/>
    <cellStyle name="Normal 3 63 5 3 2" xfId="11289"/>
    <cellStyle name="Normal 3 63 5 4" xfId="11290"/>
    <cellStyle name="Normal 3 63 5 5" xfId="13535"/>
    <cellStyle name="Normal 3 63 6" xfId="3018"/>
    <cellStyle name="Normal 3 63 6 2" xfId="5314"/>
    <cellStyle name="Normal 3 63 6 2 2" xfId="11291"/>
    <cellStyle name="Normal 3 63 6 3" xfId="11292"/>
    <cellStyle name="Normal 3 63 6 3 2" xfId="11293"/>
    <cellStyle name="Normal 3 63 6 4" xfId="11294"/>
    <cellStyle name="Normal 3 63 6 5" xfId="13536"/>
    <cellStyle name="Normal 3 63 7" xfId="3019"/>
    <cellStyle name="Normal 3 63 7 2" xfId="5315"/>
    <cellStyle name="Normal 3 63 7 2 2" xfId="11295"/>
    <cellStyle name="Normal 3 63 7 3" xfId="11296"/>
    <cellStyle name="Normal 3 63 7 3 2" xfId="11297"/>
    <cellStyle name="Normal 3 63 7 4" xfId="11298"/>
    <cellStyle name="Normal 3 63 7 5" xfId="13537"/>
    <cellStyle name="Normal 3 63 8" xfId="3020"/>
    <cellStyle name="Normal 3 63 8 2" xfId="5316"/>
    <cellStyle name="Normal 3 63 8 2 2" xfId="11299"/>
    <cellStyle name="Normal 3 63 8 3" xfId="11300"/>
    <cellStyle name="Normal 3 63 8 3 2" xfId="11301"/>
    <cellStyle name="Normal 3 63 8 4" xfId="11302"/>
    <cellStyle name="Normal 3 63 8 5" xfId="13538"/>
    <cellStyle name="Normal 3 63 9" xfId="3021"/>
    <cellStyle name="Normal 3 63 9 2" xfId="5317"/>
    <cellStyle name="Normal 3 63 9 2 2" xfId="11303"/>
    <cellStyle name="Normal 3 63 9 3" xfId="11304"/>
    <cellStyle name="Normal 3 63 9 3 2" xfId="11305"/>
    <cellStyle name="Normal 3 63 9 4" xfId="11306"/>
    <cellStyle name="Normal 3 63 9 5" xfId="13539"/>
    <cellStyle name="Normal 3 64" xfId="3022"/>
    <cellStyle name="Normal 3 64 10" xfId="3023"/>
    <cellStyle name="Normal 3 64 10 2" xfId="5318"/>
    <cellStyle name="Normal 3 64 10 2 2" xfId="11307"/>
    <cellStyle name="Normal 3 64 10 3" xfId="11308"/>
    <cellStyle name="Normal 3 64 10 3 2" xfId="11309"/>
    <cellStyle name="Normal 3 64 10 4" xfId="11310"/>
    <cellStyle name="Normal 3 64 10 5" xfId="13540"/>
    <cellStyle name="Normal 3 64 11" xfId="3024"/>
    <cellStyle name="Normal 3 64 11 2" xfId="5319"/>
    <cellStyle name="Normal 3 64 11 2 2" xfId="11311"/>
    <cellStyle name="Normal 3 64 11 3" xfId="11312"/>
    <cellStyle name="Normal 3 64 11 3 2" xfId="11313"/>
    <cellStyle name="Normal 3 64 11 4" xfId="11314"/>
    <cellStyle name="Normal 3 64 11 5" xfId="13541"/>
    <cellStyle name="Normal 3 64 12" xfId="3025"/>
    <cellStyle name="Normal 3 64 12 2" xfId="5320"/>
    <cellStyle name="Normal 3 64 12 2 2" xfId="11315"/>
    <cellStyle name="Normal 3 64 12 3" xfId="11316"/>
    <cellStyle name="Normal 3 64 12 3 2" xfId="11317"/>
    <cellStyle name="Normal 3 64 12 4" xfId="11318"/>
    <cellStyle name="Normal 3 64 12 5" xfId="13542"/>
    <cellStyle name="Normal 3 64 13" xfId="5321"/>
    <cellStyle name="Normal 3 64 13 2" xfId="11319"/>
    <cellStyle name="Normal 3 64 14" xfId="11320"/>
    <cellStyle name="Normal 3 64 14 2" xfId="11321"/>
    <cellStyle name="Normal 3 64 15" xfId="11322"/>
    <cellStyle name="Normal 3 64 16" xfId="13543"/>
    <cellStyle name="Normal 3 64 2" xfId="3026"/>
    <cellStyle name="Normal 3 64 2 2" xfId="5322"/>
    <cellStyle name="Normal 3 64 2 2 2" xfId="11323"/>
    <cellStyle name="Normal 3 64 2 3" xfId="11324"/>
    <cellStyle name="Normal 3 64 2 3 2" xfId="11325"/>
    <cellStyle name="Normal 3 64 2 4" xfId="11326"/>
    <cellStyle name="Normal 3 64 2 5" xfId="13544"/>
    <cellStyle name="Normal 3 64 3" xfId="3027"/>
    <cellStyle name="Normal 3 64 3 2" xfId="5323"/>
    <cellStyle name="Normal 3 64 3 2 2" xfId="11327"/>
    <cellStyle name="Normal 3 64 3 3" xfId="11328"/>
    <cellStyle name="Normal 3 64 3 3 2" xfId="11329"/>
    <cellStyle name="Normal 3 64 3 4" xfId="11330"/>
    <cellStyle name="Normal 3 64 3 5" xfId="13545"/>
    <cellStyle name="Normal 3 64 4" xfId="3028"/>
    <cellStyle name="Normal 3 64 4 2" xfId="5324"/>
    <cellStyle name="Normal 3 64 4 2 2" xfId="11331"/>
    <cellStyle name="Normal 3 64 4 3" xfId="11332"/>
    <cellStyle name="Normal 3 64 4 3 2" xfId="11333"/>
    <cellStyle name="Normal 3 64 4 4" xfId="11334"/>
    <cellStyle name="Normal 3 64 4 5" xfId="13546"/>
    <cellStyle name="Normal 3 64 5" xfId="3029"/>
    <cellStyle name="Normal 3 64 5 2" xfId="5325"/>
    <cellStyle name="Normal 3 64 5 2 2" xfId="11335"/>
    <cellStyle name="Normal 3 64 5 3" xfId="11336"/>
    <cellStyle name="Normal 3 64 5 3 2" xfId="11337"/>
    <cellStyle name="Normal 3 64 5 4" xfId="11338"/>
    <cellStyle name="Normal 3 64 5 5" xfId="13547"/>
    <cellStyle name="Normal 3 64 6" xfId="3030"/>
    <cellStyle name="Normal 3 64 6 2" xfId="5326"/>
    <cellStyle name="Normal 3 64 6 2 2" xfId="11339"/>
    <cellStyle name="Normal 3 64 6 3" xfId="11340"/>
    <cellStyle name="Normal 3 64 6 3 2" xfId="11341"/>
    <cellStyle name="Normal 3 64 6 4" xfId="11342"/>
    <cellStyle name="Normal 3 64 6 5" xfId="13548"/>
    <cellStyle name="Normal 3 64 7" xfId="3031"/>
    <cellStyle name="Normal 3 64 7 2" xfId="5327"/>
    <cellStyle name="Normal 3 64 7 2 2" xfId="11343"/>
    <cellStyle name="Normal 3 64 7 3" xfId="11344"/>
    <cellStyle name="Normal 3 64 7 3 2" xfId="11345"/>
    <cellStyle name="Normal 3 64 7 4" xfId="11346"/>
    <cellStyle name="Normal 3 64 7 5" xfId="13549"/>
    <cellStyle name="Normal 3 64 8" xfId="3032"/>
    <cellStyle name="Normal 3 64 8 2" xfId="5328"/>
    <cellStyle name="Normal 3 64 8 2 2" xfId="11347"/>
    <cellStyle name="Normal 3 64 8 3" xfId="11348"/>
    <cellStyle name="Normal 3 64 8 3 2" xfId="11349"/>
    <cellStyle name="Normal 3 64 8 4" xfId="11350"/>
    <cellStyle name="Normal 3 64 8 5" xfId="13550"/>
    <cellStyle name="Normal 3 64 9" xfId="3033"/>
    <cellStyle name="Normal 3 64 9 2" xfId="5329"/>
    <cellStyle name="Normal 3 64 9 2 2" xfId="11351"/>
    <cellStyle name="Normal 3 64 9 3" xfId="11352"/>
    <cellStyle name="Normal 3 64 9 3 2" xfId="11353"/>
    <cellStyle name="Normal 3 64 9 4" xfId="11354"/>
    <cellStyle name="Normal 3 64 9 5" xfId="13551"/>
    <cellStyle name="Normal 3 65" xfId="3034"/>
    <cellStyle name="Normal 3 65 10" xfId="3035"/>
    <cellStyle name="Normal 3 65 11" xfId="3036"/>
    <cellStyle name="Normal 3 65 12" xfId="3037"/>
    <cellStyle name="Normal 3 65 13" xfId="5330"/>
    <cellStyle name="Normal 3 65 13 2" xfId="11355"/>
    <cellStyle name="Normal 3 65 14" xfId="11356"/>
    <cellStyle name="Normal 3 65 14 2" xfId="11357"/>
    <cellStyle name="Normal 3 65 15" xfId="11358"/>
    <cellStyle name="Normal 3 65 16" xfId="13552"/>
    <cellStyle name="Normal 3 65 2" xfId="3038"/>
    <cellStyle name="Normal 3 65 3" xfId="3039"/>
    <cellStyle name="Normal 3 65 4" xfId="3040"/>
    <cellStyle name="Normal 3 65 5" xfId="3041"/>
    <cellStyle name="Normal 3 65 6" xfId="3042"/>
    <cellStyle name="Normal 3 65 7" xfId="3043"/>
    <cellStyle name="Normal 3 65 8" xfId="3044"/>
    <cellStyle name="Normal 3 65 9" xfId="3045"/>
    <cellStyle name="Normal 3 66" xfId="3046"/>
    <cellStyle name="Normal 3 66 10" xfId="5331"/>
    <cellStyle name="Normal 3 66 10 2" xfId="11359"/>
    <cellStyle name="Normal 3 66 11" xfId="11360"/>
    <cellStyle name="Normal 3 66 11 2" xfId="11361"/>
    <cellStyle name="Normal 3 66 12" xfId="11362"/>
    <cellStyle name="Normal 3 66 13" xfId="13553"/>
    <cellStyle name="Normal 3 66 2" xfId="3047"/>
    <cellStyle name="Normal 3 66 2 2" xfId="5332"/>
    <cellStyle name="Normal 3 66 2 2 2" xfId="11363"/>
    <cellStyle name="Normal 3 66 2 3" xfId="11364"/>
    <cellStyle name="Normal 3 66 2 3 2" xfId="11365"/>
    <cellStyle name="Normal 3 66 2 4" xfId="11366"/>
    <cellStyle name="Normal 3 66 2 5" xfId="13554"/>
    <cellStyle name="Normal 3 66 3" xfId="3048"/>
    <cellStyle name="Normal 3 66 3 2" xfId="5333"/>
    <cellStyle name="Normal 3 66 3 2 2" xfId="11367"/>
    <cellStyle name="Normal 3 66 3 3" xfId="11368"/>
    <cellStyle name="Normal 3 66 3 3 2" xfId="11369"/>
    <cellStyle name="Normal 3 66 3 4" xfId="11370"/>
    <cellStyle name="Normal 3 66 3 5" xfId="13555"/>
    <cellStyle name="Normal 3 66 4" xfId="3049"/>
    <cellStyle name="Normal 3 66 4 2" xfId="5334"/>
    <cellStyle name="Normal 3 66 4 2 2" xfId="11371"/>
    <cellStyle name="Normal 3 66 4 3" xfId="11372"/>
    <cellStyle name="Normal 3 66 4 3 2" xfId="11373"/>
    <cellStyle name="Normal 3 66 4 4" xfId="11374"/>
    <cellStyle name="Normal 3 66 4 5" xfId="13556"/>
    <cellStyle name="Normal 3 66 5" xfId="3050"/>
    <cellStyle name="Normal 3 66 5 2" xfId="5335"/>
    <cellStyle name="Normal 3 66 5 2 2" xfId="11375"/>
    <cellStyle name="Normal 3 66 5 3" xfId="11376"/>
    <cellStyle name="Normal 3 66 5 3 2" xfId="11377"/>
    <cellStyle name="Normal 3 66 5 4" xfId="11378"/>
    <cellStyle name="Normal 3 66 5 5" xfId="13557"/>
    <cellStyle name="Normal 3 66 6" xfId="3051"/>
    <cellStyle name="Normal 3 66 6 2" xfId="5336"/>
    <cellStyle name="Normal 3 66 6 2 2" xfId="11379"/>
    <cellStyle name="Normal 3 66 6 3" xfId="11380"/>
    <cellStyle name="Normal 3 66 6 3 2" xfId="11381"/>
    <cellStyle name="Normal 3 66 6 4" xfId="11382"/>
    <cellStyle name="Normal 3 66 6 5" xfId="13558"/>
    <cellStyle name="Normal 3 66 7" xfId="3052"/>
    <cellStyle name="Normal 3 66 7 2" xfId="5337"/>
    <cellStyle name="Normal 3 66 7 2 2" xfId="11383"/>
    <cellStyle name="Normal 3 66 7 3" xfId="11384"/>
    <cellStyle name="Normal 3 66 7 3 2" xfId="11385"/>
    <cellStyle name="Normal 3 66 7 4" xfId="11386"/>
    <cellStyle name="Normal 3 66 7 5" xfId="13559"/>
    <cellStyle name="Normal 3 66 8" xfId="3053"/>
    <cellStyle name="Normal 3 66 8 2" xfId="5338"/>
    <cellStyle name="Normal 3 66 8 2 2" xfId="11387"/>
    <cellStyle name="Normal 3 66 8 3" xfId="11388"/>
    <cellStyle name="Normal 3 66 8 3 2" xfId="11389"/>
    <cellStyle name="Normal 3 66 8 4" xfId="11390"/>
    <cellStyle name="Normal 3 66 8 5" xfId="13560"/>
    <cellStyle name="Normal 3 66 9" xfId="3054"/>
    <cellStyle name="Normal 3 66 9 2" xfId="5339"/>
    <cellStyle name="Normal 3 66 9 2 2" xfId="11391"/>
    <cellStyle name="Normal 3 66 9 3" xfId="11392"/>
    <cellStyle name="Normal 3 66 9 3 2" xfId="11393"/>
    <cellStyle name="Normal 3 66 9 4" xfId="11394"/>
    <cellStyle name="Normal 3 66 9 5" xfId="13561"/>
    <cellStyle name="Normal 3 67" xfId="3055"/>
    <cellStyle name="Normal 3 67 2" xfId="5340"/>
    <cellStyle name="Normal 3 67 2 2" xfId="11395"/>
    <cellStyle name="Normal 3 67 3" xfId="11396"/>
    <cellStyle name="Normal 3 67 3 2" xfId="11397"/>
    <cellStyle name="Normal 3 67 4" xfId="11398"/>
    <cellStyle name="Normal 3 67 5" xfId="13562"/>
    <cellStyle name="Normal 3 68" xfId="3056"/>
    <cellStyle name="Normal 3 68 2" xfId="3057"/>
    <cellStyle name="Normal 3 68 2 2" xfId="5341"/>
    <cellStyle name="Normal 3 68 2 2 2" xfId="11399"/>
    <cellStyle name="Normal 3 68 2 3" xfId="11400"/>
    <cellStyle name="Normal 3 68 2 3 2" xfId="11401"/>
    <cellStyle name="Normal 3 68 2 4" xfId="11402"/>
    <cellStyle name="Normal 3 68 2 5" xfId="13563"/>
    <cellStyle name="Normal 3 68 3" xfId="5342"/>
    <cellStyle name="Normal 3 68 3 2" xfId="11403"/>
    <cellStyle name="Normal 3 68 4" xfId="11404"/>
    <cellStyle name="Normal 3 68 4 2" xfId="11405"/>
    <cellStyle name="Normal 3 68 5" xfId="11406"/>
    <cellStyle name="Normal 3 68 6" xfId="13564"/>
    <cellStyle name="Normal 3 69" xfId="3058"/>
    <cellStyle name="Normal 3 69 2" xfId="3059"/>
    <cellStyle name="Normal 3 69 2 2" xfId="5343"/>
    <cellStyle name="Normal 3 69 2 2 2" xfId="11407"/>
    <cellStyle name="Normal 3 69 2 3" xfId="11408"/>
    <cellStyle name="Normal 3 69 2 3 2" xfId="11409"/>
    <cellStyle name="Normal 3 69 2 4" xfId="11410"/>
    <cellStyle name="Normal 3 69 2 5" xfId="13565"/>
    <cellStyle name="Normal 3 69 3" xfId="5344"/>
    <cellStyle name="Normal 3 69 3 2" xfId="11411"/>
    <cellStyle name="Normal 3 69 4" xfId="11412"/>
    <cellStyle name="Normal 3 69 4 2" xfId="11413"/>
    <cellStyle name="Normal 3 69 5" xfId="11414"/>
    <cellStyle name="Normal 3 69 6" xfId="13566"/>
    <cellStyle name="Normal 3 7" xfId="3060"/>
    <cellStyle name="Normal 3 7 10" xfId="3061"/>
    <cellStyle name="Normal 3 7 10 2" xfId="5345"/>
    <cellStyle name="Normal 3 7 10 2 2" xfId="11415"/>
    <cellStyle name="Normal 3 7 10 3" xfId="11416"/>
    <cellStyle name="Normal 3 7 10 3 2" xfId="11417"/>
    <cellStyle name="Normal 3 7 10 4" xfId="11418"/>
    <cellStyle name="Normal 3 7 10 5" xfId="13567"/>
    <cellStyle name="Normal 3 7 11" xfId="3062"/>
    <cellStyle name="Normal 3 7 11 2" xfId="5346"/>
    <cellStyle name="Normal 3 7 11 2 2" xfId="11419"/>
    <cellStyle name="Normal 3 7 11 3" xfId="11420"/>
    <cellStyle name="Normal 3 7 11 3 2" xfId="11421"/>
    <cellStyle name="Normal 3 7 11 4" xfId="11422"/>
    <cellStyle name="Normal 3 7 11 5" xfId="13568"/>
    <cellStyle name="Normal 3 7 12" xfId="3063"/>
    <cellStyle name="Normal 3 7 12 2" xfId="5347"/>
    <cellStyle name="Normal 3 7 12 2 2" xfId="11423"/>
    <cellStyle name="Normal 3 7 12 3" xfId="11424"/>
    <cellStyle name="Normal 3 7 12 3 2" xfId="11425"/>
    <cellStyle name="Normal 3 7 12 4" xfId="11426"/>
    <cellStyle name="Normal 3 7 12 5" xfId="13569"/>
    <cellStyle name="Normal 3 7 13" xfId="3064"/>
    <cellStyle name="Normal 3 7 13 2" xfId="5348"/>
    <cellStyle name="Normal 3 7 13 2 2" xfId="11427"/>
    <cellStyle name="Normal 3 7 13 3" xfId="11428"/>
    <cellStyle name="Normal 3 7 13 3 2" xfId="11429"/>
    <cellStyle name="Normal 3 7 13 4" xfId="11430"/>
    <cellStyle name="Normal 3 7 13 5" xfId="13570"/>
    <cellStyle name="Normal 3 7 14" xfId="5349"/>
    <cellStyle name="Normal 3 7 14 2" xfId="11431"/>
    <cellStyle name="Normal 3 7 15" xfId="11432"/>
    <cellStyle name="Normal 3 7 15 2" xfId="11433"/>
    <cellStyle name="Normal 3 7 16" xfId="11434"/>
    <cellStyle name="Normal 3 7 17" xfId="13571"/>
    <cellStyle name="Normal 3 7 2" xfId="3065"/>
    <cellStyle name="Normal 3 7 2 10" xfId="3066"/>
    <cellStyle name="Normal 3 7 2 10 2" xfId="5350"/>
    <cellStyle name="Normal 3 7 2 10 2 2" xfId="11435"/>
    <cellStyle name="Normal 3 7 2 10 3" xfId="11436"/>
    <cellStyle name="Normal 3 7 2 10 3 2" xfId="11437"/>
    <cellStyle name="Normal 3 7 2 10 4" xfId="11438"/>
    <cellStyle name="Normal 3 7 2 10 5" xfId="13572"/>
    <cellStyle name="Normal 3 7 2 11" xfId="3067"/>
    <cellStyle name="Normal 3 7 2 11 2" xfId="5351"/>
    <cellStyle name="Normal 3 7 2 11 2 2" xfId="11439"/>
    <cellStyle name="Normal 3 7 2 11 3" xfId="11440"/>
    <cellStyle name="Normal 3 7 2 11 3 2" xfId="11441"/>
    <cellStyle name="Normal 3 7 2 11 4" xfId="11442"/>
    <cellStyle name="Normal 3 7 2 11 5" xfId="13573"/>
    <cellStyle name="Normal 3 7 2 12" xfId="3068"/>
    <cellStyle name="Normal 3 7 2 12 2" xfId="5352"/>
    <cellStyle name="Normal 3 7 2 12 2 2" xfId="11443"/>
    <cellStyle name="Normal 3 7 2 12 3" xfId="11444"/>
    <cellStyle name="Normal 3 7 2 12 3 2" xfId="11445"/>
    <cellStyle name="Normal 3 7 2 12 4" xfId="11446"/>
    <cellStyle name="Normal 3 7 2 12 5" xfId="13574"/>
    <cellStyle name="Normal 3 7 2 13" xfId="5353"/>
    <cellStyle name="Normal 3 7 2 13 2" xfId="11447"/>
    <cellStyle name="Normal 3 7 2 14" xfId="11448"/>
    <cellStyle name="Normal 3 7 2 14 2" xfId="11449"/>
    <cellStyle name="Normal 3 7 2 15" xfId="11450"/>
    <cellStyle name="Normal 3 7 2 16" xfId="13575"/>
    <cellStyle name="Normal 3 7 2 2" xfId="3069"/>
    <cellStyle name="Normal 3 7 2 2 2" xfId="5354"/>
    <cellStyle name="Normal 3 7 2 2 2 2" xfId="11451"/>
    <cellStyle name="Normal 3 7 2 2 3" xfId="11452"/>
    <cellStyle name="Normal 3 7 2 2 3 2" xfId="11453"/>
    <cellStyle name="Normal 3 7 2 2 4" xfId="11454"/>
    <cellStyle name="Normal 3 7 2 2 5" xfId="13576"/>
    <cellStyle name="Normal 3 7 2 3" xfId="3070"/>
    <cellStyle name="Normal 3 7 2 3 2" xfId="5355"/>
    <cellStyle name="Normal 3 7 2 3 2 2" xfId="11455"/>
    <cellStyle name="Normal 3 7 2 3 3" xfId="11456"/>
    <cellStyle name="Normal 3 7 2 3 3 2" xfId="11457"/>
    <cellStyle name="Normal 3 7 2 3 4" xfId="11458"/>
    <cellStyle name="Normal 3 7 2 3 5" xfId="13577"/>
    <cellStyle name="Normal 3 7 2 4" xfId="3071"/>
    <cellStyle name="Normal 3 7 2 4 2" xfId="5356"/>
    <cellStyle name="Normal 3 7 2 4 2 2" xfId="11459"/>
    <cellStyle name="Normal 3 7 2 4 3" xfId="11460"/>
    <cellStyle name="Normal 3 7 2 4 3 2" xfId="11461"/>
    <cellStyle name="Normal 3 7 2 4 4" xfId="11462"/>
    <cellStyle name="Normal 3 7 2 4 5" xfId="13578"/>
    <cellStyle name="Normal 3 7 2 5" xfId="3072"/>
    <cellStyle name="Normal 3 7 2 5 2" xfId="5357"/>
    <cellStyle name="Normal 3 7 2 5 2 2" xfId="11463"/>
    <cellStyle name="Normal 3 7 2 5 3" xfId="11464"/>
    <cellStyle name="Normal 3 7 2 5 3 2" xfId="11465"/>
    <cellStyle name="Normal 3 7 2 5 4" xfId="11466"/>
    <cellStyle name="Normal 3 7 2 5 5" xfId="13579"/>
    <cellStyle name="Normal 3 7 2 6" xfId="3073"/>
    <cellStyle name="Normal 3 7 2 6 2" xfId="5358"/>
    <cellStyle name="Normal 3 7 2 6 2 2" xfId="11467"/>
    <cellStyle name="Normal 3 7 2 6 3" xfId="11468"/>
    <cellStyle name="Normal 3 7 2 6 3 2" xfId="11469"/>
    <cellStyle name="Normal 3 7 2 6 4" xfId="11470"/>
    <cellStyle name="Normal 3 7 2 6 5" xfId="13580"/>
    <cellStyle name="Normal 3 7 2 7" xfId="3074"/>
    <cellStyle name="Normal 3 7 2 7 2" xfId="5359"/>
    <cellStyle name="Normal 3 7 2 7 2 2" xfId="11471"/>
    <cellStyle name="Normal 3 7 2 7 3" xfId="11472"/>
    <cellStyle name="Normal 3 7 2 7 3 2" xfId="11473"/>
    <cellStyle name="Normal 3 7 2 7 4" xfId="11474"/>
    <cellStyle name="Normal 3 7 2 7 5" xfId="13581"/>
    <cellStyle name="Normal 3 7 2 8" xfId="3075"/>
    <cellStyle name="Normal 3 7 2 8 2" xfId="5360"/>
    <cellStyle name="Normal 3 7 2 8 2 2" xfId="11475"/>
    <cellStyle name="Normal 3 7 2 8 3" xfId="11476"/>
    <cellStyle name="Normal 3 7 2 8 3 2" xfId="11477"/>
    <cellStyle name="Normal 3 7 2 8 4" xfId="11478"/>
    <cellStyle name="Normal 3 7 2 8 5" xfId="13582"/>
    <cellStyle name="Normal 3 7 2 9" xfId="3076"/>
    <cellStyle name="Normal 3 7 2 9 2" xfId="5361"/>
    <cellStyle name="Normal 3 7 2 9 2 2" xfId="11479"/>
    <cellStyle name="Normal 3 7 2 9 3" xfId="11480"/>
    <cellStyle name="Normal 3 7 2 9 3 2" xfId="11481"/>
    <cellStyle name="Normal 3 7 2 9 4" xfId="11482"/>
    <cellStyle name="Normal 3 7 2 9 5" xfId="13583"/>
    <cellStyle name="Normal 3 7 3" xfId="3077"/>
    <cellStyle name="Normal 3 7 3 2" xfId="5362"/>
    <cellStyle name="Normal 3 7 3 2 2" xfId="11483"/>
    <cellStyle name="Normal 3 7 3 3" xfId="11484"/>
    <cellStyle name="Normal 3 7 3 3 2" xfId="11485"/>
    <cellStyle name="Normal 3 7 3 4" xfId="11486"/>
    <cellStyle name="Normal 3 7 3 5" xfId="13584"/>
    <cellStyle name="Normal 3 7 4" xfId="3078"/>
    <cellStyle name="Normal 3 7 4 2" xfId="5363"/>
    <cellStyle name="Normal 3 7 4 2 2" xfId="11487"/>
    <cellStyle name="Normal 3 7 4 3" xfId="11488"/>
    <cellStyle name="Normal 3 7 4 3 2" xfId="11489"/>
    <cellStyle name="Normal 3 7 4 4" xfId="11490"/>
    <cellStyle name="Normal 3 7 4 5" xfId="13585"/>
    <cellStyle name="Normal 3 7 5" xfId="3079"/>
    <cellStyle name="Normal 3 7 5 2" xfId="5364"/>
    <cellStyle name="Normal 3 7 5 2 2" xfId="11491"/>
    <cellStyle name="Normal 3 7 5 3" xfId="11492"/>
    <cellStyle name="Normal 3 7 5 3 2" xfId="11493"/>
    <cellStyle name="Normal 3 7 5 4" xfId="11494"/>
    <cellStyle name="Normal 3 7 5 5" xfId="13586"/>
    <cellStyle name="Normal 3 7 6" xfId="3080"/>
    <cellStyle name="Normal 3 7 6 2" xfId="5365"/>
    <cellStyle name="Normal 3 7 6 2 2" xfId="11495"/>
    <cellStyle name="Normal 3 7 6 3" xfId="11496"/>
    <cellStyle name="Normal 3 7 6 3 2" xfId="11497"/>
    <cellStyle name="Normal 3 7 6 4" xfId="11498"/>
    <cellStyle name="Normal 3 7 6 5" xfId="13587"/>
    <cellStyle name="Normal 3 7 7" xfId="3081"/>
    <cellStyle name="Normal 3 7 7 2" xfId="5366"/>
    <cellStyle name="Normal 3 7 7 2 2" xfId="11499"/>
    <cellStyle name="Normal 3 7 7 3" xfId="11500"/>
    <cellStyle name="Normal 3 7 7 3 2" xfId="11501"/>
    <cellStyle name="Normal 3 7 7 4" xfId="11502"/>
    <cellStyle name="Normal 3 7 7 5" xfId="13588"/>
    <cellStyle name="Normal 3 7 8" xfId="3082"/>
    <cellStyle name="Normal 3 7 8 2" xfId="5367"/>
    <cellStyle name="Normal 3 7 8 2 2" xfId="11503"/>
    <cellStyle name="Normal 3 7 8 3" xfId="11504"/>
    <cellStyle name="Normal 3 7 8 3 2" xfId="11505"/>
    <cellStyle name="Normal 3 7 8 4" xfId="11506"/>
    <cellStyle name="Normal 3 7 8 5" xfId="13589"/>
    <cellStyle name="Normal 3 7 9" xfId="3083"/>
    <cellStyle name="Normal 3 7 9 2" xfId="5368"/>
    <cellStyle name="Normal 3 7 9 2 2" xfId="11507"/>
    <cellStyle name="Normal 3 7 9 3" xfId="11508"/>
    <cellStyle name="Normal 3 7 9 3 2" xfId="11509"/>
    <cellStyle name="Normal 3 7 9 4" xfId="11510"/>
    <cellStyle name="Normal 3 7 9 5" xfId="13590"/>
    <cellStyle name="Normal 3 70" xfId="3084"/>
    <cellStyle name="Normal 3 70 2" xfId="3085"/>
    <cellStyle name="Normal 3 70 2 2" xfId="5369"/>
    <cellStyle name="Normal 3 70 2 2 2" xfId="11511"/>
    <cellStyle name="Normal 3 70 2 3" xfId="11512"/>
    <cellStyle name="Normal 3 70 2 3 2" xfId="11513"/>
    <cellStyle name="Normal 3 70 2 4" xfId="11514"/>
    <cellStyle name="Normal 3 70 2 5" xfId="13591"/>
    <cellStyle name="Normal 3 70 3" xfId="5370"/>
    <cellStyle name="Normal 3 70 3 2" xfId="11515"/>
    <cellStyle name="Normal 3 70 4" xfId="11516"/>
    <cellStyle name="Normal 3 70 4 2" xfId="11517"/>
    <cellStyle name="Normal 3 70 5" xfId="11518"/>
    <cellStyle name="Normal 3 70 6" xfId="13592"/>
    <cellStyle name="Normal 3 71" xfId="3086"/>
    <cellStyle name="Normal 3 71 2" xfId="3087"/>
    <cellStyle name="Normal 3 71 2 2" xfId="5371"/>
    <cellStyle name="Normal 3 71 2 2 2" xfId="11519"/>
    <cellStyle name="Normal 3 71 2 3" xfId="11520"/>
    <cellStyle name="Normal 3 71 2 3 2" xfId="11521"/>
    <cellStyle name="Normal 3 71 2 4" xfId="11522"/>
    <cellStyle name="Normal 3 71 2 5" xfId="13593"/>
    <cellStyle name="Normal 3 71 3" xfId="5372"/>
    <cellStyle name="Normal 3 71 3 2" xfId="11523"/>
    <cellStyle name="Normal 3 71 4" xfId="11524"/>
    <cellStyle name="Normal 3 71 4 2" xfId="11525"/>
    <cellStyle name="Normal 3 71 5" xfId="11526"/>
    <cellStyle name="Normal 3 71 6" xfId="13594"/>
    <cellStyle name="Normal 3 72" xfId="3088"/>
    <cellStyle name="Normal 3 72 2" xfId="3089"/>
    <cellStyle name="Normal 3 72 2 2" xfId="5373"/>
    <cellStyle name="Normal 3 72 2 2 2" xfId="11527"/>
    <cellStyle name="Normal 3 72 2 3" xfId="11528"/>
    <cellStyle name="Normal 3 72 2 3 2" xfId="11529"/>
    <cellStyle name="Normal 3 72 2 4" xfId="11530"/>
    <cellStyle name="Normal 3 72 2 5" xfId="13595"/>
    <cellStyle name="Normal 3 72 3" xfId="5374"/>
    <cellStyle name="Normal 3 72 3 2" xfId="11531"/>
    <cellStyle name="Normal 3 72 4" xfId="11532"/>
    <cellStyle name="Normal 3 72 4 2" xfId="11533"/>
    <cellStyle name="Normal 3 72 5" xfId="11534"/>
    <cellStyle name="Normal 3 72 6" xfId="13596"/>
    <cellStyle name="Normal 3 73" xfId="3090"/>
    <cellStyle name="Normal 3 73 2" xfId="3091"/>
    <cellStyle name="Normal 3 73 2 2" xfId="5375"/>
    <cellStyle name="Normal 3 73 2 2 2" xfId="11535"/>
    <cellStyle name="Normal 3 73 2 3" xfId="11536"/>
    <cellStyle name="Normal 3 73 2 3 2" xfId="11537"/>
    <cellStyle name="Normal 3 73 2 4" xfId="11538"/>
    <cellStyle name="Normal 3 73 2 5" xfId="13597"/>
    <cellStyle name="Normal 3 73 3" xfId="5376"/>
    <cellStyle name="Normal 3 73 3 2" xfId="11539"/>
    <cellStyle name="Normal 3 73 4" xfId="11540"/>
    <cellStyle name="Normal 3 73 4 2" xfId="11541"/>
    <cellStyle name="Normal 3 73 5" xfId="11542"/>
    <cellStyle name="Normal 3 73 6" xfId="13598"/>
    <cellStyle name="Normal 3 74" xfId="3092"/>
    <cellStyle name="Normal 3 74 2" xfId="5377"/>
    <cellStyle name="Normal 3 74 2 2" xfId="11543"/>
    <cellStyle name="Normal 3 74 3" xfId="11544"/>
    <cellStyle name="Normal 3 74 3 2" xfId="11545"/>
    <cellStyle name="Normal 3 74 4" xfId="11546"/>
    <cellStyle name="Normal 3 74 5" xfId="13599"/>
    <cellStyle name="Normal 3 75" xfId="3093"/>
    <cellStyle name="Normal 3 75 2" xfId="5378"/>
    <cellStyle name="Normal 3 75 2 2" xfId="11547"/>
    <cellStyle name="Normal 3 75 3" xfId="11548"/>
    <cellStyle name="Normal 3 75 3 2" xfId="11549"/>
    <cellStyle name="Normal 3 75 4" xfId="11550"/>
    <cellStyle name="Normal 3 75 5" xfId="13600"/>
    <cellStyle name="Normal 3 76" xfId="3745"/>
    <cellStyle name="Normal 3 76 2" xfId="11551"/>
    <cellStyle name="Normal 3 76 3" xfId="13601"/>
    <cellStyle name="Normal 3 77" xfId="11552"/>
    <cellStyle name="Normal 3 8" xfId="3094"/>
    <cellStyle name="Normal 3 8 10" xfId="3095"/>
    <cellStyle name="Normal 3 8 10 2" xfId="5379"/>
    <cellStyle name="Normal 3 8 10 2 2" xfId="11553"/>
    <cellStyle name="Normal 3 8 10 3" xfId="11554"/>
    <cellStyle name="Normal 3 8 10 3 2" xfId="11555"/>
    <cellStyle name="Normal 3 8 10 4" xfId="11556"/>
    <cellStyle name="Normal 3 8 10 5" xfId="13602"/>
    <cellStyle name="Normal 3 8 11" xfId="3096"/>
    <cellStyle name="Normal 3 8 11 2" xfId="5380"/>
    <cellStyle name="Normal 3 8 11 2 2" xfId="11557"/>
    <cellStyle name="Normal 3 8 11 3" xfId="11558"/>
    <cellStyle name="Normal 3 8 11 3 2" xfId="11559"/>
    <cellStyle name="Normal 3 8 11 4" xfId="11560"/>
    <cellStyle name="Normal 3 8 11 5" xfId="13603"/>
    <cellStyle name="Normal 3 8 12" xfId="3097"/>
    <cellStyle name="Normal 3 8 12 2" xfId="5381"/>
    <cellStyle name="Normal 3 8 12 2 2" xfId="11561"/>
    <cellStyle name="Normal 3 8 12 3" xfId="11562"/>
    <cellStyle name="Normal 3 8 12 3 2" xfId="11563"/>
    <cellStyle name="Normal 3 8 12 4" xfId="11564"/>
    <cellStyle name="Normal 3 8 12 5" xfId="13604"/>
    <cellStyle name="Normal 3 8 13" xfId="3098"/>
    <cellStyle name="Normal 3 8 13 2" xfId="5382"/>
    <cellStyle name="Normal 3 8 13 2 2" xfId="11565"/>
    <cellStyle name="Normal 3 8 13 3" xfId="11566"/>
    <cellStyle name="Normal 3 8 13 3 2" xfId="11567"/>
    <cellStyle name="Normal 3 8 13 4" xfId="11568"/>
    <cellStyle name="Normal 3 8 13 5" xfId="13605"/>
    <cellStyle name="Normal 3 8 14" xfId="5383"/>
    <cellStyle name="Normal 3 8 14 2" xfId="11569"/>
    <cellStyle name="Normal 3 8 15" xfId="11570"/>
    <cellStyle name="Normal 3 8 15 2" xfId="11571"/>
    <cellStyle name="Normal 3 8 16" xfId="11572"/>
    <cellStyle name="Normal 3 8 17" xfId="13606"/>
    <cellStyle name="Normal 3 8 2" xfId="3099"/>
    <cellStyle name="Normal 3 8 2 10" xfId="3100"/>
    <cellStyle name="Normal 3 8 2 10 2" xfId="5384"/>
    <cellStyle name="Normal 3 8 2 10 2 2" xfId="11573"/>
    <cellStyle name="Normal 3 8 2 10 3" xfId="11574"/>
    <cellStyle name="Normal 3 8 2 10 3 2" xfId="11575"/>
    <cellStyle name="Normal 3 8 2 10 4" xfId="11576"/>
    <cellStyle name="Normal 3 8 2 10 5" xfId="13607"/>
    <cellStyle name="Normal 3 8 2 11" xfId="3101"/>
    <cellStyle name="Normal 3 8 2 11 2" xfId="5385"/>
    <cellStyle name="Normal 3 8 2 11 2 2" xfId="11577"/>
    <cellStyle name="Normal 3 8 2 11 3" xfId="11578"/>
    <cellStyle name="Normal 3 8 2 11 3 2" xfId="11579"/>
    <cellStyle name="Normal 3 8 2 11 4" xfId="11580"/>
    <cellStyle name="Normal 3 8 2 11 5" xfId="13608"/>
    <cellStyle name="Normal 3 8 2 12" xfId="3102"/>
    <cellStyle name="Normal 3 8 2 12 2" xfId="5386"/>
    <cellStyle name="Normal 3 8 2 12 2 2" xfId="11581"/>
    <cellStyle name="Normal 3 8 2 12 3" xfId="11582"/>
    <cellStyle name="Normal 3 8 2 12 3 2" xfId="11583"/>
    <cellStyle name="Normal 3 8 2 12 4" xfId="11584"/>
    <cellStyle name="Normal 3 8 2 12 5" xfId="13609"/>
    <cellStyle name="Normal 3 8 2 13" xfId="5387"/>
    <cellStyle name="Normal 3 8 2 13 2" xfId="11585"/>
    <cellStyle name="Normal 3 8 2 14" xfId="11586"/>
    <cellStyle name="Normal 3 8 2 14 2" xfId="11587"/>
    <cellStyle name="Normal 3 8 2 15" xfId="11588"/>
    <cellStyle name="Normal 3 8 2 16" xfId="13610"/>
    <cellStyle name="Normal 3 8 2 2" xfId="3103"/>
    <cellStyle name="Normal 3 8 2 2 2" xfId="5388"/>
    <cellStyle name="Normal 3 8 2 2 2 2" xfId="11589"/>
    <cellStyle name="Normal 3 8 2 2 3" xfId="11590"/>
    <cellStyle name="Normal 3 8 2 2 3 2" xfId="11591"/>
    <cellStyle name="Normal 3 8 2 2 4" xfId="11592"/>
    <cellStyle name="Normal 3 8 2 2 5" xfId="13611"/>
    <cellStyle name="Normal 3 8 2 3" xfId="3104"/>
    <cellStyle name="Normal 3 8 2 3 2" xfId="5389"/>
    <cellStyle name="Normal 3 8 2 3 2 2" xfId="11593"/>
    <cellStyle name="Normal 3 8 2 3 3" xfId="11594"/>
    <cellStyle name="Normal 3 8 2 3 3 2" xfId="11595"/>
    <cellStyle name="Normal 3 8 2 3 4" xfId="11596"/>
    <cellStyle name="Normal 3 8 2 3 5" xfId="13612"/>
    <cellStyle name="Normal 3 8 2 4" xfId="3105"/>
    <cellStyle name="Normal 3 8 2 4 2" xfId="5390"/>
    <cellStyle name="Normal 3 8 2 4 2 2" xfId="11597"/>
    <cellStyle name="Normal 3 8 2 4 3" xfId="11598"/>
    <cellStyle name="Normal 3 8 2 4 3 2" xfId="11599"/>
    <cellStyle name="Normal 3 8 2 4 4" xfId="11600"/>
    <cellStyle name="Normal 3 8 2 4 5" xfId="13613"/>
    <cellStyle name="Normal 3 8 2 5" xfId="3106"/>
    <cellStyle name="Normal 3 8 2 5 2" xfId="5391"/>
    <cellStyle name="Normal 3 8 2 5 2 2" xfId="11601"/>
    <cellStyle name="Normal 3 8 2 5 3" xfId="11602"/>
    <cellStyle name="Normal 3 8 2 5 3 2" xfId="11603"/>
    <cellStyle name="Normal 3 8 2 5 4" xfId="11604"/>
    <cellStyle name="Normal 3 8 2 5 5" xfId="13614"/>
    <cellStyle name="Normal 3 8 2 6" xfId="3107"/>
    <cellStyle name="Normal 3 8 2 6 2" xfId="5392"/>
    <cellStyle name="Normal 3 8 2 6 2 2" xfId="11605"/>
    <cellStyle name="Normal 3 8 2 6 3" xfId="11606"/>
    <cellStyle name="Normal 3 8 2 6 3 2" xfId="11607"/>
    <cellStyle name="Normal 3 8 2 6 4" xfId="11608"/>
    <cellStyle name="Normal 3 8 2 6 5" xfId="13615"/>
    <cellStyle name="Normal 3 8 2 7" xfId="3108"/>
    <cellStyle name="Normal 3 8 2 7 2" xfId="5393"/>
    <cellStyle name="Normal 3 8 2 7 2 2" xfId="11609"/>
    <cellStyle name="Normal 3 8 2 7 3" xfId="11610"/>
    <cellStyle name="Normal 3 8 2 7 3 2" xfId="11611"/>
    <cellStyle name="Normal 3 8 2 7 4" xfId="11612"/>
    <cellStyle name="Normal 3 8 2 7 5" xfId="13616"/>
    <cellStyle name="Normal 3 8 2 8" xfId="3109"/>
    <cellStyle name="Normal 3 8 2 8 2" xfId="5394"/>
    <cellStyle name="Normal 3 8 2 8 2 2" xfId="11613"/>
    <cellStyle name="Normal 3 8 2 8 3" xfId="11614"/>
    <cellStyle name="Normal 3 8 2 8 3 2" xfId="11615"/>
    <cellStyle name="Normal 3 8 2 8 4" xfId="11616"/>
    <cellStyle name="Normal 3 8 2 8 5" xfId="13617"/>
    <cellStyle name="Normal 3 8 2 9" xfId="3110"/>
    <cellStyle name="Normal 3 8 2 9 2" xfId="5395"/>
    <cellStyle name="Normal 3 8 2 9 2 2" xfId="11617"/>
    <cellStyle name="Normal 3 8 2 9 3" xfId="11618"/>
    <cellStyle name="Normal 3 8 2 9 3 2" xfId="11619"/>
    <cellStyle name="Normal 3 8 2 9 4" xfId="11620"/>
    <cellStyle name="Normal 3 8 2 9 5" xfId="13618"/>
    <cellStyle name="Normal 3 8 3" xfId="3111"/>
    <cellStyle name="Normal 3 8 3 2" xfId="5396"/>
    <cellStyle name="Normal 3 8 3 2 2" xfId="11621"/>
    <cellStyle name="Normal 3 8 3 3" xfId="11622"/>
    <cellStyle name="Normal 3 8 3 3 2" xfId="11623"/>
    <cellStyle name="Normal 3 8 3 4" xfId="11624"/>
    <cellStyle name="Normal 3 8 3 5" xfId="13619"/>
    <cellStyle name="Normal 3 8 4" xfId="3112"/>
    <cellStyle name="Normal 3 8 4 2" xfId="5397"/>
    <cellStyle name="Normal 3 8 4 2 2" xfId="11625"/>
    <cellStyle name="Normal 3 8 4 3" xfId="11626"/>
    <cellStyle name="Normal 3 8 4 3 2" xfId="11627"/>
    <cellStyle name="Normal 3 8 4 4" xfId="11628"/>
    <cellStyle name="Normal 3 8 4 5" xfId="13620"/>
    <cellStyle name="Normal 3 8 5" xfId="3113"/>
    <cellStyle name="Normal 3 8 5 2" xfId="5398"/>
    <cellStyle name="Normal 3 8 5 2 2" xfId="11629"/>
    <cellStyle name="Normal 3 8 5 3" xfId="11630"/>
    <cellStyle name="Normal 3 8 5 3 2" xfId="11631"/>
    <cellStyle name="Normal 3 8 5 4" xfId="11632"/>
    <cellStyle name="Normal 3 8 5 5" xfId="13621"/>
    <cellStyle name="Normal 3 8 6" xfId="3114"/>
    <cellStyle name="Normal 3 8 6 2" xfId="5399"/>
    <cellStyle name="Normal 3 8 6 2 2" xfId="11633"/>
    <cellStyle name="Normal 3 8 6 3" xfId="11634"/>
    <cellStyle name="Normal 3 8 6 3 2" xfId="11635"/>
    <cellStyle name="Normal 3 8 6 4" xfId="11636"/>
    <cellStyle name="Normal 3 8 6 5" xfId="13622"/>
    <cellStyle name="Normal 3 8 7" xfId="3115"/>
    <cellStyle name="Normal 3 8 7 2" xfId="5400"/>
    <cellStyle name="Normal 3 8 7 2 2" xfId="11637"/>
    <cellStyle name="Normal 3 8 7 3" xfId="11638"/>
    <cellStyle name="Normal 3 8 7 3 2" xfId="11639"/>
    <cellStyle name="Normal 3 8 7 4" xfId="11640"/>
    <cellStyle name="Normal 3 8 7 5" xfId="13623"/>
    <cellStyle name="Normal 3 8 8" xfId="3116"/>
    <cellStyle name="Normal 3 8 8 2" xfId="5401"/>
    <cellStyle name="Normal 3 8 8 2 2" xfId="11641"/>
    <cellStyle name="Normal 3 8 8 3" xfId="11642"/>
    <cellStyle name="Normal 3 8 8 3 2" xfId="11643"/>
    <cellStyle name="Normal 3 8 8 4" xfId="11644"/>
    <cellStyle name="Normal 3 8 8 5" xfId="13624"/>
    <cellStyle name="Normal 3 8 9" xfId="3117"/>
    <cellStyle name="Normal 3 8 9 2" xfId="5402"/>
    <cellStyle name="Normal 3 8 9 2 2" xfId="11645"/>
    <cellStyle name="Normal 3 8 9 3" xfId="11646"/>
    <cellStyle name="Normal 3 8 9 3 2" xfId="11647"/>
    <cellStyle name="Normal 3 8 9 4" xfId="11648"/>
    <cellStyle name="Normal 3 8 9 5" xfId="13625"/>
    <cellStyle name="Normal 3 9" xfId="3118"/>
    <cellStyle name="Normal 3 9 10" xfId="3119"/>
    <cellStyle name="Normal 3 9 10 2" xfId="5403"/>
    <cellStyle name="Normal 3 9 10 2 2" xfId="11649"/>
    <cellStyle name="Normal 3 9 10 3" xfId="11650"/>
    <cellStyle name="Normal 3 9 10 3 2" xfId="11651"/>
    <cellStyle name="Normal 3 9 10 4" xfId="11652"/>
    <cellStyle name="Normal 3 9 10 5" xfId="13626"/>
    <cellStyle name="Normal 3 9 11" xfId="3120"/>
    <cellStyle name="Normal 3 9 11 2" xfId="5404"/>
    <cellStyle name="Normal 3 9 11 2 2" xfId="11653"/>
    <cellStyle name="Normal 3 9 11 3" xfId="11654"/>
    <cellStyle name="Normal 3 9 11 3 2" xfId="11655"/>
    <cellStyle name="Normal 3 9 11 4" xfId="11656"/>
    <cellStyle name="Normal 3 9 11 5" xfId="13627"/>
    <cellStyle name="Normal 3 9 12" xfId="3121"/>
    <cellStyle name="Normal 3 9 12 2" xfId="5405"/>
    <cellStyle name="Normal 3 9 12 2 2" xfId="11657"/>
    <cellStyle name="Normal 3 9 12 3" xfId="11658"/>
    <cellStyle name="Normal 3 9 12 3 2" xfId="11659"/>
    <cellStyle name="Normal 3 9 12 4" xfId="11660"/>
    <cellStyle name="Normal 3 9 12 5" xfId="13628"/>
    <cellStyle name="Normal 3 9 13" xfId="3122"/>
    <cellStyle name="Normal 3 9 13 2" xfId="5406"/>
    <cellStyle name="Normal 3 9 13 2 2" xfId="11661"/>
    <cellStyle name="Normal 3 9 13 3" xfId="11662"/>
    <cellStyle name="Normal 3 9 13 3 2" xfId="11663"/>
    <cellStyle name="Normal 3 9 13 4" xfId="11664"/>
    <cellStyle name="Normal 3 9 13 5" xfId="13629"/>
    <cellStyle name="Normal 3 9 14" xfId="5407"/>
    <cellStyle name="Normal 3 9 14 2" xfId="11665"/>
    <cellStyle name="Normal 3 9 15" xfId="11666"/>
    <cellStyle name="Normal 3 9 15 2" xfId="11667"/>
    <cellStyle name="Normal 3 9 16" xfId="11668"/>
    <cellStyle name="Normal 3 9 17" xfId="13630"/>
    <cellStyle name="Normal 3 9 2" xfId="3123"/>
    <cellStyle name="Normal 3 9 2 10" xfId="3124"/>
    <cellStyle name="Normal 3 9 2 10 2" xfId="5408"/>
    <cellStyle name="Normal 3 9 2 10 2 2" xfId="11669"/>
    <cellStyle name="Normal 3 9 2 10 3" xfId="11670"/>
    <cellStyle name="Normal 3 9 2 10 3 2" xfId="11671"/>
    <cellStyle name="Normal 3 9 2 10 4" xfId="11672"/>
    <cellStyle name="Normal 3 9 2 10 5" xfId="13631"/>
    <cellStyle name="Normal 3 9 2 11" xfId="3125"/>
    <cellStyle name="Normal 3 9 2 11 2" xfId="5409"/>
    <cellStyle name="Normal 3 9 2 11 2 2" xfId="11673"/>
    <cellStyle name="Normal 3 9 2 11 3" xfId="11674"/>
    <cellStyle name="Normal 3 9 2 11 3 2" xfId="11675"/>
    <cellStyle name="Normal 3 9 2 11 4" xfId="11676"/>
    <cellStyle name="Normal 3 9 2 11 5" xfId="13632"/>
    <cellStyle name="Normal 3 9 2 12" xfId="3126"/>
    <cellStyle name="Normal 3 9 2 12 2" xfId="5410"/>
    <cellStyle name="Normal 3 9 2 12 2 2" xfId="11677"/>
    <cellStyle name="Normal 3 9 2 12 3" xfId="11678"/>
    <cellStyle name="Normal 3 9 2 12 3 2" xfId="11679"/>
    <cellStyle name="Normal 3 9 2 12 4" xfId="11680"/>
    <cellStyle name="Normal 3 9 2 12 5" xfId="13633"/>
    <cellStyle name="Normal 3 9 2 13" xfId="5411"/>
    <cellStyle name="Normal 3 9 2 13 2" xfId="11681"/>
    <cellStyle name="Normal 3 9 2 14" xfId="11682"/>
    <cellStyle name="Normal 3 9 2 14 2" xfId="11683"/>
    <cellStyle name="Normal 3 9 2 15" xfId="11684"/>
    <cellStyle name="Normal 3 9 2 16" xfId="13634"/>
    <cellStyle name="Normal 3 9 2 2" xfId="3127"/>
    <cellStyle name="Normal 3 9 2 2 2" xfId="5412"/>
    <cellStyle name="Normal 3 9 2 2 2 2" xfId="11685"/>
    <cellStyle name="Normal 3 9 2 2 3" xfId="11686"/>
    <cellStyle name="Normal 3 9 2 2 3 2" xfId="11687"/>
    <cellStyle name="Normal 3 9 2 2 4" xfId="11688"/>
    <cellStyle name="Normal 3 9 2 2 5" xfId="13635"/>
    <cellStyle name="Normal 3 9 2 3" xfId="3128"/>
    <cellStyle name="Normal 3 9 2 3 2" xfId="5413"/>
    <cellStyle name="Normal 3 9 2 3 2 2" xfId="11689"/>
    <cellStyle name="Normal 3 9 2 3 3" xfId="11690"/>
    <cellStyle name="Normal 3 9 2 3 3 2" xfId="11691"/>
    <cellStyle name="Normal 3 9 2 3 4" xfId="11692"/>
    <cellStyle name="Normal 3 9 2 3 5" xfId="13636"/>
    <cellStyle name="Normal 3 9 2 4" xfId="3129"/>
    <cellStyle name="Normal 3 9 2 4 2" xfId="5414"/>
    <cellStyle name="Normal 3 9 2 4 2 2" xfId="11693"/>
    <cellStyle name="Normal 3 9 2 4 3" xfId="11694"/>
    <cellStyle name="Normal 3 9 2 4 3 2" xfId="11695"/>
    <cellStyle name="Normal 3 9 2 4 4" xfId="11696"/>
    <cellStyle name="Normal 3 9 2 4 5" xfId="13637"/>
    <cellStyle name="Normal 3 9 2 5" xfId="3130"/>
    <cellStyle name="Normal 3 9 2 5 2" xfId="5415"/>
    <cellStyle name="Normal 3 9 2 5 2 2" xfId="11697"/>
    <cellStyle name="Normal 3 9 2 5 3" xfId="11698"/>
    <cellStyle name="Normal 3 9 2 5 3 2" xfId="11699"/>
    <cellStyle name="Normal 3 9 2 5 4" xfId="11700"/>
    <cellStyle name="Normal 3 9 2 5 5" xfId="13638"/>
    <cellStyle name="Normal 3 9 2 6" xfId="3131"/>
    <cellStyle name="Normal 3 9 2 6 2" xfId="5416"/>
    <cellStyle name="Normal 3 9 2 6 2 2" xfId="11701"/>
    <cellStyle name="Normal 3 9 2 6 3" xfId="11702"/>
    <cellStyle name="Normal 3 9 2 6 3 2" xfId="11703"/>
    <cellStyle name="Normal 3 9 2 6 4" xfId="11704"/>
    <cellStyle name="Normal 3 9 2 6 5" xfId="13639"/>
    <cellStyle name="Normal 3 9 2 7" xfId="3132"/>
    <cellStyle name="Normal 3 9 2 7 2" xfId="5417"/>
    <cellStyle name="Normal 3 9 2 7 2 2" xfId="11705"/>
    <cellStyle name="Normal 3 9 2 7 3" xfId="11706"/>
    <cellStyle name="Normal 3 9 2 7 3 2" xfId="11707"/>
    <cellStyle name="Normal 3 9 2 7 4" xfId="11708"/>
    <cellStyle name="Normal 3 9 2 7 5" xfId="13640"/>
    <cellStyle name="Normal 3 9 2 8" xfId="3133"/>
    <cellStyle name="Normal 3 9 2 8 2" xfId="5418"/>
    <cellStyle name="Normal 3 9 2 8 2 2" xfId="11709"/>
    <cellStyle name="Normal 3 9 2 8 3" xfId="11710"/>
    <cellStyle name="Normal 3 9 2 8 3 2" xfId="11711"/>
    <cellStyle name="Normal 3 9 2 8 4" xfId="11712"/>
    <cellStyle name="Normal 3 9 2 8 5" xfId="13641"/>
    <cellStyle name="Normal 3 9 2 9" xfId="3134"/>
    <cellStyle name="Normal 3 9 2 9 2" xfId="5419"/>
    <cellStyle name="Normal 3 9 2 9 2 2" xfId="11713"/>
    <cellStyle name="Normal 3 9 2 9 3" xfId="11714"/>
    <cellStyle name="Normal 3 9 2 9 3 2" xfId="11715"/>
    <cellStyle name="Normal 3 9 2 9 4" xfId="11716"/>
    <cellStyle name="Normal 3 9 2 9 5" xfId="13642"/>
    <cellStyle name="Normal 3 9 3" xfId="3135"/>
    <cellStyle name="Normal 3 9 3 2" xfId="5420"/>
    <cellStyle name="Normal 3 9 3 2 2" xfId="11717"/>
    <cellStyle name="Normal 3 9 3 3" xfId="11718"/>
    <cellStyle name="Normal 3 9 3 3 2" xfId="11719"/>
    <cellStyle name="Normal 3 9 3 4" xfId="11720"/>
    <cellStyle name="Normal 3 9 3 5" xfId="13643"/>
    <cellStyle name="Normal 3 9 4" xfId="3136"/>
    <cellStyle name="Normal 3 9 4 2" xfId="5421"/>
    <cellStyle name="Normal 3 9 4 2 2" xfId="11721"/>
    <cellStyle name="Normal 3 9 4 3" xfId="11722"/>
    <cellStyle name="Normal 3 9 4 3 2" xfId="11723"/>
    <cellStyle name="Normal 3 9 4 4" xfId="11724"/>
    <cellStyle name="Normal 3 9 4 5" xfId="13644"/>
    <cellStyle name="Normal 3 9 5" xfId="3137"/>
    <cellStyle name="Normal 3 9 5 2" xfId="5422"/>
    <cellStyle name="Normal 3 9 5 2 2" xfId="11725"/>
    <cellStyle name="Normal 3 9 5 3" xfId="11726"/>
    <cellStyle name="Normal 3 9 5 3 2" xfId="11727"/>
    <cellStyle name="Normal 3 9 5 4" xfId="11728"/>
    <cellStyle name="Normal 3 9 5 5" xfId="13645"/>
    <cellStyle name="Normal 3 9 6" xfId="3138"/>
    <cellStyle name="Normal 3 9 6 2" xfId="5423"/>
    <cellStyle name="Normal 3 9 6 2 2" xfId="11729"/>
    <cellStyle name="Normal 3 9 6 3" xfId="11730"/>
    <cellStyle name="Normal 3 9 6 3 2" xfId="11731"/>
    <cellStyle name="Normal 3 9 6 4" xfId="11732"/>
    <cellStyle name="Normal 3 9 6 5" xfId="13646"/>
    <cellStyle name="Normal 3 9 7" xfId="3139"/>
    <cellStyle name="Normal 3 9 7 2" xfId="5424"/>
    <cellStyle name="Normal 3 9 7 2 2" xfId="11733"/>
    <cellStyle name="Normal 3 9 7 3" xfId="11734"/>
    <cellStyle name="Normal 3 9 7 3 2" xfId="11735"/>
    <cellStyle name="Normal 3 9 7 4" xfId="11736"/>
    <cellStyle name="Normal 3 9 7 5" xfId="13647"/>
    <cellStyle name="Normal 3 9 8" xfId="3140"/>
    <cellStyle name="Normal 3 9 8 2" xfId="5425"/>
    <cellStyle name="Normal 3 9 8 2 2" xfId="11737"/>
    <cellStyle name="Normal 3 9 8 3" xfId="11738"/>
    <cellStyle name="Normal 3 9 8 3 2" xfId="11739"/>
    <cellStyle name="Normal 3 9 8 4" xfId="11740"/>
    <cellStyle name="Normal 3 9 8 5" xfId="13648"/>
    <cellStyle name="Normal 3 9 9" xfId="3141"/>
    <cellStyle name="Normal 3 9 9 2" xfId="5426"/>
    <cellStyle name="Normal 3 9 9 2 2" xfId="11741"/>
    <cellStyle name="Normal 3 9 9 3" xfId="11742"/>
    <cellStyle name="Normal 3 9 9 3 2" xfId="11743"/>
    <cellStyle name="Normal 3 9 9 4" xfId="11744"/>
    <cellStyle name="Normal 3 9 9 5" xfId="13649"/>
    <cellStyle name="Normal 3_PRESUPUESTO SAN ANTONIO DE PRADO" xfId="3729"/>
    <cellStyle name="Normal 30" xfId="3142"/>
    <cellStyle name="Normal 31" xfId="3143"/>
    <cellStyle name="Normal 31 2" xfId="3144"/>
    <cellStyle name="Normal 31 3" xfId="3145"/>
    <cellStyle name="Normal 31 4" xfId="3146"/>
    <cellStyle name="Normal 32" xfId="3147"/>
    <cellStyle name="Normal 33" xfId="3148"/>
    <cellStyle name="Normal 34" xfId="3149"/>
    <cellStyle name="Normal 35" xfId="3150"/>
    <cellStyle name="Normal 36" xfId="3151"/>
    <cellStyle name="Normal 37" xfId="3152"/>
    <cellStyle name="Normal 38" xfId="3153"/>
    <cellStyle name="Normal 39" xfId="3154"/>
    <cellStyle name="Normal 4" xfId="40"/>
    <cellStyle name="Normal 4 10" xfId="3155"/>
    <cellStyle name="Normal 4 10 2" xfId="3156"/>
    <cellStyle name="Normal 4 10 2 2" xfId="5427"/>
    <cellStyle name="Normal 4 10 2 2 2" xfId="11745"/>
    <cellStyle name="Normal 4 10 2 3" xfId="11746"/>
    <cellStyle name="Normal 4 10 2 3 2" xfId="11747"/>
    <cellStyle name="Normal 4 10 2 4" xfId="11748"/>
    <cellStyle name="Normal 4 10 2 5" xfId="13650"/>
    <cellStyle name="Normal 4 10 3" xfId="3157"/>
    <cellStyle name="Normal 4 10 3 2" xfId="5428"/>
    <cellStyle name="Normal 4 10 3 2 2" xfId="11749"/>
    <cellStyle name="Normal 4 10 3 3" xfId="11750"/>
    <cellStyle name="Normal 4 10 3 3 2" xfId="11751"/>
    <cellStyle name="Normal 4 10 3 4" xfId="11752"/>
    <cellStyle name="Normal 4 10 3 5" xfId="13651"/>
    <cellStyle name="Normal 4 10 4" xfId="3158"/>
    <cellStyle name="Normal 4 10 4 2" xfId="5429"/>
    <cellStyle name="Normal 4 10 4 2 2" xfId="11753"/>
    <cellStyle name="Normal 4 10 4 3" xfId="11754"/>
    <cellStyle name="Normal 4 10 4 3 2" xfId="11755"/>
    <cellStyle name="Normal 4 10 4 4" xfId="11756"/>
    <cellStyle name="Normal 4 10 4 5" xfId="13652"/>
    <cellStyle name="Normal 4 10 5" xfId="5430"/>
    <cellStyle name="Normal 4 10 5 2" xfId="11757"/>
    <cellStyle name="Normal 4 10 6" xfId="11758"/>
    <cellStyle name="Normal 4 10 6 2" xfId="11759"/>
    <cellStyle name="Normal 4 10 7" xfId="11760"/>
    <cellStyle name="Normal 4 10 8" xfId="13653"/>
    <cellStyle name="Normal 4 11" xfId="3159"/>
    <cellStyle name="Normal 4 11 2" xfId="3160"/>
    <cellStyle name="Normal 4 11 2 2" xfId="5431"/>
    <cellStyle name="Normal 4 11 2 2 2" xfId="11761"/>
    <cellStyle name="Normal 4 11 2 3" xfId="11762"/>
    <cellStyle name="Normal 4 11 2 3 2" xfId="11763"/>
    <cellStyle name="Normal 4 11 2 4" xfId="11764"/>
    <cellStyle name="Normal 4 11 2 5" xfId="13654"/>
    <cellStyle name="Normal 4 11 3" xfId="3161"/>
    <cellStyle name="Normal 4 11 3 2" xfId="5432"/>
    <cellStyle name="Normal 4 11 3 2 2" xfId="11765"/>
    <cellStyle name="Normal 4 11 3 3" xfId="11766"/>
    <cellStyle name="Normal 4 11 3 3 2" xfId="11767"/>
    <cellStyle name="Normal 4 11 3 4" xfId="11768"/>
    <cellStyle name="Normal 4 11 3 5" xfId="13655"/>
    <cellStyle name="Normal 4 11 4" xfId="3162"/>
    <cellStyle name="Normal 4 11 4 2" xfId="5433"/>
    <cellStyle name="Normal 4 11 4 2 2" xfId="11769"/>
    <cellStyle name="Normal 4 11 4 3" xfId="11770"/>
    <cellStyle name="Normal 4 11 4 3 2" xfId="11771"/>
    <cellStyle name="Normal 4 11 4 4" xfId="11772"/>
    <cellStyle name="Normal 4 11 4 5" xfId="13656"/>
    <cellStyle name="Normal 4 11 5" xfId="5434"/>
    <cellStyle name="Normal 4 11 5 2" xfId="11773"/>
    <cellStyle name="Normal 4 11 6" xfId="11774"/>
    <cellStyle name="Normal 4 11 6 2" xfId="11775"/>
    <cellStyle name="Normal 4 11 7" xfId="11776"/>
    <cellStyle name="Normal 4 11 8" xfId="13657"/>
    <cellStyle name="Normal 4 12" xfId="3163"/>
    <cellStyle name="Normal 4 12 2" xfId="3164"/>
    <cellStyle name="Normal 4 12 2 2" xfId="5435"/>
    <cellStyle name="Normal 4 12 2 2 2" xfId="11777"/>
    <cellStyle name="Normal 4 12 2 3" xfId="11778"/>
    <cellStyle name="Normal 4 12 2 3 2" xfId="11779"/>
    <cellStyle name="Normal 4 12 2 4" xfId="11780"/>
    <cellStyle name="Normal 4 12 2 5" xfId="13658"/>
    <cellStyle name="Normal 4 12 3" xfId="3165"/>
    <cellStyle name="Normal 4 12 3 2" xfId="5436"/>
    <cellStyle name="Normal 4 12 3 2 2" xfId="11781"/>
    <cellStyle name="Normal 4 12 3 3" xfId="11782"/>
    <cellStyle name="Normal 4 12 3 3 2" xfId="11783"/>
    <cellStyle name="Normal 4 12 3 4" xfId="11784"/>
    <cellStyle name="Normal 4 12 3 5" xfId="13659"/>
    <cellStyle name="Normal 4 12 4" xfId="3166"/>
    <cellStyle name="Normal 4 12 4 2" xfId="5437"/>
    <cellStyle name="Normal 4 12 4 2 2" xfId="11785"/>
    <cellStyle name="Normal 4 12 4 3" xfId="11786"/>
    <cellStyle name="Normal 4 12 4 3 2" xfId="11787"/>
    <cellStyle name="Normal 4 12 4 4" xfId="11788"/>
    <cellStyle name="Normal 4 12 4 5" xfId="13660"/>
    <cellStyle name="Normal 4 12 5" xfId="5438"/>
    <cellStyle name="Normal 4 12 5 2" xfId="11789"/>
    <cellStyle name="Normal 4 12 6" xfId="11790"/>
    <cellStyle name="Normal 4 12 6 2" xfId="11791"/>
    <cellStyle name="Normal 4 12 7" xfId="11792"/>
    <cellStyle name="Normal 4 12 8" xfId="13661"/>
    <cellStyle name="Normal 4 13" xfId="3167"/>
    <cellStyle name="Normal 4 14" xfId="3168"/>
    <cellStyle name="Normal 4 15" xfId="3169"/>
    <cellStyle name="Normal 4 16" xfId="3170"/>
    <cellStyle name="Normal 4 16 10" xfId="11793"/>
    <cellStyle name="Normal 4 16 10 2" xfId="11794"/>
    <cellStyle name="Normal 4 16 11" xfId="11795"/>
    <cellStyle name="Normal 4 16 12" xfId="13662"/>
    <cellStyle name="Normal 4 16 2" xfId="3171"/>
    <cellStyle name="Normal 4 16 3" xfId="3172"/>
    <cellStyle name="Normal 4 16 4" xfId="3173"/>
    <cellStyle name="Normal 4 16 5" xfId="3174"/>
    <cellStyle name="Normal 4 16 6" xfId="3175"/>
    <cellStyle name="Normal 4 16 7" xfId="3176"/>
    <cellStyle name="Normal 4 16 8" xfId="3177"/>
    <cellStyle name="Normal 4 16 9" xfId="5439"/>
    <cellStyle name="Normal 4 16 9 2" xfId="11796"/>
    <cellStyle name="Normal 4 17" xfId="3178"/>
    <cellStyle name="Normal 4 18" xfId="3179"/>
    <cellStyle name="Normal 4 19" xfId="3180"/>
    <cellStyle name="Normal 4 19 2" xfId="5440"/>
    <cellStyle name="Normal 4 19 2 2" xfId="11797"/>
    <cellStyle name="Normal 4 19 3" xfId="11798"/>
    <cellStyle name="Normal 4 19 3 2" xfId="11799"/>
    <cellStyle name="Normal 4 19 4" xfId="11800"/>
    <cellStyle name="Normal 4 19 5" xfId="13663"/>
    <cellStyle name="Normal 4 2" xfId="3181"/>
    <cellStyle name="Normal 4 2 10" xfId="3746"/>
    <cellStyle name="Normal 4 2 10 2" xfId="3747"/>
    <cellStyle name="Normal 4 2 10 2 2" xfId="11801"/>
    <cellStyle name="Normal 4 2 10 2 3" xfId="13664"/>
    <cellStyle name="Normal 4 2 10 3" xfId="11802"/>
    <cellStyle name="Normal 4 2 10 3 2" xfId="11803"/>
    <cellStyle name="Normal 4 2 10 4" xfId="11804"/>
    <cellStyle name="Normal 4 2 10 5" xfId="13665"/>
    <cellStyle name="Normal 4 2 11" xfId="5441"/>
    <cellStyle name="Normal 4 2 2" xfId="3182"/>
    <cellStyle name="Normal 4 2 3" xfId="3183"/>
    <cellStyle name="Normal 4 2 4" xfId="3184"/>
    <cellStyle name="Normal 4 2 5" xfId="3185"/>
    <cellStyle name="Normal 4 2 6" xfId="3186"/>
    <cellStyle name="Normal 4 2 7" xfId="3187"/>
    <cellStyle name="Normal 4 2 7 2" xfId="5442"/>
    <cellStyle name="Normal 4 2 7 2 2" xfId="11805"/>
    <cellStyle name="Normal 4 2 7 3" xfId="11806"/>
    <cellStyle name="Normal 4 2 7 3 2" xfId="11807"/>
    <cellStyle name="Normal 4 2 7 4" xfId="11808"/>
    <cellStyle name="Normal 4 2 7 5" xfId="13666"/>
    <cellStyle name="Normal 4 2 8" xfId="3188"/>
    <cellStyle name="Normal 4 2 8 2" xfId="5443"/>
    <cellStyle name="Normal 4 2 8 2 2" xfId="11809"/>
    <cellStyle name="Normal 4 2 8 3" xfId="11810"/>
    <cellStyle name="Normal 4 2 8 3 2" xfId="11811"/>
    <cellStyle name="Normal 4 2 8 4" xfId="11812"/>
    <cellStyle name="Normal 4 2 8 5" xfId="13667"/>
    <cellStyle name="Normal 4 2 9" xfId="3189"/>
    <cellStyle name="Normal 4 2 9 2" xfId="5444"/>
    <cellStyle name="Normal 4 2 9 2 2" xfId="11813"/>
    <cellStyle name="Normal 4 2 9 3" xfId="11814"/>
    <cellStyle name="Normal 4 2 9 3 2" xfId="11815"/>
    <cellStyle name="Normal 4 2 9 4" xfId="11816"/>
    <cellStyle name="Normal 4 2 9 5" xfId="13668"/>
    <cellStyle name="Normal 4 20" xfId="3190"/>
    <cellStyle name="Normal 4 20 2" xfId="5445"/>
    <cellStyle name="Normal 4 20 2 2" xfId="11817"/>
    <cellStyle name="Normal 4 20 3" xfId="11818"/>
    <cellStyle name="Normal 4 20 3 2" xfId="11819"/>
    <cellStyle name="Normal 4 20 4" xfId="11820"/>
    <cellStyle name="Normal 4 20 5" xfId="13669"/>
    <cellStyle name="Normal 4 21" xfId="3191"/>
    <cellStyle name="Normal 4 21 2" xfId="5446"/>
    <cellStyle name="Normal 4 21 2 2" xfId="11821"/>
    <cellStyle name="Normal 4 21 3" xfId="11822"/>
    <cellStyle name="Normal 4 21 3 2" xfId="11823"/>
    <cellStyle name="Normal 4 21 4" xfId="11824"/>
    <cellStyle name="Normal 4 21 5" xfId="13670"/>
    <cellStyle name="Normal 4 22" xfId="3192"/>
    <cellStyle name="Normal 4 22 2" xfId="5447"/>
    <cellStyle name="Normal 4 22 2 2" xfId="11825"/>
    <cellStyle name="Normal 4 22 3" xfId="11826"/>
    <cellStyle name="Normal 4 22 3 2" xfId="11827"/>
    <cellStyle name="Normal 4 22 4" xfId="11828"/>
    <cellStyle name="Normal 4 22 5" xfId="13671"/>
    <cellStyle name="Normal 4 23" xfId="3193"/>
    <cellStyle name="Normal 4 23 2" xfId="5448"/>
    <cellStyle name="Normal 4 23 2 2" xfId="11829"/>
    <cellStyle name="Normal 4 23 3" xfId="11830"/>
    <cellStyle name="Normal 4 23 3 2" xfId="11831"/>
    <cellStyle name="Normal 4 23 4" xfId="11832"/>
    <cellStyle name="Normal 4 23 5" xfId="13672"/>
    <cellStyle name="Normal 4 24" xfId="3194"/>
    <cellStyle name="Normal 4 24 2" xfId="5449"/>
    <cellStyle name="Normal 4 24 2 2" xfId="11833"/>
    <cellStyle name="Normal 4 24 3" xfId="11834"/>
    <cellStyle name="Normal 4 24 3 2" xfId="11835"/>
    <cellStyle name="Normal 4 24 4" xfId="11836"/>
    <cellStyle name="Normal 4 24 5" xfId="13673"/>
    <cellStyle name="Normal 4 25" xfId="3728"/>
    <cellStyle name="Normal 4 25 2" xfId="4918"/>
    <cellStyle name="Normal 4 25 2 2" xfId="11837"/>
    <cellStyle name="Normal 4 25 3" xfId="11838"/>
    <cellStyle name="Normal 4 25 4" xfId="13674"/>
    <cellStyle name="Normal 4 26" xfId="3748"/>
    <cellStyle name="Normal 4 27" xfId="5450"/>
    <cellStyle name="Normal 4 27 2" xfId="11839"/>
    <cellStyle name="Normal 4 28" xfId="13675"/>
    <cellStyle name="Normal 4 29" xfId="13676"/>
    <cellStyle name="Normal 4 3" xfId="3195"/>
    <cellStyle name="Normal 4 3 2" xfId="5452"/>
    <cellStyle name="Normal 4 3 3" xfId="5451"/>
    <cellStyle name="Normal 4 4" xfId="3196"/>
    <cellStyle name="Normal 4 5" xfId="3197"/>
    <cellStyle name="Normal 4 6" xfId="3198"/>
    <cellStyle name="Normal 4 7" xfId="3199"/>
    <cellStyle name="Normal 4 8" xfId="3200"/>
    <cellStyle name="Normal 4 9" xfId="3201"/>
    <cellStyle name="Normal 4 9 2" xfId="3202"/>
    <cellStyle name="Normal 4 9 2 2" xfId="5453"/>
    <cellStyle name="Normal 4 9 2 2 2" xfId="11840"/>
    <cellStyle name="Normal 4 9 2 3" xfId="11841"/>
    <cellStyle name="Normal 4 9 2 3 2" xfId="11842"/>
    <cellStyle name="Normal 4 9 2 4" xfId="11843"/>
    <cellStyle name="Normal 4 9 2 5" xfId="13677"/>
    <cellStyle name="Normal 4 9 3" xfId="3203"/>
    <cellStyle name="Normal 4 9 3 2" xfId="5454"/>
    <cellStyle name="Normal 4 9 3 2 2" xfId="11844"/>
    <cellStyle name="Normal 4 9 3 3" xfId="11845"/>
    <cellStyle name="Normal 4 9 3 3 2" xfId="11846"/>
    <cellStyle name="Normal 4 9 3 4" xfId="11847"/>
    <cellStyle name="Normal 4 9 3 5" xfId="13678"/>
    <cellStyle name="Normal 4 9 4" xfId="3204"/>
    <cellStyle name="Normal 4 9 4 2" xfId="5455"/>
    <cellStyle name="Normal 4 9 4 2 2" xfId="11848"/>
    <cellStyle name="Normal 4 9 4 3" xfId="11849"/>
    <cellStyle name="Normal 4 9 4 3 2" xfId="11850"/>
    <cellStyle name="Normal 4 9 4 4" xfId="11851"/>
    <cellStyle name="Normal 4 9 4 5" xfId="13679"/>
    <cellStyle name="Normal 4 9 5" xfId="5456"/>
    <cellStyle name="Normal 4 9 5 2" xfId="11852"/>
    <cellStyle name="Normal 4 9 6" xfId="11853"/>
    <cellStyle name="Normal 4 9 6 2" xfId="11854"/>
    <cellStyle name="Normal 4 9 7" xfId="11855"/>
    <cellStyle name="Normal 4 9 8" xfId="13680"/>
    <cellStyle name="Normal 40" xfId="3205"/>
    <cellStyle name="Normal 41" xfId="3206"/>
    <cellStyle name="Normal 42" xfId="3207"/>
    <cellStyle name="Normal 43" xfId="3208"/>
    <cellStyle name="Normal 44" xfId="3209"/>
    <cellStyle name="Normal 45" xfId="3210"/>
    <cellStyle name="Normal 46" xfId="3211"/>
    <cellStyle name="Normal 47" xfId="3212"/>
    <cellStyle name="Normal 48" xfId="3213"/>
    <cellStyle name="Normal 49" xfId="3214"/>
    <cellStyle name="Normal 5" xfId="134"/>
    <cellStyle name="Normal 5 10" xfId="3215"/>
    <cellStyle name="Normal 5 10 2" xfId="5458"/>
    <cellStyle name="Normal 5 10 2 2" xfId="11856"/>
    <cellStyle name="Normal 5 10 3" xfId="11857"/>
    <cellStyle name="Normal 5 10 3 2" xfId="11858"/>
    <cellStyle name="Normal 5 10 4" xfId="11859"/>
    <cellStyle name="Normal 5 10 5" xfId="13681"/>
    <cellStyle name="Normal 5 11" xfId="5459"/>
    <cellStyle name="Normal 5 11 2" xfId="11860"/>
    <cellStyle name="Normal 5 12" xfId="11861"/>
    <cellStyle name="Normal 5 12 2" xfId="11862"/>
    <cellStyle name="Normal 5 13" xfId="11863"/>
    <cellStyle name="Normal 5 14" xfId="13682"/>
    <cellStyle name="Normal 5 15" xfId="5457"/>
    <cellStyle name="Normal 5 2" xfId="135"/>
    <cellStyle name="Normal 5 2 2" xfId="3749"/>
    <cellStyle name="Normal 5 2 2 2" xfId="11864"/>
    <cellStyle name="Normal 5 2 3" xfId="4907"/>
    <cellStyle name="Normal 5 2 3 2" xfId="11865"/>
    <cellStyle name="Normal 5 2 4" xfId="11866"/>
    <cellStyle name="Normal 5 2 5" xfId="13683"/>
    <cellStyle name="Normal 5 3" xfId="3216"/>
    <cellStyle name="Normal 5 4" xfId="3217"/>
    <cellStyle name="Normal 5 5" xfId="3218"/>
    <cellStyle name="Normal 5 6" xfId="3219"/>
    <cellStyle name="Normal 5 7" xfId="3220"/>
    <cellStyle name="Normal 5 8" xfId="3221"/>
    <cellStyle name="Normal 5 9" xfId="3222"/>
    <cellStyle name="Normal 50" xfId="3223"/>
    <cellStyle name="Normal 51" xfId="3224"/>
    <cellStyle name="Normal 52" xfId="3225"/>
    <cellStyle name="Normal 53" xfId="3226"/>
    <cellStyle name="Normal 54" xfId="3227"/>
    <cellStyle name="Normal 55" xfId="3228"/>
    <cellStyle name="Normal 56" xfId="3229"/>
    <cellStyle name="Normal 57" xfId="3230"/>
    <cellStyle name="Normal 58" xfId="3231"/>
    <cellStyle name="Normal 59" xfId="3232"/>
    <cellStyle name="Normal 6" xfId="136"/>
    <cellStyle name="Normal 6 10" xfId="4908"/>
    <cellStyle name="Normal 6 10 2" xfId="11867"/>
    <cellStyle name="Normal 6 11" xfId="11868"/>
    <cellStyle name="Normal 6 11 2" xfId="11869"/>
    <cellStyle name="Normal 6 12" xfId="11870"/>
    <cellStyle name="Normal 6 13" xfId="13684"/>
    <cellStyle name="Normal 6 2" xfId="3233"/>
    <cellStyle name="Normal 6 3" xfId="3234"/>
    <cellStyle name="Normal 6 3 3" xfId="13752"/>
    <cellStyle name="Normal 6 4" xfId="3235"/>
    <cellStyle name="Normal 6 5" xfId="3236"/>
    <cellStyle name="Normal 6 6" xfId="3237"/>
    <cellStyle name="Normal 6 7" xfId="3238"/>
    <cellStyle name="Normal 6 8" xfId="3239"/>
    <cellStyle name="Normal 6 9" xfId="3240"/>
    <cellStyle name="Normal 60" xfId="3241"/>
    <cellStyle name="Normal 61" xfId="3242"/>
    <cellStyle name="Normal 62" xfId="3243"/>
    <cellStyle name="Normal 63" xfId="3244"/>
    <cellStyle name="Normal 64" xfId="3245"/>
    <cellStyle name="Normal 65" xfId="3246"/>
    <cellStyle name="Normal 66" xfId="3719"/>
    <cellStyle name="Normal 66 2" xfId="3750"/>
    <cellStyle name="Normal 66 3" xfId="13685"/>
    <cellStyle name="Normal 67" xfId="3726"/>
    <cellStyle name="Normal 67 2" xfId="3751"/>
    <cellStyle name="Normal 67 2 2" xfId="11871"/>
    <cellStyle name="Normal 67 3" xfId="13686"/>
    <cellStyle name="Normal 67 4" xfId="13687"/>
    <cellStyle name="Normal 68" xfId="3733"/>
    <cellStyle name="Normal 68 2" xfId="3735"/>
    <cellStyle name="Normal 68 3" xfId="13688"/>
    <cellStyle name="Normal 69" xfId="3734"/>
    <cellStyle name="Normal 69 2" xfId="4919"/>
    <cellStyle name="Normal 69 3" xfId="13689"/>
    <cellStyle name="Normal 7" xfId="137"/>
    <cellStyle name="Normal 7 2" xfId="3247"/>
    <cellStyle name="Normal 7 2 2" xfId="5460"/>
    <cellStyle name="Normal 7 2 2 2" xfId="11872"/>
    <cellStyle name="Normal 7 2 3" xfId="11873"/>
    <cellStyle name="Normal 7 2 3 2" xfId="11874"/>
    <cellStyle name="Normal 7 2 4" xfId="11875"/>
    <cellStyle name="Normal 7 2 5" xfId="13690"/>
    <cellStyle name="Normal 7 3" xfId="3248"/>
    <cellStyle name="Normal 7 3 2" xfId="5461"/>
    <cellStyle name="Normal 7 3 2 2" xfId="11876"/>
    <cellStyle name="Normal 7 3 3" xfId="11877"/>
    <cellStyle name="Normal 7 3 3 2" xfId="11878"/>
    <cellStyle name="Normal 7 3 4" xfId="11879"/>
    <cellStyle name="Normal 7 3 5" xfId="13691"/>
    <cellStyle name="Normal 7 4" xfId="3249"/>
    <cellStyle name="Normal 7 4 2" xfId="5462"/>
    <cellStyle name="Normal 7 4 2 2" xfId="11880"/>
    <cellStyle name="Normal 7 4 3" xfId="11881"/>
    <cellStyle name="Normal 7 4 3 2" xfId="11882"/>
    <cellStyle name="Normal 7 4 4" xfId="11883"/>
    <cellStyle name="Normal 7 4 5" xfId="13692"/>
    <cellStyle name="Normal 7 5" xfId="3250"/>
    <cellStyle name="Normal 7 5 2" xfId="5463"/>
    <cellStyle name="Normal 7 5 2 2" xfId="11884"/>
    <cellStyle name="Normal 7 5 3" xfId="11885"/>
    <cellStyle name="Normal 7 5 3 2" xfId="11886"/>
    <cellStyle name="Normal 7 5 4" xfId="11887"/>
    <cellStyle name="Normal 7 5 5" xfId="13693"/>
    <cellStyle name="Normal 7 6" xfId="3251"/>
    <cellStyle name="Normal 7 6 2" xfId="5464"/>
    <cellStyle name="Normal 7 6 2 2" xfId="11888"/>
    <cellStyle name="Normal 7 6 3" xfId="11889"/>
    <cellStyle name="Normal 7 6 3 2" xfId="11890"/>
    <cellStyle name="Normal 7 6 4" xfId="11891"/>
    <cellStyle name="Normal 7 6 5" xfId="13694"/>
    <cellStyle name="Normal 7 7" xfId="3252"/>
    <cellStyle name="Normal 7 7 2" xfId="5465"/>
    <cellStyle name="Normal 7 7 2 2" xfId="11892"/>
    <cellStyle name="Normal 7 7 3" xfId="11893"/>
    <cellStyle name="Normal 7 7 3 2" xfId="11894"/>
    <cellStyle name="Normal 7 7 4" xfId="11895"/>
    <cellStyle name="Normal 7 7 5" xfId="13695"/>
    <cellStyle name="Normal 7 8" xfId="3253"/>
    <cellStyle name="Normal 7 9" xfId="5466"/>
    <cellStyle name="Normal 70" xfId="4894"/>
    <cellStyle name="Normal 70 2" xfId="5467"/>
    <cellStyle name="Normal 70 3" xfId="13753"/>
    <cellStyle name="Normal 71" xfId="4916"/>
    <cellStyle name="Normal 71 2" xfId="5468"/>
    <cellStyle name="Normal 72" xfId="5469"/>
    <cellStyle name="Normal 73" xfId="5470"/>
    <cellStyle name="Normal 74" xfId="5471"/>
    <cellStyle name="Normal 74 2 2" xfId="13747"/>
    <cellStyle name="Normal 75" xfId="5472"/>
    <cellStyle name="Normal 76" xfId="5473"/>
    <cellStyle name="Normal 77" xfId="5474"/>
    <cellStyle name="Normal 78" xfId="5475"/>
    <cellStyle name="Normal 79" xfId="5476"/>
    <cellStyle name="Normal 8" xfId="138"/>
    <cellStyle name="Normal 8 10" xfId="3254"/>
    <cellStyle name="Normal 8 11" xfId="3255"/>
    <cellStyle name="Normal 8 12" xfId="3256"/>
    <cellStyle name="Normal 8 13" xfId="3257"/>
    <cellStyle name="Normal 8 14" xfId="3258"/>
    <cellStyle name="Normal 8 15" xfId="3259"/>
    <cellStyle name="Normal 8 16" xfId="3260"/>
    <cellStyle name="Normal 8 17" xfId="3261"/>
    <cellStyle name="Normal 8 18" xfId="3262"/>
    <cellStyle name="Normal 8 19" xfId="3263"/>
    <cellStyle name="Normal 8 2" xfId="3264"/>
    <cellStyle name="Normal 8 20" xfId="3265"/>
    <cellStyle name="Normal 8 21" xfId="3266"/>
    <cellStyle name="Normal 8 22" xfId="3267"/>
    <cellStyle name="Normal 8 23" xfId="3268"/>
    <cellStyle name="Normal 8 24" xfId="3269"/>
    <cellStyle name="Normal 8 25" xfId="3270"/>
    <cellStyle name="Normal 8 26" xfId="3271"/>
    <cellStyle name="Normal 8 27" xfId="3272"/>
    <cellStyle name="Normal 8 28" xfId="3273"/>
    <cellStyle name="Normal 8 29" xfId="3274"/>
    <cellStyle name="Normal 8 3" xfId="3275"/>
    <cellStyle name="Normal 8 30" xfId="3276"/>
    <cellStyle name="Normal 8 31" xfId="3277"/>
    <cellStyle name="Normal 8 32" xfId="3278"/>
    <cellStyle name="Normal 8 33" xfId="3279"/>
    <cellStyle name="Normal 8 34" xfId="3280"/>
    <cellStyle name="Normal 8 35" xfId="3281"/>
    <cellStyle name="Normal 8 36" xfId="3282"/>
    <cellStyle name="Normal 8 37" xfId="3283"/>
    <cellStyle name="Normal 8 38" xfId="3284"/>
    <cellStyle name="Normal 8 39" xfId="3285"/>
    <cellStyle name="Normal 8 4" xfId="3286"/>
    <cellStyle name="Normal 8 40" xfId="3287"/>
    <cellStyle name="Normal 8 41" xfId="3288"/>
    <cellStyle name="Normal 8 42" xfId="3289"/>
    <cellStyle name="Normal 8 43" xfId="3290"/>
    <cellStyle name="Normal 8 44" xfId="3291"/>
    <cellStyle name="Normal 8 45" xfId="3292"/>
    <cellStyle name="Normal 8 46" xfId="3293"/>
    <cellStyle name="Normal 8 47" xfId="3294"/>
    <cellStyle name="Normal 8 48" xfId="3295"/>
    <cellStyle name="Normal 8 49" xfId="3296"/>
    <cellStyle name="Normal 8 5" xfId="3297"/>
    <cellStyle name="Normal 8 50" xfId="3298"/>
    <cellStyle name="Normal 8 51" xfId="3299"/>
    <cellStyle name="Normal 8 52" xfId="3300"/>
    <cellStyle name="Normal 8 53" xfId="3301"/>
    <cellStyle name="Normal 8 54" xfId="3302"/>
    <cellStyle name="Normal 8 55" xfId="3303"/>
    <cellStyle name="Normal 8 56" xfId="3304"/>
    <cellStyle name="Normal 8 57" xfId="3305"/>
    <cellStyle name="Normal 8 58" xfId="3306"/>
    <cellStyle name="Normal 8 59" xfId="5477"/>
    <cellStyle name="Normal 8 6" xfId="3307"/>
    <cellStyle name="Normal 8 7" xfId="3308"/>
    <cellStyle name="Normal 8 8" xfId="3309"/>
    <cellStyle name="Normal 8 9" xfId="3310"/>
    <cellStyle name="Normal 80" xfId="5478"/>
    <cellStyle name="Normal 81" xfId="5479"/>
    <cellStyle name="Normal 82" xfId="5480"/>
    <cellStyle name="Normal 83" xfId="5481"/>
    <cellStyle name="Normal 84" xfId="5482"/>
    <cellStyle name="Normal 85" xfId="5483"/>
    <cellStyle name="Normal 86" xfId="5484"/>
    <cellStyle name="Normal 87" xfId="5485"/>
    <cellStyle name="Normal 88" xfId="5486"/>
    <cellStyle name="Normal 89" xfId="5487"/>
    <cellStyle name="Normal 9" xfId="139"/>
    <cellStyle name="Normal 9 10" xfId="3311"/>
    <cellStyle name="Normal 9 11" xfId="3312"/>
    <cellStyle name="Normal 9 12" xfId="3313"/>
    <cellStyle name="Normal 9 13" xfId="3314"/>
    <cellStyle name="Normal 9 14" xfId="3315"/>
    <cellStyle name="Normal 9 15" xfId="3316"/>
    <cellStyle name="Normal 9 16" xfId="3317"/>
    <cellStyle name="Normal 9 17" xfId="3318"/>
    <cellStyle name="Normal 9 18" xfId="3319"/>
    <cellStyle name="Normal 9 19" xfId="3320"/>
    <cellStyle name="Normal 9 2" xfId="3321"/>
    <cellStyle name="Normal 9 2 10" xfId="3322"/>
    <cellStyle name="Normal 9 2 10 2" xfId="5488"/>
    <cellStyle name="Normal 9 2 10 2 2" xfId="11896"/>
    <cellStyle name="Normal 9 2 10 3" xfId="11897"/>
    <cellStyle name="Normal 9 2 10 3 2" xfId="11898"/>
    <cellStyle name="Normal 9 2 10 4" xfId="11899"/>
    <cellStyle name="Normal 9 2 10 5" xfId="13696"/>
    <cellStyle name="Normal 9 2 2" xfId="3323"/>
    <cellStyle name="Normal 9 2 2 10" xfId="11900"/>
    <cellStyle name="Normal 9 2 2 10 2" xfId="11901"/>
    <cellStyle name="Normal 9 2 2 11" xfId="11902"/>
    <cellStyle name="Normal 9 2 2 12" xfId="13697"/>
    <cellStyle name="Normal 9 2 2 2" xfId="3324"/>
    <cellStyle name="Normal 9 2 2 3" xfId="3325"/>
    <cellStyle name="Normal 9 2 2 4" xfId="3326"/>
    <cellStyle name="Normal 9 2 2 5" xfId="3327"/>
    <cellStyle name="Normal 9 2 2 6" xfId="3328"/>
    <cellStyle name="Normal 9 2 2 7" xfId="3329"/>
    <cellStyle name="Normal 9 2 2 8" xfId="3330"/>
    <cellStyle name="Normal 9 2 2 9" xfId="5489"/>
    <cellStyle name="Normal 9 2 2 9 2" xfId="11903"/>
    <cellStyle name="Normal 9 2 3" xfId="3331"/>
    <cellStyle name="Normal 9 2 4" xfId="3332"/>
    <cellStyle name="Normal 9 2 5" xfId="3333"/>
    <cellStyle name="Normal 9 2 5 2" xfId="5490"/>
    <cellStyle name="Normal 9 2 5 2 2" xfId="11904"/>
    <cellStyle name="Normal 9 2 5 3" xfId="11905"/>
    <cellStyle name="Normal 9 2 5 3 2" xfId="11906"/>
    <cellStyle name="Normal 9 2 5 4" xfId="11907"/>
    <cellStyle name="Normal 9 2 5 5" xfId="13698"/>
    <cellStyle name="Normal 9 2 6" xfId="3334"/>
    <cellStyle name="Normal 9 2 6 2" xfId="5491"/>
    <cellStyle name="Normal 9 2 6 2 2" xfId="11908"/>
    <cellStyle name="Normal 9 2 6 3" xfId="11909"/>
    <cellStyle name="Normal 9 2 6 3 2" xfId="11910"/>
    <cellStyle name="Normal 9 2 6 4" xfId="11911"/>
    <cellStyle name="Normal 9 2 6 5" xfId="13699"/>
    <cellStyle name="Normal 9 2 7" xfId="3335"/>
    <cellStyle name="Normal 9 2 7 2" xfId="5492"/>
    <cellStyle name="Normal 9 2 7 2 2" xfId="11912"/>
    <cellStyle name="Normal 9 2 7 3" xfId="11913"/>
    <cellStyle name="Normal 9 2 7 3 2" xfId="11914"/>
    <cellStyle name="Normal 9 2 7 4" xfId="11915"/>
    <cellStyle name="Normal 9 2 7 5" xfId="13700"/>
    <cellStyle name="Normal 9 2 8" xfId="3336"/>
    <cellStyle name="Normal 9 2 8 2" xfId="5493"/>
    <cellStyle name="Normal 9 2 8 2 2" xfId="11916"/>
    <cellStyle name="Normal 9 2 8 3" xfId="11917"/>
    <cellStyle name="Normal 9 2 8 3 2" xfId="11918"/>
    <cellStyle name="Normal 9 2 8 4" xfId="11919"/>
    <cellStyle name="Normal 9 2 8 5" xfId="13701"/>
    <cellStyle name="Normal 9 2 9" xfId="3337"/>
    <cellStyle name="Normal 9 2 9 2" xfId="5494"/>
    <cellStyle name="Normal 9 2 9 2 2" xfId="11920"/>
    <cellStyle name="Normal 9 2 9 3" xfId="11921"/>
    <cellStyle name="Normal 9 2 9 3 2" xfId="11922"/>
    <cellStyle name="Normal 9 2 9 4" xfId="11923"/>
    <cellStyle name="Normal 9 2 9 5" xfId="13702"/>
    <cellStyle name="Normal 9 20" xfId="3338"/>
    <cellStyle name="Normal 9 21" xfId="3339"/>
    <cellStyle name="Normal 9 22" xfId="3340"/>
    <cellStyle name="Normal 9 23" xfId="3341"/>
    <cellStyle name="Normal 9 24" xfId="3342"/>
    <cellStyle name="Normal 9 25" xfId="3343"/>
    <cellStyle name="Normal 9 26" xfId="3344"/>
    <cellStyle name="Normal 9 27" xfId="3345"/>
    <cellStyle name="Normal 9 28" xfId="3346"/>
    <cellStyle name="Normal 9 29" xfId="3347"/>
    <cellStyle name="Normal 9 3" xfId="3348"/>
    <cellStyle name="Normal 9 3 10" xfId="3349"/>
    <cellStyle name="Normal 9 3 10 2" xfId="5495"/>
    <cellStyle name="Normal 9 3 10 2 2" xfId="11924"/>
    <cellStyle name="Normal 9 3 10 3" xfId="11925"/>
    <cellStyle name="Normal 9 3 10 3 2" xfId="11926"/>
    <cellStyle name="Normal 9 3 10 4" xfId="11927"/>
    <cellStyle name="Normal 9 3 10 5" xfId="13703"/>
    <cellStyle name="Normal 9 3 2" xfId="3350"/>
    <cellStyle name="Normal 9 3 2 10" xfId="11928"/>
    <cellStyle name="Normal 9 3 2 10 2" xfId="11929"/>
    <cellStyle name="Normal 9 3 2 11" xfId="11930"/>
    <cellStyle name="Normal 9 3 2 12" xfId="13704"/>
    <cellStyle name="Normal 9 3 2 2" xfId="3351"/>
    <cellStyle name="Normal 9 3 2 3" xfId="3352"/>
    <cellStyle name="Normal 9 3 2 4" xfId="3353"/>
    <cellStyle name="Normal 9 3 2 5" xfId="3354"/>
    <cellStyle name="Normal 9 3 2 6" xfId="3355"/>
    <cellStyle name="Normal 9 3 2 7" xfId="3356"/>
    <cellStyle name="Normal 9 3 2 8" xfId="3357"/>
    <cellStyle name="Normal 9 3 2 9" xfId="5496"/>
    <cellStyle name="Normal 9 3 2 9 2" xfId="11931"/>
    <cellStyle name="Normal 9 3 3" xfId="3358"/>
    <cellStyle name="Normal 9 3 4" xfId="3359"/>
    <cellStyle name="Normal 9 3 5" xfId="3360"/>
    <cellStyle name="Normal 9 3 5 2" xfId="5497"/>
    <cellStyle name="Normal 9 3 5 2 2" xfId="11932"/>
    <cellStyle name="Normal 9 3 5 3" xfId="11933"/>
    <cellStyle name="Normal 9 3 5 3 2" xfId="11934"/>
    <cellStyle name="Normal 9 3 5 4" xfId="11935"/>
    <cellStyle name="Normal 9 3 5 5" xfId="13705"/>
    <cellStyle name="Normal 9 3 6" xfId="3361"/>
    <cellStyle name="Normal 9 3 6 2" xfId="5498"/>
    <cellStyle name="Normal 9 3 6 2 2" xfId="11936"/>
    <cellStyle name="Normal 9 3 6 3" xfId="11937"/>
    <cellStyle name="Normal 9 3 6 3 2" xfId="11938"/>
    <cellStyle name="Normal 9 3 6 4" xfId="11939"/>
    <cellStyle name="Normal 9 3 6 5" xfId="13706"/>
    <cellStyle name="Normal 9 3 7" xfId="3362"/>
    <cellStyle name="Normal 9 3 7 2" xfId="5499"/>
    <cellStyle name="Normal 9 3 7 2 2" xfId="11940"/>
    <cellStyle name="Normal 9 3 7 3" xfId="11941"/>
    <cellStyle name="Normal 9 3 7 3 2" xfId="11942"/>
    <cellStyle name="Normal 9 3 7 4" xfId="11943"/>
    <cellStyle name="Normal 9 3 7 5" xfId="13707"/>
    <cellStyle name="Normal 9 3 8" xfId="3363"/>
    <cellStyle name="Normal 9 3 8 2" xfId="5500"/>
    <cellStyle name="Normal 9 3 8 2 2" xfId="11944"/>
    <cellStyle name="Normal 9 3 8 3" xfId="11945"/>
    <cellStyle name="Normal 9 3 8 3 2" xfId="11946"/>
    <cellStyle name="Normal 9 3 8 4" xfId="11947"/>
    <cellStyle name="Normal 9 3 8 5" xfId="13708"/>
    <cellStyle name="Normal 9 3 9" xfId="3364"/>
    <cellStyle name="Normal 9 3 9 2" xfId="5501"/>
    <cellStyle name="Normal 9 3 9 2 2" xfId="11948"/>
    <cellStyle name="Normal 9 3 9 3" xfId="11949"/>
    <cellStyle name="Normal 9 3 9 3 2" xfId="11950"/>
    <cellStyle name="Normal 9 3 9 4" xfId="11951"/>
    <cellStyle name="Normal 9 3 9 5" xfId="13709"/>
    <cellStyle name="Normal 9 30" xfId="3365"/>
    <cellStyle name="Normal 9 31" xfId="3366"/>
    <cellStyle name="Normal 9 32" xfId="3367"/>
    <cellStyle name="Normal 9 33" xfId="3368"/>
    <cellStyle name="Normal 9 34" xfId="3369"/>
    <cellStyle name="Normal 9 35" xfId="3370"/>
    <cellStyle name="Normal 9 36" xfId="3371"/>
    <cellStyle name="Normal 9 37" xfId="3372"/>
    <cellStyle name="Normal 9 38" xfId="3373"/>
    <cellStyle name="Normal 9 39" xfId="3374"/>
    <cellStyle name="Normal 9 4" xfId="3375"/>
    <cellStyle name="Normal 9 4 10" xfId="3376"/>
    <cellStyle name="Normal 9 4 10 2" xfId="5502"/>
    <cellStyle name="Normal 9 4 10 2 2" xfId="11952"/>
    <cellStyle name="Normal 9 4 10 3" xfId="11953"/>
    <cellStyle name="Normal 9 4 10 3 2" xfId="11954"/>
    <cellStyle name="Normal 9 4 10 4" xfId="11955"/>
    <cellStyle name="Normal 9 4 10 5" xfId="13710"/>
    <cellStyle name="Normal 9 4 2" xfId="3377"/>
    <cellStyle name="Normal 9 4 2 10" xfId="11956"/>
    <cellStyle name="Normal 9 4 2 10 2" xfId="11957"/>
    <cellStyle name="Normal 9 4 2 11" xfId="11958"/>
    <cellStyle name="Normal 9 4 2 12" xfId="13711"/>
    <cellStyle name="Normal 9 4 2 2" xfId="3378"/>
    <cellStyle name="Normal 9 4 2 3" xfId="3379"/>
    <cellStyle name="Normal 9 4 2 4" xfId="3380"/>
    <cellStyle name="Normal 9 4 2 5" xfId="3381"/>
    <cellStyle name="Normal 9 4 2 6" xfId="3382"/>
    <cellStyle name="Normal 9 4 2 7" xfId="3383"/>
    <cellStyle name="Normal 9 4 2 8" xfId="3384"/>
    <cellStyle name="Normal 9 4 2 9" xfId="5503"/>
    <cellStyle name="Normal 9 4 2 9 2" xfId="11959"/>
    <cellStyle name="Normal 9 4 3" xfId="3385"/>
    <cellStyle name="Normal 9 4 4" xfId="3386"/>
    <cellStyle name="Normal 9 4 5" xfId="3387"/>
    <cellStyle name="Normal 9 4 5 2" xfId="5504"/>
    <cellStyle name="Normal 9 4 5 2 2" xfId="11960"/>
    <cellStyle name="Normal 9 4 5 3" xfId="11961"/>
    <cellStyle name="Normal 9 4 5 3 2" xfId="11962"/>
    <cellStyle name="Normal 9 4 5 4" xfId="11963"/>
    <cellStyle name="Normal 9 4 5 5" xfId="13712"/>
    <cellStyle name="Normal 9 4 6" xfId="3388"/>
    <cellStyle name="Normal 9 4 6 2" xfId="5505"/>
    <cellStyle name="Normal 9 4 6 2 2" xfId="11964"/>
    <cellStyle name="Normal 9 4 6 3" xfId="11965"/>
    <cellStyle name="Normal 9 4 6 3 2" xfId="11966"/>
    <cellStyle name="Normal 9 4 6 4" xfId="11967"/>
    <cellStyle name="Normal 9 4 6 5" xfId="13713"/>
    <cellStyle name="Normal 9 4 7" xfId="3389"/>
    <cellStyle name="Normal 9 4 7 2" xfId="5506"/>
    <cellStyle name="Normal 9 4 7 2 2" xfId="11968"/>
    <cellStyle name="Normal 9 4 7 3" xfId="11969"/>
    <cellStyle name="Normal 9 4 7 3 2" xfId="11970"/>
    <cellStyle name="Normal 9 4 7 4" xfId="11971"/>
    <cellStyle name="Normal 9 4 7 5" xfId="13714"/>
    <cellStyle name="Normal 9 4 8" xfId="3390"/>
    <cellStyle name="Normal 9 4 8 2" xfId="5507"/>
    <cellStyle name="Normal 9 4 8 2 2" xfId="11972"/>
    <cellStyle name="Normal 9 4 8 3" xfId="11973"/>
    <cellStyle name="Normal 9 4 8 3 2" xfId="11974"/>
    <cellStyle name="Normal 9 4 8 4" xfId="11975"/>
    <cellStyle name="Normal 9 4 8 5" xfId="13715"/>
    <cellStyle name="Normal 9 4 9" xfId="3391"/>
    <cellStyle name="Normal 9 4 9 2" xfId="5508"/>
    <cellStyle name="Normal 9 4 9 2 2" xfId="11976"/>
    <cellStyle name="Normal 9 4 9 3" xfId="11977"/>
    <cellStyle name="Normal 9 4 9 3 2" xfId="11978"/>
    <cellStyle name="Normal 9 4 9 4" xfId="11979"/>
    <cellStyle name="Normal 9 4 9 5" xfId="13716"/>
    <cellStyle name="Normal 9 40" xfId="3392"/>
    <cellStyle name="Normal 9 41" xfId="3393"/>
    <cellStyle name="Normal 9 42" xfId="3394"/>
    <cellStyle name="Normal 9 43" xfId="3395"/>
    <cellStyle name="Normal 9 44" xfId="3396"/>
    <cellStyle name="Normal 9 45" xfId="3397"/>
    <cellStyle name="Normal 9 45 10" xfId="11980"/>
    <cellStyle name="Normal 9 45 10 2" xfId="11981"/>
    <cellStyle name="Normal 9 45 11" xfId="11982"/>
    <cellStyle name="Normal 9 45 12" xfId="13717"/>
    <cellStyle name="Normal 9 45 2" xfId="3398"/>
    <cellStyle name="Normal 9 45 3" xfId="3399"/>
    <cellStyle name="Normal 9 45 4" xfId="3400"/>
    <cellStyle name="Normal 9 45 5" xfId="3401"/>
    <cellStyle name="Normal 9 45 6" xfId="3402"/>
    <cellStyle name="Normal 9 45 7" xfId="3403"/>
    <cellStyle name="Normal 9 45 8" xfId="3404"/>
    <cellStyle name="Normal 9 45 9" xfId="5509"/>
    <cellStyle name="Normal 9 45 9 2" xfId="11983"/>
    <cellStyle name="Normal 9 46" xfId="3405"/>
    <cellStyle name="Normal 9 47" xfId="3406"/>
    <cellStyle name="Normal 9 47 2" xfId="5510"/>
    <cellStyle name="Normal 9 47 2 2" xfId="11984"/>
    <cellStyle name="Normal 9 47 3" xfId="11985"/>
    <cellStyle name="Normal 9 47 3 2" xfId="11986"/>
    <cellStyle name="Normal 9 47 4" xfId="11987"/>
    <cellStyle name="Normal 9 47 5" xfId="13718"/>
    <cellStyle name="Normal 9 48" xfId="3407"/>
    <cellStyle name="Normal 9 48 2" xfId="5511"/>
    <cellStyle name="Normal 9 48 2 2" xfId="11988"/>
    <cellStyle name="Normal 9 48 3" xfId="11989"/>
    <cellStyle name="Normal 9 48 3 2" xfId="11990"/>
    <cellStyle name="Normal 9 48 4" xfId="11991"/>
    <cellStyle name="Normal 9 48 5" xfId="13719"/>
    <cellStyle name="Normal 9 49" xfId="3408"/>
    <cellStyle name="Normal 9 49 2" xfId="5512"/>
    <cellStyle name="Normal 9 49 2 2" xfId="11992"/>
    <cellStyle name="Normal 9 49 3" xfId="11993"/>
    <cellStyle name="Normal 9 49 3 2" xfId="11994"/>
    <cellStyle name="Normal 9 49 4" xfId="11995"/>
    <cellStyle name="Normal 9 49 5" xfId="13720"/>
    <cellStyle name="Normal 9 5" xfId="3409"/>
    <cellStyle name="Normal 9 5 10" xfId="3410"/>
    <cellStyle name="Normal 9 5 10 2" xfId="5513"/>
    <cellStyle name="Normal 9 5 10 2 2" xfId="11996"/>
    <cellStyle name="Normal 9 5 10 3" xfId="11997"/>
    <cellStyle name="Normal 9 5 10 3 2" xfId="11998"/>
    <cellStyle name="Normal 9 5 10 4" xfId="11999"/>
    <cellStyle name="Normal 9 5 10 5" xfId="13721"/>
    <cellStyle name="Normal 9 5 2" xfId="3411"/>
    <cellStyle name="Normal 9 5 2 10" xfId="12000"/>
    <cellStyle name="Normal 9 5 2 10 2" xfId="12001"/>
    <cellStyle name="Normal 9 5 2 11" xfId="12002"/>
    <cellStyle name="Normal 9 5 2 12" xfId="13722"/>
    <cellStyle name="Normal 9 5 2 2" xfId="3412"/>
    <cellStyle name="Normal 9 5 2 3" xfId="3413"/>
    <cellStyle name="Normal 9 5 2 4" xfId="3414"/>
    <cellStyle name="Normal 9 5 2 5" xfId="3415"/>
    <cellStyle name="Normal 9 5 2 6" xfId="3416"/>
    <cellStyle name="Normal 9 5 2 7" xfId="3417"/>
    <cellStyle name="Normal 9 5 2 8" xfId="3418"/>
    <cellStyle name="Normal 9 5 2 9" xfId="5514"/>
    <cellStyle name="Normal 9 5 2 9 2" xfId="12003"/>
    <cellStyle name="Normal 9 5 3" xfId="3419"/>
    <cellStyle name="Normal 9 5 4" xfId="3420"/>
    <cellStyle name="Normal 9 5 5" xfId="3421"/>
    <cellStyle name="Normal 9 5 5 2" xfId="5515"/>
    <cellStyle name="Normal 9 5 5 2 2" xfId="12004"/>
    <cellStyle name="Normal 9 5 5 3" xfId="12005"/>
    <cellStyle name="Normal 9 5 5 3 2" xfId="12006"/>
    <cellStyle name="Normal 9 5 5 4" xfId="12007"/>
    <cellStyle name="Normal 9 5 5 5" xfId="13723"/>
    <cellStyle name="Normal 9 5 6" xfId="3422"/>
    <cellStyle name="Normal 9 5 6 2" xfId="5516"/>
    <cellStyle name="Normal 9 5 6 2 2" xfId="12008"/>
    <cellStyle name="Normal 9 5 6 3" xfId="12009"/>
    <cellStyle name="Normal 9 5 6 3 2" xfId="12010"/>
    <cellStyle name="Normal 9 5 6 4" xfId="12011"/>
    <cellStyle name="Normal 9 5 6 5" xfId="13724"/>
    <cellStyle name="Normal 9 5 7" xfId="3423"/>
    <cellStyle name="Normal 9 5 7 2" xfId="5517"/>
    <cellStyle name="Normal 9 5 7 2 2" xfId="12012"/>
    <cellStyle name="Normal 9 5 7 3" xfId="12013"/>
    <cellStyle name="Normal 9 5 7 3 2" xfId="12014"/>
    <cellStyle name="Normal 9 5 7 4" xfId="12015"/>
    <cellStyle name="Normal 9 5 7 5" xfId="13725"/>
    <cellStyle name="Normal 9 5 8" xfId="3424"/>
    <cellStyle name="Normal 9 5 8 2" xfId="5518"/>
    <cellStyle name="Normal 9 5 8 2 2" xfId="12016"/>
    <cellStyle name="Normal 9 5 8 3" xfId="12017"/>
    <cellStyle name="Normal 9 5 8 3 2" xfId="12018"/>
    <cellStyle name="Normal 9 5 8 4" xfId="12019"/>
    <cellStyle name="Normal 9 5 8 5" xfId="13726"/>
    <cellStyle name="Normal 9 5 9" xfId="3425"/>
    <cellStyle name="Normal 9 5 9 2" xfId="5519"/>
    <cellStyle name="Normal 9 5 9 2 2" xfId="12020"/>
    <cellStyle name="Normal 9 5 9 3" xfId="12021"/>
    <cellStyle name="Normal 9 5 9 3 2" xfId="12022"/>
    <cellStyle name="Normal 9 5 9 4" xfId="12023"/>
    <cellStyle name="Normal 9 5 9 5" xfId="13727"/>
    <cellStyle name="Normal 9 50" xfId="3426"/>
    <cellStyle name="Normal 9 50 2" xfId="5520"/>
    <cellStyle name="Normal 9 50 2 2" xfId="12024"/>
    <cellStyle name="Normal 9 50 3" xfId="12025"/>
    <cellStyle name="Normal 9 50 3 2" xfId="12026"/>
    <cellStyle name="Normal 9 50 4" xfId="12027"/>
    <cellStyle name="Normal 9 50 5" xfId="13728"/>
    <cellStyle name="Normal 9 51" xfId="3427"/>
    <cellStyle name="Normal 9 51 2" xfId="5521"/>
    <cellStyle name="Normal 9 51 2 2" xfId="12028"/>
    <cellStyle name="Normal 9 51 3" xfId="12029"/>
    <cellStyle name="Normal 9 51 3 2" xfId="12030"/>
    <cellStyle name="Normal 9 51 4" xfId="12031"/>
    <cellStyle name="Normal 9 51 5" xfId="13729"/>
    <cellStyle name="Normal 9 52" xfId="3428"/>
    <cellStyle name="Normal 9 52 2" xfId="5522"/>
    <cellStyle name="Normal 9 52 2 2" xfId="12032"/>
    <cellStyle name="Normal 9 52 3" xfId="12033"/>
    <cellStyle name="Normal 9 52 3 2" xfId="12034"/>
    <cellStyle name="Normal 9 52 4" xfId="12035"/>
    <cellStyle name="Normal 9 52 5" xfId="13730"/>
    <cellStyle name="Normal 9 53" xfId="5523"/>
    <cellStyle name="Normal 9 6" xfId="3429"/>
    <cellStyle name="Normal 9 6 10" xfId="3430"/>
    <cellStyle name="Normal 9 6 10 2" xfId="5524"/>
    <cellStyle name="Normal 9 6 10 2 2" xfId="12036"/>
    <cellStyle name="Normal 9 6 10 3" xfId="12037"/>
    <cellStyle name="Normal 9 6 10 3 2" xfId="12038"/>
    <cellStyle name="Normal 9 6 10 4" xfId="12039"/>
    <cellStyle name="Normal 9 6 10 5" xfId="13731"/>
    <cellStyle name="Normal 9 6 2" xfId="3431"/>
    <cellStyle name="Normal 9 6 2 10" xfId="12040"/>
    <cellStyle name="Normal 9 6 2 10 2" xfId="12041"/>
    <cellStyle name="Normal 9 6 2 11" xfId="12042"/>
    <cellStyle name="Normal 9 6 2 12" xfId="13732"/>
    <cellStyle name="Normal 9 6 2 2" xfId="3432"/>
    <cellStyle name="Normal 9 6 2 3" xfId="3433"/>
    <cellStyle name="Normal 9 6 2 4" xfId="3434"/>
    <cellStyle name="Normal 9 6 2 5" xfId="3435"/>
    <cellStyle name="Normal 9 6 2 6" xfId="3436"/>
    <cellStyle name="Normal 9 6 2 7" xfId="3437"/>
    <cellStyle name="Normal 9 6 2 8" xfId="3438"/>
    <cellStyle name="Normal 9 6 2 9" xfId="5525"/>
    <cellStyle name="Normal 9 6 2 9 2" xfId="12043"/>
    <cellStyle name="Normal 9 6 3" xfId="3439"/>
    <cellStyle name="Normal 9 6 4" xfId="3440"/>
    <cellStyle name="Normal 9 6 5" xfId="3441"/>
    <cellStyle name="Normal 9 6 5 2" xfId="5526"/>
    <cellStyle name="Normal 9 6 5 2 2" xfId="12044"/>
    <cellStyle name="Normal 9 6 5 3" xfId="12045"/>
    <cellStyle name="Normal 9 6 5 3 2" xfId="12046"/>
    <cellStyle name="Normal 9 6 5 4" xfId="12047"/>
    <cellStyle name="Normal 9 6 5 5" xfId="13733"/>
    <cellStyle name="Normal 9 6 6" xfId="3442"/>
    <cellStyle name="Normal 9 6 6 2" xfId="5527"/>
    <cellStyle name="Normal 9 6 6 2 2" xfId="12048"/>
    <cellStyle name="Normal 9 6 6 3" xfId="12049"/>
    <cellStyle name="Normal 9 6 6 3 2" xfId="12050"/>
    <cellStyle name="Normal 9 6 6 4" xfId="12051"/>
    <cellStyle name="Normal 9 6 6 5" xfId="13734"/>
    <cellStyle name="Normal 9 6 7" xfId="3443"/>
    <cellStyle name="Normal 9 6 7 2" xfId="5528"/>
    <cellStyle name="Normal 9 6 7 2 2" xfId="12052"/>
    <cellStyle name="Normal 9 6 7 3" xfId="12053"/>
    <cellStyle name="Normal 9 6 7 3 2" xfId="12054"/>
    <cellStyle name="Normal 9 6 7 4" xfId="12055"/>
    <cellStyle name="Normal 9 6 7 5" xfId="13735"/>
    <cellStyle name="Normal 9 6 8" xfId="3444"/>
    <cellStyle name="Normal 9 6 8 2" xfId="5529"/>
    <cellStyle name="Normal 9 6 8 2 2" xfId="12056"/>
    <cellStyle name="Normal 9 6 8 3" xfId="12057"/>
    <cellStyle name="Normal 9 6 8 3 2" xfId="12058"/>
    <cellStyle name="Normal 9 6 8 4" xfId="12059"/>
    <cellStyle name="Normal 9 6 8 5" xfId="13736"/>
    <cellStyle name="Normal 9 6 9" xfId="3445"/>
    <cellStyle name="Normal 9 6 9 2" xfId="5530"/>
    <cellStyle name="Normal 9 6 9 2 2" xfId="12060"/>
    <cellStyle name="Normal 9 6 9 3" xfId="12061"/>
    <cellStyle name="Normal 9 6 9 3 2" xfId="12062"/>
    <cellStyle name="Normal 9 6 9 4" xfId="12063"/>
    <cellStyle name="Normal 9 6 9 5" xfId="13737"/>
    <cellStyle name="Normal 9 7" xfId="3446"/>
    <cellStyle name="Normal 9 7 10" xfId="3447"/>
    <cellStyle name="Normal 9 7 10 2" xfId="5531"/>
    <cellStyle name="Normal 9 7 10 2 2" xfId="12064"/>
    <cellStyle name="Normal 9 7 10 3" xfId="12065"/>
    <cellStyle name="Normal 9 7 10 3 2" xfId="12066"/>
    <cellStyle name="Normal 9 7 10 4" xfId="12067"/>
    <cellStyle name="Normal 9 7 10 5" xfId="13738"/>
    <cellStyle name="Normal 9 7 2" xfId="3448"/>
    <cellStyle name="Normal 9 7 2 10" xfId="12068"/>
    <cellStyle name="Normal 9 7 2 10 2" xfId="12069"/>
    <cellStyle name="Normal 9 7 2 11" xfId="12070"/>
    <cellStyle name="Normal 9 7 2 12" xfId="13739"/>
    <cellStyle name="Normal 9 7 2 2" xfId="3449"/>
    <cellStyle name="Normal 9 7 2 3" xfId="3450"/>
    <cellStyle name="Normal 9 7 2 4" xfId="3451"/>
    <cellStyle name="Normal 9 7 2 5" xfId="3452"/>
    <cellStyle name="Normal 9 7 2 6" xfId="3453"/>
    <cellStyle name="Normal 9 7 2 7" xfId="3454"/>
    <cellStyle name="Normal 9 7 2 8" xfId="3455"/>
    <cellStyle name="Normal 9 7 2 9" xfId="5532"/>
    <cellStyle name="Normal 9 7 2 9 2" xfId="12071"/>
    <cellStyle name="Normal 9 7 3" xfId="3456"/>
    <cellStyle name="Normal 9 7 4" xfId="3457"/>
    <cellStyle name="Normal 9 7 5" xfId="3458"/>
    <cellStyle name="Normal 9 7 5 2" xfId="5533"/>
    <cellStyle name="Normal 9 7 5 2 2" xfId="12072"/>
    <cellStyle name="Normal 9 7 5 3" xfId="12073"/>
    <cellStyle name="Normal 9 7 5 3 2" xfId="12074"/>
    <cellStyle name="Normal 9 7 5 4" xfId="12075"/>
    <cellStyle name="Normal 9 7 5 5" xfId="13740"/>
    <cellStyle name="Normal 9 7 6" xfId="3459"/>
    <cellStyle name="Normal 9 7 6 2" xfId="5534"/>
    <cellStyle name="Normal 9 7 6 2 2" xfId="12076"/>
    <cellStyle name="Normal 9 7 6 3" xfId="12077"/>
    <cellStyle name="Normal 9 7 6 3 2" xfId="12078"/>
    <cellStyle name="Normal 9 7 6 4" xfId="12079"/>
    <cellStyle name="Normal 9 7 6 5" xfId="13741"/>
    <cellStyle name="Normal 9 7 7" xfId="3460"/>
    <cellStyle name="Normal 9 7 7 2" xfId="5535"/>
    <cellStyle name="Normal 9 7 7 2 2" xfId="12080"/>
    <cellStyle name="Normal 9 7 7 3" xfId="12081"/>
    <cellStyle name="Normal 9 7 7 3 2" xfId="12082"/>
    <cellStyle name="Normal 9 7 7 4" xfId="12083"/>
    <cellStyle name="Normal 9 7 7 5" xfId="13742"/>
    <cellStyle name="Normal 9 7 8" xfId="3461"/>
    <cellStyle name="Normal 9 7 8 2" xfId="5536"/>
    <cellStyle name="Normal 9 7 8 2 2" xfId="12084"/>
    <cellStyle name="Normal 9 7 8 3" xfId="12085"/>
    <cellStyle name="Normal 9 7 8 3 2" xfId="12086"/>
    <cellStyle name="Normal 9 7 8 4" xfId="12087"/>
    <cellStyle name="Normal 9 7 8 5" xfId="13743"/>
    <cellStyle name="Normal 9 7 9" xfId="3462"/>
    <cellStyle name="Normal 9 7 9 2" xfId="5537"/>
    <cellStyle name="Normal 9 7 9 2 2" xfId="12088"/>
    <cellStyle name="Normal 9 7 9 3" xfId="12089"/>
    <cellStyle name="Normal 9 7 9 3 2" xfId="12090"/>
    <cellStyle name="Normal 9 7 9 4" xfId="12091"/>
    <cellStyle name="Normal 9 7 9 5" xfId="13744"/>
    <cellStyle name="Normal 9 8" xfId="3463"/>
    <cellStyle name="Normal 9 9" xfId="3464"/>
    <cellStyle name="Normal 90" xfId="5538"/>
    <cellStyle name="Normal 91" xfId="5539"/>
    <cellStyle name="Normal 92" xfId="5540"/>
    <cellStyle name="Normal 93" xfId="5541"/>
    <cellStyle name="Normal 94" xfId="5542"/>
    <cellStyle name="Normal 95" xfId="5555"/>
    <cellStyle name="Normal 95 2" xfId="12092"/>
    <cellStyle name="Normal 96" xfId="12093"/>
    <cellStyle name="Normal 96 2" xfId="12094"/>
    <cellStyle name="Normal 96 3" xfId="12095"/>
    <cellStyle name="Notas 2" xfId="3465"/>
    <cellStyle name="Notas 2 2" xfId="3466"/>
    <cellStyle name="Notas 2 3" xfId="3467"/>
    <cellStyle name="Notas 2 4" xfId="3468"/>
    <cellStyle name="Notas 3" xfId="3469"/>
    <cellStyle name="Notas 3 2" xfId="3470"/>
    <cellStyle name="Notas 3 3" xfId="3471"/>
    <cellStyle name="Notas 3 4" xfId="3472"/>
    <cellStyle name="Notas 4" xfId="3473"/>
    <cellStyle name="Notas 4 2" xfId="3474"/>
    <cellStyle name="Notas 4 3" xfId="3475"/>
    <cellStyle name="Notas 4 4" xfId="3476"/>
    <cellStyle name="Notas 5" xfId="3477"/>
    <cellStyle name="Notas 5 2" xfId="3478"/>
    <cellStyle name="Notas 5 3" xfId="3479"/>
    <cellStyle name="Notas 5 4" xfId="3480"/>
    <cellStyle name="Notas 6" xfId="3481"/>
    <cellStyle name="Notas 6 2" xfId="3482"/>
    <cellStyle name="Notas 6 3" xfId="3483"/>
    <cellStyle name="Notas 6 4" xfId="3484"/>
    <cellStyle name="Note" xfId="3485"/>
    <cellStyle name="Note 2" xfId="3486"/>
    <cellStyle name="Note 2 2" xfId="3487"/>
    <cellStyle name="Note 2 3" xfId="3488"/>
    <cellStyle name="Note 2 4" xfId="3489"/>
    <cellStyle name="Note 2 5" xfId="3490"/>
    <cellStyle name="Note 2 6" xfId="3491"/>
    <cellStyle name="Note 2 7" xfId="3492"/>
    <cellStyle name="Note 3" xfId="3493"/>
    <cellStyle name="Note 4" xfId="3494"/>
    <cellStyle name="Note 5" xfId="3495"/>
    <cellStyle name="Output" xfId="3496"/>
    <cellStyle name="Percent" xfId="41"/>
    <cellStyle name="Porcentaje" xfId="3754" builtinId="5"/>
    <cellStyle name="Porcentaje 2" xfId="3752"/>
    <cellStyle name="Porcentaje 2 2" xfId="13757"/>
    <cellStyle name="Porcentaje 3" xfId="3736"/>
    <cellStyle name="Porcentaje 3 2" xfId="3758"/>
    <cellStyle name="Porcentaje 3 3" xfId="5543"/>
    <cellStyle name="Porcentaje 4" xfId="5544"/>
    <cellStyle name="Porcentual 2" xfId="3"/>
    <cellStyle name="Porcentual 2 10" xfId="3497"/>
    <cellStyle name="Porcentual 2 10 2" xfId="3498"/>
    <cellStyle name="Porcentual 2 10 3" xfId="3499"/>
    <cellStyle name="Porcentual 2 10 4" xfId="3500"/>
    <cellStyle name="Porcentual 2 11" xfId="3501"/>
    <cellStyle name="Porcentual 2 11 2" xfId="3502"/>
    <cellStyle name="Porcentual 2 11 3" xfId="3503"/>
    <cellStyle name="Porcentual 2 11 4" xfId="3504"/>
    <cellStyle name="Porcentual 2 12" xfId="3505"/>
    <cellStyle name="Porcentual 2 12 2" xfId="3506"/>
    <cellStyle name="Porcentual 2 12 3" xfId="3507"/>
    <cellStyle name="Porcentual 2 12 4" xfId="3508"/>
    <cellStyle name="Porcentual 2 13" xfId="3509"/>
    <cellStyle name="Porcentual 2 13 2" xfId="3510"/>
    <cellStyle name="Porcentual 2 13 3" xfId="3511"/>
    <cellStyle name="Porcentual 2 13 4" xfId="3512"/>
    <cellStyle name="Porcentual 2 14" xfId="3513"/>
    <cellStyle name="Porcentual 2 14 2" xfId="3514"/>
    <cellStyle name="Porcentual 2 14 3" xfId="3515"/>
    <cellStyle name="Porcentual 2 14 4" xfId="3516"/>
    <cellStyle name="Porcentual 2 15" xfId="3517"/>
    <cellStyle name="Porcentual 2 15 2" xfId="3518"/>
    <cellStyle name="Porcentual 2 15 3" xfId="3519"/>
    <cellStyle name="Porcentual 2 15 4" xfId="3520"/>
    <cellStyle name="Porcentual 2 16" xfId="3521"/>
    <cellStyle name="Porcentual 2 16 2" xfId="3522"/>
    <cellStyle name="Porcentual 2 16 3" xfId="3523"/>
    <cellStyle name="Porcentual 2 16 4" xfId="3524"/>
    <cellStyle name="Porcentual 2 17" xfId="3525"/>
    <cellStyle name="Porcentual 2 17 2" xfId="3526"/>
    <cellStyle name="Porcentual 2 17 3" xfId="3527"/>
    <cellStyle name="Porcentual 2 17 4" xfId="3528"/>
    <cellStyle name="Porcentual 2 18" xfId="3529"/>
    <cellStyle name="Porcentual 2 18 2" xfId="3530"/>
    <cellStyle name="Porcentual 2 18 3" xfId="3531"/>
    <cellStyle name="Porcentual 2 18 4" xfId="3532"/>
    <cellStyle name="Porcentual 2 19" xfId="3533"/>
    <cellStyle name="Porcentual 2 19 2" xfId="3534"/>
    <cellStyle name="Porcentual 2 19 3" xfId="3535"/>
    <cellStyle name="Porcentual 2 19 4" xfId="3536"/>
    <cellStyle name="Porcentual 2 2" xfId="142"/>
    <cellStyle name="Porcentual 2 2 2" xfId="3537"/>
    <cellStyle name="Porcentual 2 2 3" xfId="3538"/>
    <cellStyle name="Porcentual 2 2 4" xfId="3539"/>
    <cellStyle name="Porcentual 2 2 5" xfId="3727"/>
    <cellStyle name="Porcentual 2 2 6" xfId="5545"/>
    <cellStyle name="Porcentual 2 20" xfId="3540"/>
    <cellStyle name="Porcentual 2 20 2" xfId="3541"/>
    <cellStyle name="Porcentual 2 20 3" xfId="3542"/>
    <cellStyle name="Porcentual 2 20 4" xfId="3543"/>
    <cellStyle name="Porcentual 2 21" xfId="3544"/>
    <cellStyle name="Porcentual 2 21 2" xfId="3545"/>
    <cellStyle name="Porcentual 2 21 3" xfId="3546"/>
    <cellStyle name="Porcentual 2 21 4" xfId="3547"/>
    <cellStyle name="Porcentual 2 22" xfId="3548"/>
    <cellStyle name="Porcentual 2 22 2" xfId="3549"/>
    <cellStyle name="Porcentual 2 22 3" xfId="3550"/>
    <cellStyle name="Porcentual 2 22 4" xfId="3551"/>
    <cellStyle name="Porcentual 2 23" xfId="3552"/>
    <cellStyle name="Porcentual 2 23 2" xfId="3553"/>
    <cellStyle name="Porcentual 2 23 3" xfId="3554"/>
    <cellStyle name="Porcentual 2 23 4" xfId="3555"/>
    <cellStyle name="Porcentual 2 24" xfId="3556"/>
    <cellStyle name="Porcentual 2 24 2" xfId="3557"/>
    <cellStyle name="Porcentual 2 24 3" xfId="3558"/>
    <cellStyle name="Porcentual 2 24 4" xfId="3559"/>
    <cellStyle name="Porcentual 2 25" xfId="3560"/>
    <cellStyle name="Porcentual 2 25 2" xfId="3561"/>
    <cellStyle name="Porcentual 2 25 3" xfId="3562"/>
    <cellStyle name="Porcentual 2 25 4" xfId="3563"/>
    <cellStyle name="Porcentual 2 26" xfId="3564"/>
    <cellStyle name="Porcentual 2 26 2" xfId="3565"/>
    <cellStyle name="Porcentual 2 26 3" xfId="3566"/>
    <cellStyle name="Porcentual 2 26 4" xfId="3567"/>
    <cellStyle name="Porcentual 2 27" xfId="3568"/>
    <cellStyle name="Porcentual 2 27 2" xfId="3569"/>
    <cellStyle name="Porcentual 2 27 3" xfId="3570"/>
    <cellStyle name="Porcentual 2 27 4" xfId="3571"/>
    <cellStyle name="Porcentual 2 28" xfId="3572"/>
    <cellStyle name="Porcentual 2 28 2" xfId="3573"/>
    <cellStyle name="Porcentual 2 28 3" xfId="3574"/>
    <cellStyle name="Porcentual 2 28 4" xfId="3575"/>
    <cellStyle name="Porcentual 2 29" xfId="3576"/>
    <cellStyle name="Porcentual 2 29 2" xfId="3577"/>
    <cellStyle name="Porcentual 2 29 3" xfId="3578"/>
    <cellStyle name="Porcentual 2 29 4" xfId="3579"/>
    <cellStyle name="Porcentual 2 3" xfId="3580"/>
    <cellStyle name="Porcentual 2 3 2" xfId="3581"/>
    <cellStyle name="Porcentual 2 3 3" xfId="3582"/>
    <cellStyle name="Porcentual 2 3 4" xfId="3583"/>
    <cellStyle name="Porcentual 2 30" xfId="3584"/>
    <cellStyle name="Porcentual 2 30 2" xfId="3585"/>
    <cellStyle name="Porcentual 2 30 3" xfId="3586"/>
    <cellStyle name="Porcentual 2 30 4" xfId="3587"/>
    <cellStyle name="Porcentual 2 31" xfId="3588"/>
    <cellStyle name="Porcentual 2 31 2" xfId="3589"/>
    <cellStyle name="Porcentual 2 31 3" xfId="3590"/>
    <cellStyle name="Porcentual 2 31 4" xfId="3591"/>
    <cellStyle name="Porcentual 2 32" xfId="3592"/>
    <cellStyle name="Porcentual 2 32 2" xfId="3593"/>
    <cellStyle name="Porcentual 2 32 3" xfId="3594"/>
    <cellStyle name="Porcentual 2 32 4" xfId="3595"/>
    <cellStyle name="Porcentual 2 33" xfId="3596"/>
    <cellStyle name="Porcentual 2 33 2" xfId="3597"/>
    <cellStyle name="Porcentual 2 33 3" xfId="3598"/>
    <cellStyle name="Porcentual 2 33 4" xfId="3599"/>
    <cellStyle name="Porcentual 2 34" xfId="3600"/>
    <cellStyle name="Porcentual 2 34 2" xfId="3601"/>
    <cellStyle name="Porcentual 2 34 3" xfId="3602"/>
    <cellStyle name="Porcentual 2 34 4" xfId="3603"/>
    <cellStyle name="Porcentual 2 35" xfId="3604"/>
    <cellStyle name="Porcentual 2 35 2" xfId="3605"/>
    <cellStyle name="Porcentual 2 35 3" xfId="3606"/>
    <cellStyle name="Porcentual 2 35 4" xfId="3607"/>
    <cellStyle name="Porcentual 2 36" xfId="3608"/>
    <cellStyle name="Porcentual 2 36 2" xfId="3609"/>
    <cellStyle name="Porcentual 2 36 3" xfId="3610"/>
    <cellStyle name="Porcentual 2 36 4" xfId="3611"/>
    <cellStyle name="Porcentual 2 37" xfId="3612"/>
    <cellStyle name="Porcentual 2 37 2" xfId="3613"/>
    <cellStyle name="Porcentual 2 37 3" xfId="3614"/>
    <cellStyle name="Porcentual 2 37 4" xfId="3615"/>
    <cellStyle name="Porcentual 2 38" xfId="3616"/>
    <cellStyle name="Porcentual 2 38 2" xfId="3617"/>
    <cellStyle name="Porcentual 2 38 3" xfId="3618"/>
    <cellStyle name="Porcentual 2 38 4" xfId="3619"/>
    <cellStyle name="Porcentual 2 39" xfId="3620"/>
    <cellStyle name="Porcentual 2 39 2" xfId="3621"/>
    <cellStyle name="Porcentual 2 39 3" xfId="3622"/>
    <cellStyle name="Porcentual 2 39 4" xfId="3623"/>
    <cellStyle name="Porcentual 2 4" xfId="3624"/>
    <cellStyle name="Porcentual 2 4 2" xfId="3625"/>
    <cellStyle name="Porcentual 2 4 3" xfId="3626"/>
    <cellStyle name="Porcentual 2 4 4" xfId="3627"/>
    <cellStyle name="Porcentual 2 40" xfId="3628"/>
    <cellStyle name="Porcentual 2 40 2" xfId="3629"/>
    <cellStyle name="Porcentual 2 40 3" xfId="3630"/>
    <cellStyle name="Porcentual 2 40 4" xfId="3631"/>
    <cellStyle name="Porcentual 2 5" xfId="3632"/>
    <cellStyle name="Porcentual 2 5 2" xfId="3633"/>
    <cellStyle name="Porcentual 2 5 3" xfId="3634"/>
    <cellStyle name="Porcentual 2 5 4" xfId="3635"/>
    <cellStyle name="Porcentual 2 6" xfId="3636"/>
    <cellStyle name="Porcentual 2 6 2" xfId="3637"/>
    <cellStyle name="Porcentual 2 6 3" xfId="3638"/>
    <cellStyle name="Porcentual 2 6 4" xfId="3639"/>
    <cellStyle name="Porcentual 2 7" xfId="3640"/>
    <cellStyle name="Porcentual 2 7 2" xfId="3641"/>
    <cellStyle name="Porcentual 2 7 3" xfId="3642"/>
    <cellStyle name="Porcentual 2 7 4" xfId="3643"/>
    <cellStyle name="Porcentual 2 8" xfId="3644"/>
    <cellStyle name="Porcentual 2 8 2" xfId="3645"/>
    <cellStyle name="Porcentual 2 8 3" xfId="3646"/>
    <cellStyle name="Porcentual 2 8 4" xfId="3647"/>
    <cellStyle name="Porcentual 2 9" xfId="3648"/>
    <cellStyle name="Porcentual 2 9 2" xfId="3649"/>
    <cellStyle name="Porcentual 2 9 3" xfId="3650"/>
    <cellStyle name="Porcentual 2 9 4" xfId="3651"/>
    <cellStyle name="Porcentual 3" xfId="42"/>
    <cellStyle name="Porcentual 3 2" xfId="3652"/>
    <cellStyle name="Porcentual 3 3" xfId="3653"/>
    <cellStyle name="Porcentual 3 4" xfId="3654"/>
    <cellStyle name="Porcentual 4" xfId="3655"/>
    <cellStyle name="Porcentual 4 10" xfId="5546"/>
    <cellStyle name="Porcentual 4 2" xfId="3656"/>
    <cellStyle name="Porcentual 4 2 2" xfId="3657"/>
    <cellStyle name="Porcentual 4 2 3" xfId="3658"/>
    <cellStyle name="Porcentual 4 2 4" xfId="3659"/>
    <cellStyle name="Porcentual 4 3" xfId="3660"/>
    <cellStyle name="Porcentual 4 4" xfId="3661"/>
    <cellStyle name="Porcentual 4 5" xfId="3662"/>
    <cellStyle name="Porcentual 4 6" xfId="3753"/>
    <cellStyle name="Porcentual 4 6 2" xfId="12096"/>
    <cellStyle name="Porcentual 4 6 2 2" xfId="12097"/>
    <cellStyle name="Porcentual 4 6 3" xfId="12098"/>
    <cellStyle name="Porcentual 4 6 4" xfId="13745"/>
    <cellStyle name="Porcentual 4 6 5" xfId="5547"/>
    <cellStyle name="Porcentual 4 7" xfId="5548"/>
    <cellStyle name="Porcentual 4 7 2" xfId="12099"/>
    <cellStyle name="Porcentual 4 8" xfId="12100"/>
    <cellStyle name="Porcentual 4 9" xfId="13746"/>
    <cellStyle name="Porcentual 5" xfId="3663"/>
    <cellStyle name="Porcentual 5 2" xfId="3664"/>
    <cellStyle name="Porcentual 5 3" xfId="3665"/>
    <cellStyle name="Porcentual 5 4" xfId="3666"/>
    <cellStyle name="Porcentual 5 5" xfId="5550"/>
    <cellStyle name="Porcentual 5 6" xfId="5551"/>
    <cellStyle name="Porcentual 5 7" xfId="5549"/>
    <cellStyle name="Porcentual 6" xfId="3667"/>
    <cellStyle name="Porcentual 6 10" xfId="3668"/>
    <cellStyle name="Porcentual 6 2" xfId="3669"/>
    <cellStyle name="Porcentual 6 3" xfId="3670"/>
    <cellStyle name="Porcentual 6 4" xfId="3671"/>
    <cellStyle name="Porcentual 6 5" xfId="3672"/>
    <cellStyle name="Porcentual 6 6" xfId="3673"/>
    <cellStyle name="Porcentual 6 7" xfId="3674"/>
    <cellStyle name="Porcentual 6 8" xfId="3675"/>
    <cellStyle name="Porcentual 6 9" xfId="3676"/>
    <cellStyle name="Porcentual 7" xfId="3721"/>
    <cellStyle name="Porcentual 7 2" xfId="5553"/>
    <cellStyle name="Porcentual 7 3" xfId="5552"/>
    <cellStyle name="resaltado" xfId="43"/>
    <cellStyle name="Salida 2" xfId="3677"/>
    <cellStyle name="Salida 3" xfId="3678"/>
    <cellStyle name="Salida 4" xfId="3679"/>
    <cellStyle name="Salida 5" xfId="3680"/>
    <cellStyle name="Salida 6" xfId="3681"/>
    <cellStyle name="Texto de advertencia 2" xfId="3682"/>
    <cellStyle name="Texto de advertencia 3" xfId="3683"/>
    <cellStyle name="Texto de advertencia 4" xfId="3684"/>
    <cellStyle name="Texto de advertencia 5" xfId="3685"/>
    <cellStyle name="Texto de advertencia 6" xfId="3686"/>
    <cellStyle name="Texto explicativo 2" xfId="3687"/>
    <cellStyle name="Texto explicativo 3" xfId="3688"/>
    <cellStyle name="Texto explicativo 4" xfId="3689"/>
    <cellStyle name="Texto explicativo 5" xfId="3690"/>
    <cellStyle name="Texto explicativo 6" xfId="3691"/>
    <cellStyle name="Title" xfId="3692"/>
    <cellStyle name="Título 1 2" xfId="3693"/>
    <cellStyle name="Título 1 3" xfId="3694"/>
    <cellStyle name="Título 1 4" xfId="3695"/>
    <cellStyle name="Título 1 5" xfId="3696"/>
    <cellStyle name="Título 1 6" xfId="3697"/>
    <cellStyle name="Título 2 2" xfId="3698"/>
    <cellStyle name="Título 2 3" xfId="3699"/>
    <cellStyle name="Título 2 4" xfId="3700"/>
    <cellStyle name="Título 2 5" xfId="3701"/>
    <cellStyle name="Título 2 6" xfId="3702"/>
    <cellStyle name="Título 3 2" xfId="3703"/>
    <cellStyle name="Título 3 2 2" xfId="4911"/>
    <cellStyle name="Título 3 3" xfId="3704"/>
    <cellStyle name="Título 3 3 2" xfId="4912"/>
    <cellStyle name="Título 3 4" xfId="3705"/>
    <cellStyle name="Título 3 4 2" xfId="4913"/>
    <cellStyle name="Título 3 5" xfId="3706"/>
    <cellStyle name="Título 3 5 2" xfId="4914"/>
    <cellStyle name="Título 3 6" xfId="3707"/>
    <cellStyle name="Título 3 6 2" xfId="4915"/>
    <cellStyle name="Título 4" xfId="3708"/>
    <cellStyle name="Título 5" xfId="3709"/>
    <cellStyle name="Título 6" xfId="3710"/>
    <cellStyle name="Título 7" xfId="3711"/>
    <cellStyle name="Título 8" xfId="3712"/>
    <cellStyle name="Total 2" xfId="3713"/>
    <cellStyle name="Total 3" xfId="3714"/>
    <cellStyle name="Total 4" xfId="3715"/>
    <cellStyle name="Total 5" xfId="3716"/>
    <cellStyle name="Total 6" xfId="3717"/>
    <cellStyle name="Warning Text" xfId="3718"/>
  </cellStyles>
  <dxfs count="3">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mruColors>
      <color rgb="FFCC99FF"/>
      <color rgb="FFDBD3E5"/>
      <color rgb="FFD4CAE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3.xml"/><Relationship Id="rId18" Type="http://schemas.openxmlformats.org/officeDocument/2006/relationships/externalLink" Target="externalLinks/externalLink8.xml"/><Relationship Id="rId26" Type="http://schemas.openxmlformats.org/officeDocument/2006/relationships/externalLink" Target="externalLinks/externalLink16.xml"/><Relationship Id="rId3" Type="http://schemas.openxmlformats.org/officeDocument/2006/relationships/worksheet" Target="worksheets/sheet3.xml"/><Relationship Id="rId21" Type="http://schemas.openxmlformats.org/officeDocument/2006/relationships/externalLink" Target="externalLinks/externalLink11.xml"/><Relationship Id="rId34"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openxmlformats.org/officeDocument/2006/relationships/externalLink" Target="externalLinks/externalLink7.xml"/><Relationship Id="rId25" Type="http://schemas.openxmlformats.org/officeDocument/2006/relationships/externalLink" Target="externalLinks/externalLink15.xml"/><Relationship Id="rId33"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externalLink" Target="externalLinks/externalLink6.xml"/><Relationship Id="rId20" Type="http://schemas.openxmlformats.org/officeDocument/2006/relationships/externalLink" Target="externalLinks/externalLink10.xml"/><Relationship Id="rId29" Type="http://schemas.openxmlformats.org/officeDocument/2006/relationships/externalLink" Target="externalLinks/externalLink1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24" Type="http://schemas.openxmlformats.org/officeDocument/2006/relationships/externalLink" Target="externalLinks/externalLink14.xml"/><Relationship Id="rId32"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externalLink" Target="externalLinks/externalLink5.xml"/><Relationship Id="rId23" Type="http://schemas.openxmlformats.org/officeDocument/2006/relationships/externalLink" Target="externalLinks/externalLink13.xml"/><Relationship Id="rId28" Type="http://schemas.openxmlformats.org/officeDocument/2006/relationships/externalLink" Target="externalLinks/externalLink18.xml"/><Relationship Id="rId10" Type="http://schemas.openxmlformats.org/officeDocument/2006/relationships/worksheet" Target="worksheets/sheet10.xml"/><Relationship Id="rId19" Type="http://schemas.openxmlformats.org/officeDocument/2006/relationships/externalLink" Target="externalLinks/externalLink9.xml"/><Relationship Id="rId31" Type="http://schemas.openxmlformats.org/officeDocument/2006/relationships/externalLink" Target="externalLinks/externalLink2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4.xml"/><Relationship Id="rId22" Type="http://schemas.openxmlformats.org/officeDocument/2006/relationships/externalLink" Target="externalLinks/externalLink12.xml"/><Relationship Id="rId27" Type="http://schemas.openxmlformats.org/officeDocument/2006/relationships/externalLink" Target="externalLinks/externalLink17.xml"/><Relationship Id="rId30" Type="http://schemas.openxmlformats.org/officeDocument/2006/relationships/externalLink" Target="externalLinks/externalLink20.xml"/><Relationship Id="rId35" Type="http://schemas.openxmlformats.org/officeDocument/2006/relationships/calcChain" Target="calcChain.xml"/><Relationship Id="rId8" Type="http://schemas.openxmlformats.org/officeDocument/2006/relationships/worksheet" Target="worksheets/sheet8.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2" Type="http://schemas.openxmlformats.org/officeDocument/2006/relationships/image" Target="cid:image001.jpg@01C45DC9.F702C4E0" TargetMode="External"/><Relationship Id="rId1" Type="http://schemas.openxmlformats.org/officeDocument/2006/relationships/image" Target="../media/image2.jpeg"/></Relationships>
</file>

<file path=xl/drawings/_rels/drawing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7.xml.rels><?xml version="1.0" encoding="UTF-8" standalone="yes"?>
<Relationships xmlns="http://schemas.openxmlformats.org/package/2006/relationships"><Relationship Id="rId1" Type="http://schemas.openxmlformats.org/officeDocument/2006/relationships/image" Target="../media/image3.jpeg"/></Relationships>
</file>

<file path=xl/drawings/_rels/drawing8.xml.rels><?xml version="1.0" encoding="UTF-8" standalone="yes"?>
<Relationships xmlns="http://schemas.openxmlformats.org/package/2006/relationships"><Relationship Id="rId1" Type="http://schemas.openxmlformats.org/officeDocument/2006/relationships/image" Target="../media/image3.jpeg"/></Relationships>
</file>

<file path=xl/drawings/_rels/drawing9.xml.rels><?xml version="1.0" encoding="UTF-8" standalone="yes"?>
<Relationships xmlns="http://schemas.openxmlformats.org/package/2006/relationships"><Relationship Id="rId2" Type="http://schemas.openxmlformats.org/officeDocument/2006/relationships/image" Target="../media/image5.jpeg"/><Relationship Id="rId1" Type="http://schemas.openxmlformats.org/officeDocument/2006/relationships/image" Target="../media/image4.jpeg"/></Relationships>
</file>

<file path=xl/drawings/_rels/drawing10.xml.rels><?xml version="1.0" encoding="UTF-8" standalone="yes"?>
<Relationships xmlns="http://schemas.openxmlformats.org/package/2006/relationships"><Relationship Id="rId2" Type="http://schemas.openxmlformats.org/officeDocument/2006/relationships/image" Target="../media/image6.jpeg"/><Relationship Id="rId1" Type="http://schemas.openxmlformats.org/officeDocument/2006/relationships/image" Target="../media/image5.jpeg"/></Relationships>
</file>

<file path=xl/drawings/drawing1.xml><?xml version="1.0" encoding="utf-8"?>
<xdr:wsDr xmlns:xdr="http://schemas.openxmlformats.org/drawingml/2006/spreadsheetDrawing" xmlns:a="http://schemas.openxmlformats.org/drawingml/2006/main">
  <xdr:twoCellAnchor editAs="oneCell">
    <xdr:from>
      <xdr:col>3</xdr:col>
      <xdr:colOff>695781</xdr:colOff>
      <xdr:row>0</xdr:row>
      <xdr:rowOff>57982</xdr:rowOff>
    </xdr:from>
    <xdr:to>
      <xdr:col>5</xdr:col>
      <xdr:colOff>635318</xdr:colOff>
      <xdr:row>0</xdr:row>
      <xdr:rowOff>896182</xdr:rowOff>
    </xdr:to>
    <xdr:pic>
      <xdr:nvPicPr>
        <xdr:cNvPr id="3" name="0 Imagen">
          <a:extLst>
            <a:ext uri="{FF2B5EF4-FFF2-40B4-BE49-F238E27FC236}">
              <a16:creationId xmlns="" xmlns:a16="http://schemas.microsoft.com/office/drawing/2014/main" id="{00000000-0008-0000-00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050238" y="57982"/>
          <a:ext cx="1695450" cy="8382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1099445</xdr:colOff>
      <xdr:row>0</xdr:row>
      <xdr:rowOff>59223</xdr:rowOff>
    </xdr:from>
    <xdr:to>
      <xdr:col>3</xdr:col>
      <xdr:colOff>320465</xdr:colOff>
      <xdr:row>0</xdr:row>
      <xdr:rowOff>897423</xdr:rowOff>
    </xdr:to>
    <xdr:pic>
      <xdr:nvPicPr>
        <xdr:cNvPr id="2" name="0 Imagen">
          <a:extLst>
            <a:ext uri="{FF2B5EF4-FFF2-40B4-BE49-F238E27FC236}">
              <a16:creationId xmlns="" xmlns:a16="http://schemas.microsoft.com/office/drawing/2014/main" id="{00000000-0008-0000-01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42570" y="59223"/>
          <a:ext cx="1697520" cy="8382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726144</xdr:colOff>
      <xdr:row>0</xdr:row>
      <xdr:rowOff>33618</xdr:rowOff>
    </xdr:from>
    <xdr:to>
      <xdr:col>5</xdr:col>
      <xdr:colOff>233832</xdr:colOff>
      <xdr:row>0</xdr:row>
      <xdr:rowOff>873499</xdr:rowOff>
    </xdr:to>
    <xdr:pic>
      <xdr:nvPicPr>
        <xdr:cNvPr id="2" name="0 Imagen">
          <a:extLst>
            <a:ext uri="{FF2B5EF4-FFF2-40B4-BE49-F238E27FC236}">
              <a16:creationId xmlns="" xmlns:a16="http://schemas.microsoft.com/office/drawing/2014/main" id="{00000000-0008-0000-02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087909" y="33618"/>
          <a:ext cx="1692835" cy="83988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1013733</xdr:colOff>
      <xdr:row>0</xdr:row>
      <xdr:rowOff>84205</xdr:rowOff>
    </xdr:from>
    <xdr:to>
      <xdr:col>5</xdr:col>
      <xdr:colOff>219877</xdr:colOff>
      <xdr:row>0</xdr:row>
      <xdr:rowOff>915681</xdr:rowOff>
    </xdr:to>
    <xdr:pic>
      <xdr:nvPicPr>
        <xdr:cNvPr id="3" name="0 Imagen">
          <a:extLst>
            <a:ext uri="{FF2B5EF4-FFF2-40B4-BE49-F238E27FC236}">
              <a16:creationId xmlns=""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946998" y="84205"/>
          <a:ext cx="1705055" cy="831476"/>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628650</xdr:colOff>
      <xdr:row>1</xdr:row>
      <xdr:rowOff>26196</xdr:rowOff>
    </xdr:from>
    <xdr:to>
      <xdr:col>1</xdr:col>
      <xdr:colOff>1421928</xdr:colOff>
      <xdr:row>6</xdr:row>
      <xdr:rowOff>2664</xdr:rowOff>
    </xdr:to>
    <xdr:pic>
      <xdr:nvPicPr>
        <xdr:cNvPr id="2" name="Picture 1" descr="cid:image001.jpg@01C45DC9.F702C4E0">
          <a:extLst>
            <a:ext uri="{FF2B5EF4-FFF2-40B4-BE49-F238E27FC236}">
              <a16:creationId xmlns="" xmlns:a16="http://schemas.microsoft.com/office/drawing/2014/main" id="{7AB46614-829C-49D9-965E-9DA51270EEBE}"/>
            </a:ext>
          </a:extLst>
        </xdr:cNvPr>
        <xdr:cNvPicPr>
          <a:picLocks noChangeAspect="1" noChangeArrowheads="1"/>
        </xdr:cNvPicPr>
      </xdr:nvPicPr>
      <xdr:blipFill>
        <a:blip xmlns:r="http://schemas.openxmlformats.org/officeDocument/2006/relationships" r:embed="rId1" r:link="rId2" cstate="print">
          <a:extLst>
            <a:ext uri="{28A0092B-C50C-407E-A947-70E740481C1C}">
              <a14:useLocalDpi xmlns:a14="http://schemas.microsoft.com/office/drawing/2010/main" val="0"/>
            </a:ext>
          </a:extLst>
        </a:blip>
        <a:srcRect/>
        <a:stretch>
          <a:fillRect/>
        </a:stretch>
      </xdr:blipFill>
      <xdr:spPr bwMode="auto">
        <a:xfrm>
          <a:off x="628650" y="207171"/>
          <a:ext cx="1707678" cy="9289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0</xdr:col>
      <xdr:colOff>0</xdr:colOff>
      <xdr:row>358</xdr:row>
      <xdr:rowOff>0</xdr:rowOff>
    </xdr:from>
    <xdr:ext cx="184731" cy="264560"/>
    <xdr:sp macro="" textlink="">
      <xdr:nvSpPr>
        <xdr:cNvPr id="4" name="4 CuadroTexto">
          <a:extLst>
            <a:ext uri="{FF2B5EF4-FFF2-40B4-BE49-F238E27FC236}">
              <a16:creationId xmlns="" xmlns:a16="http://schemas.microsoft.com/office/drawing/2014/main" id="{8FDE58D8-D325-4B3E-A0DF-A5FAD500E9FB}"/>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358</xdr:row>
      <xdr:rowOff>0</xdr:rowOff>
    </xdr:from>
    <xdr:ext cx="184731" cy="264560"/>
    <xdr:sp macro="" textlink="">
      <xdr:nvSpPr>
        <xdr:cNvPr id="5" name="6 CuadroTexto">
          <a:extLst>
            <a:ext uri="{FF2B5EF4-FFF2-40B4-BE49-F238E27FC236}">
              <a16:creationId xmlns="" xmlns:a16="http://schemas.microsoft.com/office/drawing/2014/main" id="{28BB7484-490E-4486-8378-715D4C94973F}"/>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358</xdr:row>
      <xdr:rowOff>0</xdr:rowOff>
    </xdr:from>
    <xdr:ext cx="184731" cy="264560"/>
    <xdr:sp macro="" textlink="">
      <xdr:nvSpPr>
        <xdr:cNvPr id="6" name="14 CuadroTexto">
          <a:extLst>
            <a:ext uri="{FF2B5EF4-FFF2-40B4-BE49-F238E27FC236}">
              <a16:creationId xmlns="" xmlns:a16="http://schemas.microsoft.com/office/drawing/2014/main" id="{29956054-78A8-4F39-BA53-626839532531}"/>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358</xdr:row>
      <xdr:rowOff>0</xdr:rowOff>
    </xdr:from>
    <xdr:ext cx="184731" cy="264560"/>
    <xdr:sp macro="" textlink="">
      <xdr:nvSpPr>
        <xdr:cNvPr id="7" name="15 CuadroTexto">
          <a:extLst>
            <a:ext uri="{FF2B5EF4-FFF2-40B4-BE49-F238E27FC236}">
              <a16:creationId xmlns="" xmlns:a16="http://schemas.microsoft.com/office/drawing/2014/main" id="{5728FDBC-C300-45A1-91DF-9DD8458B8DEA}"/>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358</xdr:row>
      <xdr:rowOff>0</xdr:rowOff>
    </xdr:from>
    <xdr:ext cx="184731" cy="264560"/>
    <xdr:sp macro="" textlink="">
      <xdr:nvSpPr>
        <xdr:cNvPr id="8" name="4 CuadroTexto">
          <a:extLst>
            <a:ext uri="{FF2B5EF4-FFF2-40B4-BE49-F238E27FC236}">
              <a16:creationId xmlns="" xmlns:a16="http://schemas.microsoft.com/office/drawing/2014/main" id="{BCEF6441-BBBF-4A0D-AE6E-EF54B819AED2}"/>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358</xdr:row>
      <xdr:rowOff>0</xdr:rowOff>
    </xdr:from>
    <xdr:ext cx="184731" cy="264560"/>
    <xdr:sp macro="" textlink="">
      <xdr:nvSpPr>
        <xdr:cNvPr id="9" name="6 CuadroTexto">
          <a:extLst>
            <a:ext uri="{FF2B5EF4-FFF2-40B4-BE49-F238E27FC236}">
              <a16:creationId xmlns="" xmlns:a16="http://schemas.microsoft.com/office/drawing/2014/main" id="{608D17AE-190C-4549-95CA-10AF0A629D32}"/>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358</xdr:row>
      <xdr:rowOff>0</xdr:rowOff>
    </xdr:from>
    <xdr:ext cx="184731" cy="264560"/>
    <xdr:sp macro="" textlink="">
      <xdr:nvSpPr>
        <xdr:cNvPr id="10" name="14 CuadroTexto">
          <a:extLst>
            <a:ext uri="{FF2B5EF4-FFF2-40B4-BE49-F238E27FC236}">
              <a16:creationId xmlns="" xmlns:a16="http://schemas.microsoft.com/office/drawing/2014/main" id="{FD123668-ADDF-46CF-9D4C-17CE86A8BAF9}"/>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358</xdr:row>
      <xdr:rowOff>0</xdr:rowOff>
    </xdr:from>
    <xdr:ext cx="184731" cy="264560"/>
    <xdr:sp macro="" textlink="">
      <xdr:nvSpPr>
        <xdr:cNvPr id="11" name="15 CuadroTexto">
          <a:extLst>
            <a:ext uri="{FF2B5EF4-FFF2-40B4-BE49-F238E27FC236}">
              <a16:creationId xmlns="" xmlns:a16="http://schemas.microsoft.com/office/drawing/2014/main" id="{82853A9C-CB9D-4E0C-BE37-27BB9B06D5A1}"/>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358</xdr:row>
      <xdr:rowOff>0</xdr:rowOff>
    </xdr:from>
    <xdr:ext cx="184731" cy="264560"/>
    <xdr:sp macro="" textlink="">
      <xdr:nvSpPr>
        <xdr:cNvPr id="12" name="4 CuadroTexto">
          <a:extLst>
            <a:ext uri="{FF2B5EF4-FFF2-40B4-BE49-F238E27FC236}">
              <a16:creationId xmlns="" xmlns:a16="http://schemas.microsoft.com/office/drawing/2014/main" id="{A831519D-1B38-4B79-AB66-44E8612AE397}"/>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358</xdr:row>
      <xdr:rowOff>0</xdr:rowOff>
    </xdr:from>
    <xdr:ext cx="184731" cy="264560"/>
    <xdr:sp macro="" textlink="">
      <xdr:nvSpPr>
        <xdr:cNvPr id="13" name="6 CuadroTexto">
          <a:extLst>
            <a:ext uri="{FF2B5EF4-FFF2-40B4-BE49-F238E27FC236}">
              <a16:creationId xmlns="" xmlns:a16="http://schemas.microsoft.com/office/drawing/2014/main" id="{7666174A-3440-4472-BB9E-3D07B7DA7823}"/>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358</xdr:row>
      <xdr:rowOff>0</xdr:rowOff>
    </xdr:from>
    <xdr:ext cx="184731" cy="264560"/>
    <xdr:sp macro="" textlink="">
      <xdr:nvSpPr>
        <xdr:cNvPr id="14" name="14 CuadroTexto">
          <a:extLst>
            <a:ext uri="{FF2B5EF4-FFF2-40B4-BE49-F238E27FC236}">
              <a16:creationId xmlns="" xmlns:a16="http://schemas.microsoft.com/office/drawing/2014/main" id="{B25C7931-A0B7-4874-8341-9D466E3991F6}"/>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358</xdr:row>
      <xdr:rowOff>0</xdr:rowOff>
    </xdr:from>
    <xdr:ext cx="184731" cy="264560"/>
    <xdr:sp macro="" textlink="">
      <xdr:nvSpPr>
        <xdr:cNvPr id="15" name="15 CuadroTexto">
          <a:extLst>
            <a:ext uri="{FF2B5EF4-FFF2-40B4-BE49-F238E27FC236}">
              <a16:creationId xmlns="" xmlns:a16="http://schemas.microsoft.com/office/drawing/2014/main" id="{967A634E-8EF3-4E0E-9437-5ADD9159F181}"/>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358</xdr:row>
      <xdr:rowOff>0</xdr:rowOff>
    </xdr:from>
    <xdr:ext cx="184731" cy="264560"/>
    <xdr:sp macro="" textlink="">
      <xdr:nvSpPr>
        <xdr:cNvPr id="16" name="4 CuadroTexto">
          <a:extLst>
            <a:ext uri="{FF2B5EF4-FFF2-40B4-BE49-F238E27FC236}">
              <a16:creationId xmlns="" xmlns:a16="http://schemas.microsoft.com/office/drawing/2014/main" id="{9E5E71FD-3449-484B-A4E1-3D9B5CED1FE5}"/>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358</xdr:row>
      <xdr:rowOff>0</xdr:rowOff>
    </xdr:from>
    <xdr:ext cx="184731" cy="264560"/>
    <xdr:sp macro="" textlink="">
      <xdr:nvSpPr>
        <xdr:cNvPr id="17" name="6 CuadroTexto">
          <a:extLst>
            <a:ext uri="{FF2B5EF4-FFF2-40B4-BE49-F238E27FC236}">
              <a16:creationId xmlns="" xmlns:a16="http://schemas.microsoft.com/office/drawing/2014/main" id="{A152714D-9ADF-454A-9A20-A6064D69CDAD}"/>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358</xdr:row>
      <xdr:rowOff>0</xdr:rowOff>
    </xdr:from>
    <xdr:ext cx="184731" cy="264560"/>
    <xdr:sp macro="" textlink="">
      <xdr:nvSpPr>
        <xdr:cNvPr id="18" name="14 CuadroTexto">
          <a:extLst>
            <a:ext uri="{FF2B5EF4-FFF2-40B4-BE49-F238E27FC236}">
              <a16:creationId xmlns="" xmlns:a16="http://schemas.microsoft.com/office/drawing/2014/main" id="{83E33E68-1380-48B5-B39A-D22E40845323}"/>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358</xdr:row>
      <xdr:rowOff>0</xdr:rowOff>
    </xdr:from>
    <xdr:ext cx="184731" cy="264560"/>
    <xdr:sp macro="" textlink="">
      <xdr:nvSpPr>
        <xdr:cNvPr id="19" name="15 CuadroTexto">
          <a:extLst>
            <a:ext uri="{FF2B5EF4-FFF2-40B4-BE49-F238E27FC236}">
              <a16:creationId xmlns="" xmlns:a16="http://schemas.microsoft.com/office/drawing/2014/main" id="{23379034-221E-44AA-A06D-ED1BADDC93EE}"/>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358</xdr:row>
      <xdr:rowOff>0</xdr:rowOff>
    </xdr:from>
    <xdr:ext cx="184731" cy="264560"/>
    <xdr:sp macro="" textlink="">
      <xdr:nvSpPr>
        <xdr:cNvPr id="20" name="4 CuadroTexto">
          <a:extLst>
            <a:ext uri="{FF2B5EF4-FFF2-40B4-BE49-F238E27FC236}">
              <a16:creationId xmlns="" xmlns:a16="http://schemas.microsoft.com/office/drawing/2014/main" id="{B2FE2DC7-F0EA-4821-BD39-D8CE33DD108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358</xdr:row>
      <xdr:rowOff>0</xdr:rowOff>
    </xdr:from>
    <xdr:ext cx="184731" cy="264560"/>
    <xdr:sp macro="" textlink="">
      <xdr:nvSpPr>
        <xdr:cNvPr id="21" name="6 CuadroTexto">
          <a:extLst>
            <a:ext uri="{FF2B5EF4-FFF2-40B4-BE49-F238E27FC236}">
              <a16:creationId xmlns="" xmlns:a16="http://schemas.microsoft.com/office/drawing/2014/main" id="{742F69DC-57A9-4BBB-A398-0B9F33265DEC}"/>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358</xdr:row>
      <xdr:rowOff>0</xdr:rowOff>
    </xdr:from>
    <xdr:ext cx="184731" cy="264560"/>
    <xdr:sp macro="" textlink="">
      <xdr:nvSpPr>
        <xdr:cNvPr id="22" name="14 CuadroTexto">
          <a:extLst>
            <a:ext uri="{FF2B5EF4-FFF2-40B4-BE49-F238E27FC236}">
              <a16:creationId xmlns="" xmlns:a16="http://schemas.microsoft.com/office/drawing/2014/main" id="{E53E6521-9837-40F6-A6C3-97A53CEBF358}"/>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358</xdr:row>
      <xdr:rowOff>0</xdr:rowOff>
    </xdr:from>
    <xdr:ext cx="184731" cy="264560"/>
    <xdr:sp macro="" textlink="">
      <xdr:nvSpPr>
        <xdr:cNvPr id="23" name="15 CuadroTexto">
          <a:extLst>
            <a:ext uri="{FF2B5EF4-FFF2-40B4-BE49-F238E27FC236}">
              <a16:creationId xmlns="" xmlns:a16="http://schemas.microsoft.com/office/drawing/2014/main" id="{7ABBDB6A-D0E2-4D28-9438-F3CF87A6E6A5}"/>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358</xdr:row>
      <xdr:rowOff>0</xdr:rowOff>
    </xdr:from>
    <xdr:ext cx="184731" cy="264560"/>
    <xdr:sp macro="" textlink="">
      <xdr:nvSpPr>
        <xdr:cNvPr id="24" name="4 CuadroTexto">
          <a:extLst>
            <a:ext uri="{FF2B5EF4-FFF2-40B4-BE49-F238E27FC236}">
              <a16:creationId xmlns="" xmlns:a16="http://schemas.microsoft.com/office/drawing/2014/main" id="{05F94251-BDCD-4C90-AD8A-E6D97F540F2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358</xdr:row>
      <xdr:rowOff>0</xdr:rowOff>
    </xdr:from>
    <xdr:ext cx="184731" cy="264560"/>
    <xdr:sp macro="" textlink="">
      <xdr:nvSpPr>
        <xdr:cNvPr id="25" name="6 CuadroTexto">
          <a:extLst>
            <a:ext uri="{FF2B5EF4-FFF2-40B4-BE49-F238E27FC236}">
              <a16:creationId xmlns="" xmlns:a16="http://schemas.microsoft.com/office/drawing/2014/main" id="{5C3CCF5C-17EC-47DB-BF83-ED6FB3CAB56A}"/>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358</xdr:row>
      <xdr:rowOff>0</xdr:rowOff>
    </xdr:from>
    <xdr:ext cx="184731" cy="264560"/>
    <xdr:sp macro="" textlink="">
      <xdr:nvSpPr>
        <xdr:cNvPr id="26" name="14 CuadroTexto">
          <a:extLst>
            <a:ext uri="{FF2B5EF4-FFF2-40B4-BE49-F238E27FC236}">
              <a16:creationId xmlns="" xmlns:a16="http://schemas.microsoft.com/office/drawing/2014/main" id="{8AD3CE64-A54F-49D6-9335-AF2667DB88ED}"/>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358</xdr:row>
      <xdr:rowOff>0</xdr:rowOff>
    </xdr:from>
    <xdr:ext cx="184731" cy="264560"/>
    <xdr:sp macro="" textlink="">
      <xdr:nvSpPr>
        <xdr:cNvPr id="27" name="15 CuadroTexto">
          <a:extLst>
            <a:ext uri="{FF2B5EF4-FFF2-40B4-BE49-F238E27FC236}">
              <a16:creationId xmlns="" xmlns:a16="http://schemas.microsoft.com/office/drawing/2014/main" id="{7B16A0C2-E4DA-431C-BF7A-01FBE8F0947C}"/>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358</xdr:row>
      <xdr:rowOff>0</xdr:rowOff>
    </xdr:from>
    <xdr:ext cx="184731" cy="264560"/>
    <xdr:sp macro="" textlink="">
      <xdr:nvSpPr>
        <xdr:cNvPr id="28" name="4 CuadroTexto">
          <a:extLst>
            <a:ext uri="{FF2B5EF4-FFF2-40B4-BE49-F238E27FC236}">
              <a16:creationId xmlns="" xmlns:a16="http://schemas.microsoft.com/office/drawing/2014/main" id="{48A35C3E-7E60-43AC-99DB-70EE2D2CC677}"/>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358</xdr:row>
      <xdr:rowOff>0</xdr:rowOff>
    </xdr:from>
    <xdr:ext cx="184731" cy="264560"/>
    <xdr:sp macro="" textlink="">
      <xdr:nvSpPr>
        <xdr:cNvPr id="29" name="6 CuadroTexto">
          <a:extLst>
            <a:ext uri="{FF2B5EF4-FFF2-40B4-BE49-F238E27FC236}">
              <a16:creationId xmlns="" xmlns:a16="http://schemas.microsoft.com/office/drawing/2014/main" id="{9988D34F-9EBA-4AD3-906C-F287B9840082}"/>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358</xdr:row>
      <xdr:rowOff>0</xdr:rowOff>
    </xdr:from>
    <xdr:ext cx="184731" cy="264560"/>
    <xdr:sp macro="" textlink="">
      <xdr:nvSpPr>
        <xdr:cNvPr id="30" name="14 CuadroTexto">
          <a:extLst>
            <a:ext uri="{FF2B5EF4-FFF2-40B4-BE49-F238E27FC236}">
              <a16:creationId xmlns="" xmlns:a16="http://schemas.microsoft.com/office/drawing/2014/main" id="{077C17F5-EED1-4FCE-BC7E-7089C7FD1C04}"/>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358</xdr:row>
      <xdr:rowOff>0</xdr:rowOff>
    </xdr:from>
    <xdr:ext cx="184731" cy="264560"/>
    <xdr:sp macro="" textlink="">
      <xdr:nvSpPr>
        <xdr:cNvPr id="31" name="15 CuadroTexto">
          <a:extLst>
            <a:ext uri="{FF2B5EF4-FFF2-40B4-BE49-F238E27FC236}">
              <a16:creationId xmlns="" xmlns:a16="http://schemas.microsoft.com/office/drawing/2014/main" id="{DB7DDCC2-387F-4F95-9841-D7EDA1B0DE6C}"/>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358</xdr:row>
      <xdr:rowOff>0</xdr:rowOff>
    </xdr:from>
    <xdr:ext cx="184731" cy="264560"/>
    <xdr:sp macro="" textlink="">
      <xdr:nvSpPr>
        <xdr:cNvPr id="32" name="4 CuadroTexto">
          <a:extLst>
            <a:ext uri="{FF2B5EF4-FFF2-40B4-BE49-F238E27FC236}">
              <a16:creationId xmlns="" xmlns:a16="http://schemas.microsoft.com/office/drawing/2014/main" id="{B913BC1A-55B7-46AA-A298-8AC804BC5CAE}"/>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358</xdr:row>
      <xdr:rowOff>0</xdr:rowOff>
    </xdr:from>
    <xdr:ext cx="184731" cy="264560"/>
    <xdr:sp macro="" textlink="">
      <xdr:nvSpPr>
        <xdr:cNvPr id="33" name="6 CuadroTexto">
          <a:extLst>
            <a:ext uri="{FF2B5EF4-FFF2-40B4-BE49-F238E27FC236}">
              <a16:creationId xmlns="" xmlns:a16="http://schemas.microsoft.com/office/drawing/2014/main" id="{90B619D2-F87F-423B-A845-2EA90A52BB3D}"/>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358</xdr:row>
      <xdr:rowOff>0</xdr:rowOff>
    </xdr:from>
    <xdr:ext cx="184731" cy="264560"/>
    <xdr:sp macro="" textlink="">
      <xdr:nvSpPr>
        <xdr:cNvPr id="34" name="14 CuadroTexto">
          <a:extLst>
            <a:ext uri="{FF2B5EF4-FFF2-40B4-BE49-F238E27FC236}">
              <a16:creationId xmlns="" xmlns:a16="http://schemas.microsoft.com/office/drawing/2014/main" id="{4DBEBF3B-DDFE-4EF3-BFA7-4BA513B0FD42}"/>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358</xdr:row>
      <xdr:rowOff>0</xdr:rowOff>
    </xdr:from>
    <xdr:ext cx="184731" cy="264560"/>
    <xdr:sp macro="" textlink="">
      <xdr:nvSpPr>
        <xdr:cNvPr id="35" name="15 CuadroTexto">
          <a:extLst>
            <a:ext uri="{FF2B5EF4-FFF2-40B4-BE49-F238E27FC236}">
              <a16:creationId xmlns="" xmlns:a16="http://schemas.microsoft.com/office/drawing/2014/main" id="{A02B81E3-E665-471E-B36C-96D4973797D9}"/>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358</xdr:row>
      <xdr:rowOff>0</xdr:rowOff>
    </xdr:from>
    <xdr:ext cx="184731" cy="264560"/>
    <xdr:sp macro="" textlink="">
      <xdr:nvSpPr>
        <xdr:cNvPr id="36" name="4 CuadroTexto">
          <a:extLst>
            <a:ext uri="{FF2B5EF4-FFF2-40B4-BE49-F238E27FC236}">
              <a16:creationId xmlns="" xmlns:a16="http://schemas.microsoft.com/office/drawing/2014/main" id="{3D0E66A8-C4C1-4B26-A769-BDFA34FDEADF}"/>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358</xdr:row>
      <xdr:rowOff>0</xdr:rowOff>
    </xdr:from>
    <xdr:ext cx="184731" cy="264560"/>
    <xdr:sp macro="" textlink="">
      <xdr:nvSpPr>
        <xdr:cNvPr id="37" name="6 CuadroTexto">
          <a:extLst>
            <a:ext uri="{FF2B5EF4-FFF2-40B4-BE49-F238E27FC236}">
              <a16:creationId xmlns="" xmlns:a16="http://schemas.microsoft.com/office/drawing/2014/main" id="{747D7B7A-A6F5-4DB4-845B-3F8B4DD54602}"/>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358</xdr:row>
      <xdr:rowOff>0</xdr:rowOff>
    </xdr:from>
    <xdr:ext cx="184731" cy="264560"/>
    <xdr:sp macro="" textlink="">
      <xdr:nvSpPr>
        <xdr:cNvPr id="38" name="14 CuadroTexto">
          <a:extLst>
            <a:ext uri="{FF2B5EF4-FFF2-40B4-BE49-F238E27FC236}">
              <a16:creationId xmlns="" xmlns:a16="http://schemas.microsoft.com/office/drawing/2014/main" id="{D81BA6DC-4EBA-44F6-ADB8-C890A2660DD6}"/>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358</xdr:row>
      <xdr:rowOff>0</xdr:rowOff>
    </xdr:from>
    <xdr:ext cx="184731" cy="264560"/>
    <xdr:sp macro="" textlink="">
      <xdr:nvSpPr>
        <xdr:cNvPr id="39" name="15 CuadroTexto">
          <a:extLst>
            <a:ext uri="{FF2B5EF4-FFF2-40B4-BE49-F238E27FC236}">
              <a16:creationId xmlns="" xmlns:a16="http://schemas.microsoft.com/office/drawing/2014/main" id="{DCB01AB0-B580-4E36-AD8C-CBD7D8F03C25}"/>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358</xdr:row>
      <xdr:rowOff>0</xdr:rowOff>
    </xdr:from>
    <xdr:ext cx="184731" cy="264560"/>
    <xdr:sp macro="" textlink="">
      <xdr:nvSpPr>
        <xdr:cNvPr id="40" name="4 CuadroTexto">
          <a:extLst>
            <a:ext uri="{FF2B5EF4-FFF2-40B4-BE49-F238E27FC236}">
              <a16:creationId xmlns="" xmlns:a16="http://schemas.microsoft.com/office/drawing/2014/main" id="{603BA6BC-12C5-4109-910A-B991CF255CF7}"/>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358</xdr:row>
      <xdr:rowOff>0</xdr:rowOff>
    </xdr:from>
    <xdr:ext cx="184731" cy="264560"/>
    <xdr:sp macro="" textlink="">
      <xdr:nvSpPr>
        <xdr:cNvPr id="41" name="6 CuadroTexto">
          <a:extLst>
            <a:ext uri="{FF2B5EF4-FFF2-40B4-BE49-F238E27FC236}">
              <a16:creationId xmlns="" xmlns:a16="http://schemas.microsoft.com/office/drawing/2014/main" id="{5C62A9FA-0586-4C64-9534-501087A61492}"/>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358</xdr:row>
      <xdr:rowOff>0</xdr:rowOff>
    </xdr:from>
    <xdr:ext cx="184731" cy="264560"/>
    <xdr:sp macro="" textlink="">
      <xdr:nvSpPr>
        <xdr:cNvPr id="42" name="14 CuadroTexto">
          <a:extLst>
            <a:ext uri="{FF2B5EF4-FFF2-40B4-BE49-F238E27FC236}">
              <a16:creationId xmlns="" xmlns:a16="http://schemas.microsoft.com/office/drawing/2014/main" id="{C063CA22-4381-4B08-9F2F-31C12A2AF98F}"/>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358</xdr:row>
      <xdr:rowOff>0</xdr:rowOff>
    </xdr:from>
    <xdr:ext cx="184731" cy="264560"/>
    <xdr:sp macro="" textlink="">
      <xdr:nvSpPr>
        <xdr:cNvPr id="43" name="15 CuadroTexto">
          <a:extLst>
            <a:ext uri="{FF2B5EF4-FFF2-40B4-BE49-F238E27FC236}">
              <a16:creationId xmlns="" xmlns:a16="http://schemas.microsoft.com/office/drawing/2014/main" id="{7279537F-2E04-4144-B903-3B0AF2524B51}"/>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358</xdr:row>
      <xdr:rowOff>0</xdr:rowOff>
    </xdr:from>
    <xdr:ext cx="184731" cy="264560"/>
    <xdr:sp macro="" textlink="">
      <xdr:nvSpPr>
        <xdr:cNvPr id="44" name="4 CuadroTexto">
          <a:extLst>
            <a:ext uri="{FF2B5EF4-FFF2-40B4-BE49-F238E27FC236}">
              <a16:creationId xmlns="" xmlns:a16="http://schemas.microsoft.com/office/drawing/2014/main" id="{CC3EA174-F55F-41C2-9E90-C96874E615C3}"/>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358</xdr:row>
      <xdr:rowOff>0</xdr:rowOff>
    </xdr:from>
    <xdr:ext cx="184731" cy="264560"/>
    <xdr:sp macro="" textlink="">
      <xdr:nvSpPr>
        <xdr:cNvPr id="45" name="6 CuadroTexto">
          <a:extLst>
            <a:ext uri="{FF2B5EF4-FFF2-40B4-BE49-F238E27FC236}">
              <a16:creationId xmlns="" xmlns:a16="http://schemas.microsoft.com/office/drawing/2014/main" id="{BE62626D-3D53-4FD0-85EF-75D9ECA8EB63}"/>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358</xdr:row>
      <xdr:rowOff>0</xdr:rowOff>
    </xdr:from>
    <xdr:ext cx="184731" cy="264560"/>
    <xdr:sp macro="" textlink="">
      <xdr:nvSpPr>
        <xdr:cNvPr id="46" name="14 CuadroTexto">
          <a:extLst>
            <a:ext uri="{FF2B5EF4-FFF2-40B4-BE49-F238E27FC236}">
              <a16:creationId xmlns="" xmlns:a16="http://schemas.microsoft.com/office/drawing/2014/main" id="{DB59F1D1-2F40-4B76-AF03-5860D82E4252}"/>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358</xdr:row>
      <xdr:rowOff>0</xdr:rowOff>
    </xdr:from>
    <xdr:ext cx="184731" cy="264560"/>
    <xdr:sp macro="" textlink="">
      <xdr:nvSpPr>
        <xdr:cNvPr id="47" name="15 CuadroTexto">
          <a:extLst>
            <a:ext uri="{FF2B5EF4-FFF2-40B4-BE49-F238E27FC236}">
              <a16:creationId xmlns="" xmlns:a16="http://schemas.microsoft.com/office/drawing/2014/main" id="{E9BE1E58-6359-4948-BBDC-DF79D0B40721}"/>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358</xdr:row>
      <xdr:rowOff>0</xdr:rowOff>
    </xdr:from>
    <xdr:ext cx="184731" cy="264560"/>
    <xdr:sp macro="" textlink="">
      <xdr:nvSpPr>
        <xdr:cNvPr id="48" name="4 CuadroTexto">
          <a:extLst>
            <a:ext uri="{FF2B5EF4-FFF2-40B4-BE49-F238E27FC236}">
              <a16:creationId xmlns="" xmlns:a16="http://schemas.microsoft.com/office/drawing/2014/main" id="{F35EC880-AA9E-4A29-AC80-07664F3C9DBC}"/>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358</xdr:row>
      <xdr:rowOff>0</xdr:rowOff>
    </xdr:from>
    <xdr:ext cx="184731" cy="264560"/>
    <xdr:sp macro="" textlink="">
      <xdr:nvSpPr>
        <xdr:cNvPr id="49" name="6 CuadroTexto">
          <a:extLst>
            <a:ext uri="{FF2B5EF4-FFF2-40B4-BE49-F238E27FC236}">
              <a16:creationId xmlns="" xmlns:a16="http://schemas.microsoft.com/office/drawing/2014/main" id="{FDF4086B-2A1E-4E3E-ABC9-B0C0B271A21C}"/>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358</xdr:row>
      <xdr:rowOff>0</xdr:rowOff>
    </xdr:from>
    <xdr:ext cx="184731" cy="264560"/>
    <xdr:sp macro="" textlink="">
      <xdr:nvSpPr>
        <xdr:cNvPr id="50" name="14 CuadroTexto">
          <a:extLst>
            <a:ext uri="{FF2B5EF4-FFF2-40B4-BE49-F238E27FC236}">
              <a16:creationId xmlns="" xmlns:a16="http://schemas.microsoft.com/office/drawing/2014/main" id="{A5A7802A-8DB9-4210-93AF-ACEE02161ED4}"/>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358</xdr:row>
      <xdr:rowOff>0</xdr:rowOff>
    </xdr:from>
    <xdr:ext cx="184731" cy="264560"/>
    <xdr:sp macro="" textlink="">
      <xdr:nvSpPr>
        <xdr:cNvPr id="51" name="15 CuadroTexto">
          <a:extLst>
            <a:ext uri="{FF2B5EF4-FFF2-40B4-BE49-F238E27FC236}">
              <a16:creationId xmlns="" xmlns:a16="http://schemas.microsoft.com/office/drawing/2014/main" id="{58A6EB41-F4C5-46F1-9897-371B1AC5A2C8}"/>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431</xdr:row>
      <xdr:rowOff>0</xdr:rowOff>
    </xdr:from>
    <xdr:ext cx="184731" cy="264560"/>
    <xdr:sp macro="" textlink="">
      <xdr:nvSpPr>
        <xdr:cNvPr id="52" name="4 CuadroTexto">
          <a:extLst>
            <a:ext uri="{FF2B5EF4-FFF2-40B4-BE49-F238E27FC236}">
              <a16:creationId xmlns="" xmlns:a16="http://schemas.microsoft.com/office/drawing/2014/main" id="{80FA10FD-CA5E-409F-805D-DED500EB4156}"/>
            </a:ext>
          </a:extLst>
        </xdr:cNvPr>
        <xdr:cNvSpPr txBox="1"/>
      </xdr:nvSpPr>
      <xdr:spPr>
        <a:xfrm>
          <a:off x="0" y="215541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431</xdr:row>
      <xdr:rowOff>0</xdr:rowOff>
    </xdr:from>
    <xdr:ext cx="184731" cy="264560"/>
    <xdr:sp macro="" textlink="">
      <xdr:nvSpPr>
        <xdr:cNvPr id="53" name="6 CuadroTexto">
          <a:extLst>
            <a:ext uri="{FF2B5EF4-FFF2-40B4-BE49-F238E27FC236}">
              <a16:creationId xmlns="" xmlns:a16="http://schemas.microsoft.com/office/drawing/2014/main" id="{D08C9E5E-DBE5-4EE3-B31E-CDACD42236AA}"/>
            </a:ext>
          </a:extLst>
        </xdr:cNvPr>
        <xdr:cNvSpPr txBox="1"/>
      </xdr:nvSpPr>
      <xdr:spPr>
        <a:xfrm>
          <a:off x="0" y="215541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431</xdr:row>
      <xdr:rowOff>0</xdr:rowOff>
    </xdr:from>
    <xdr:ext cx="184731" cy="264560"/>
    <xdr:sp macro="" textlink="">
      <xdr:nvSpPr>
        <xdr:cNvPr id="54" name="14 CuadroTexto">
          <a:extLst>
            <a:ext uri="{FF2B5EF4-FFF2-40B4-BE49-F238E27FC236}">
              <a16:creationId xmlns="" xmlns:a16="http://schemas.microsoft.com/office/drawing/2014/main" id="{1E0FE5B2-D74F-4854-A9BD-3A6905544D2E}"/>
            </a:ext>
          </a:extLst>
        </xdr:cNvPr>
        <xdr:cNvSpPr txBox="1"/>
      </xdr:nvSpPr>
      <xdr:spPr>
        <a:xfrm>
          <a:off x="0" y="215541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431</xdr:row>
      <xdr:rowOff>0</xdr:rowOff>
    </xdr:from>
    <xdr:ext cx="184731" cy="264560"/>
    <xdr:sp macro="" textlink="">
      <xdr:nvSpPr>
        <xdr:cNvPr id="55" name="15 CuadroTexto">
          <a:extLst>
            <a:ext uri="{FF2B5EF4-FFF2-40B4-BE49-F238E27FC236}">
              <a16:creationId xmlns="" xmlns:a16="http://schemas.microsoft.com/office/drawing/2014/main" id="{AD7C3733-37DF-476F-88CB-5D21930A1008}"/>
            </a:ext>
          </a:extLst>
        </xdr:cNvPr>
        <xdr:cNvSpPr txBox="1"/>
      </xdr:nvSpPr>
      <xdr:spPr>
        <a:xfrm>
          <a:off x="0" y="215541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431</xdr:row>
      <xdr:rowOff>0</xdr:rowOff>
    </xdr:from>
    <xdr:ext cx="184731" cy="264560"/>
    <xdr:sp macro="" textlink="">
      <xdr:nvSpPr>
        <xdr:cNvPr id="56" name="4 CuadroTexto">
          <a:extLst>
            <a:ext uri="{FF2B5EF4-FFF2-40B4-BE49-F238E27FC236}">
              <a16:creationId xmlns="" xmlns:a16="http://schemas.microsoft.com/office/drawing/2014/main" id="{91DF661F-66FF-4BA1-B5B9-891F8801797A}"/>
            </a:ext>
          </a:extLst>
        </xdr:cNvPr>
        <xdr:cNvSpPr txBox="1"/>
      </xdr:nvSpPr>
      <xdr:spPr>
        <a:xfrm>
          <a:off x="0" y="215541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431</xdr:row>
      <xdr:rowOff>0</xdr:rowOff>
    </xdr:from>
    <xdr:ext cx="184731" cy="264560"/>
    <xdr:sp macro="" textlink="">
      <xdr:nvSpPr>
        <xdr:cNvPr id="57" name="6 CuadroTexto">
          <a:extLst>
            <a:ext uri="{FF2B5EF4-FFF2-40B4-BE49-F238E27FC236}">
              <a16:creationId xmlns="" xmlns:a16="http://schemas.microsoft.com/office/drawing/2014/main" id="{1BC30A24-1A8E-453D-9AE9-F68F7C360870}"/>
            </a:ext>
          </a:extLst>
        </xdr:cNvPr>
        <xdr:cNvSpPr txBox="1"/>
      </xdr:nvSpPr>
      <xdr:spPr>
        <a:xfrm>
          <a:off x="0" y="215541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431</xdr:row>
      <xdr:rowOff>0</xdr:rowOff>
    </xdr:from>
    <xdr:ext cx="184731" cy="264560"/>
    <xdr:sp macro="" textlink="">
      <xdr:nvSpPr>
        <xdr:cNvPr id="58" name="14 CuadroTexto">
          <a:extLst>
            <a:ext uri="{FF2B5EF4-FFF2-40B4-BE49-F238E27FC236}">
              <a16:creationId xmlns="" xmlns:a16="http://schemas.microsoft.com/office/drawing/2014/main" id="{EEE15B1A-CC0D-4FF7-9920-BFACEAFE43B9}"/>
            </a:ext>
          </a:extLst>
        </xdr:cNvPr>
        <xdr:cNvSpPr txBox="1"/>
      </xdr:nvSpPr>
      <xdr:spPr>
        <a:xfrm>
          <a:off x="0" y="215541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431</xdr:row>
      <xdr:rowOff>0</xdr:rowOff>
    </xdr:from>
    <xdr:ext cx="184731" cy="264560"/>
    <xdr:sp macro="" textlink="">
      <xdr:nvSpPr>
        <xdr:cNvPr id="59" name="15 CuadroTexto">
          <a:extLst>
            <a:ext uri="{FF2B5EF4-FFF2-40B4-BE49-F238E27FC236}">
              <a16:creationId xmlns="" xmlns:a16="http://schemas.microsoft.com/office/drawing/2014/main" id="{35FBB0AB-FD98-44FF-8928-0F4871CCEDB2}"/>
            </a:ext>
          </a:extLst>
        </xdr:cNvPr>
        <xdr:cNvSpPr txBox="1"/>
      </xdr:nvSpPr>
      <xdr:spPr>
        <a:xfrm>
          <a:off x="0" y="215541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431</xdr:row>
      <xdr:rowOff>0</xdr:rowOff>
    </xdr:from>
    <xdr:ext cx="184731" cy="264560"/>
    <xdr:sp macro="" textlink="">
      <xdr:nvSpPr>
        <xdr:cNvPr id="60" name="4 CuadroTexto">
          <a:extLst>
            <a:ext uri="{FF2B5EF4-FFF2-40B4-BE49-F238E27FC236}">
              <a16:creationId xmlns="" xmlns:a16="http://schemas.microsoft.com/office/drawing/2014/main" id="{32900E0E-19CE-41DB-ABF4-24C504290787}"/>
            </a:ext>
          </a:extLst>
        </xdr:cNvPr>
        <xdr:cNvSpPr txBox="1"/>
      </xdr:nvSpPr>
      <xdr:spPr>
        <a:xfrm>
          <a:off x="0" y="215541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431</xdr:row>
      <xdr:rowOff>0</xdr:rowOff>
    </xdr:from>
    <xdr:ext cx="184731" cy="264560"/>
    <xdr:sp macro="" textlink="">
      <xdr:nvSpPr>
        <xdr:cNvPr id="61" name="6 CuadroTexto">
          <a:extLst>
            <a:ext uri="{FF2B5EF4-FFF2-40B4-BE49-F238E27FC236}">
              <a16:creationId xmlns="" xmlns:a16="http://schemas.microsoft.com/office/drawing/2014/main" id="{2619A216-F6EA-49B7-B2C5-C435C8614359}"/>
            </a:ext>
          </a:extLst>
        </xdr:cNvPr>
        <xdr:cNvSpPr txBox="1"/>
      </xdr:nvSpPr>
      <xdr:spPr>
        <a:xfrm>
          <a:off x="0" y="215541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431</xdr:row>
      <xdr:rowOff>0</xdr:rowOff>
    </xdr:from>
    <xdr:ext cx="184731" cy="264560"/>
    <xdr:sp macro="" textlink="">
      <xdr:nvSpPr>
        <xdr:cNvPr id="62" name="14 CuadroTexto">
          <a:extLst>
            <a:ext uri="{FF2B5EF4-FFF2-40B4-BE49-F238E27FC236}">
              <a16:creationId xmlns="" xmlns:a16="http://schemas.microsoft.com/office/drawing/2014/main" id="{AF5FB8F3-F818-464E-B867-E193FBAC4871}"/>
            </a:ext>
          </a:extLst>
        </xdr:cNvPr>
        <xdr:cNvSpPr txBox="1"/>
      </xdr:nvSpPr>
      <xdr:spPr>
        <a:xfrm>
          <a:off x="0" y="215541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431</xdr:row>
      <xdr:rowOff>0</xdr:rowOff>
    </xdr:from>
    <xdr:ext cx="184731" cy="264560"/>
    <xdr:sp macro="" textlink="">
      <xdr:nvSpPr>
        <xdr:cNvPr id="63" name="15 CuadroTexto">
          <a:extLst>
            <a:ext uri="{FF2B5EF4-FFF2-40B4-BE49-F238E27FC236}">
              <a16:creationId xmlns="" xmlns:a16="http://schemas.microsoft.com/office/drawing/2014/main" id="{DFE2BC93-2F2B-435D-9B5F-B183CB8DAE8F}"/>
            </a:ext>
          </a:extLst>
        </xdr:cNvPr>
        <xdr:cNvSpPr txBox="1"/>
      </xdr:nvSpPr>
      <xdr:spPr>
        <a:xfrm>
          <a:off x="0" y="215541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431</xdr:row>
      <xdr:rowOff>0</xdr:rowOff>
    </xdr:from>
    <xdr:ext cx="184731" cy="264560"/>
    <xdr:sp macro="" textlink="">
      <xdr:nvSpPr>
        <xdr:cNvPr id="64" name="4 CuadroTexto">
          <a:extLst>
            <a:ext uri="{FF2B5EF4-FFF2-40B4-BE49-F238E27FC236}">
              <a16:creationId xmlns="" xmlns:a16="http://schemas.microsoft.com/office/drawing/2014/main" id="{B5ACF606-4A75-4C55-B1AF-8116EA5E273B}"/>
            </a:ext>
          </a:extLst>
        </xdr:cNvPr>
        <xdr:cNvSpPr txBox="1"/>
      </xdr:nvSpPr>
      <xdr:spPr>
        <a:xfrm>
          <a:off x="0" y="215541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431</xdr:row>
      <xdr:rowOff>0</xdr:rowOff>
    </xdr:from>
    <xdr:ext cx="184731" cy="264560"/>
    <xdr:sp macro="" textlink="">
      <xdr:nvSpPr>
        <xdr:cNvPr id="65" name="6 CuadroTexto">
          <a:extLst>
            <a:ext uri="{FF2B5EF4-FFF2-40B4-BE49-F238E27FC236}">
              <a16:creationId xmlns="" xmlns:a16="http://schemas.microsoft.com/office/drawing/2014/main" id="{6E51909A-C4B1-4B91-A837-F603A05E918E}"/>
            </a:ext>
          </a:extLst>
        </xdr:cNvPr>
        <xdr:cNvSpPr txBox="1"/>
      </xdr:nvSpPr>
      <xdr:spPr>
        <a:xfrm>
          <a:off x="0" y="215541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431</xdr:row>
      <xdr:rowOff>0</xdr:rowOff>
    </xdr:from>
    <xdr:ext cx="184731" cy="264560"/>
    <xdr:sp macro="" textlink="">
      <xdr:nvSpPr>
        <xdr:cNvPr id="66" name="14 CuadroTexto">
          <a:extLst>
            <a:ext uri="{FF2B5EF4-FFF2-40B4-BE49-F238E27FC236}">
              <a16:creationId xmlns="" xmlns:a16="http://schemas.microsoft.com/office/drawing/2014/main" id="{6DE2D45E-E700-41FA-89B8-A17FC7DA3CEC}"/>
            </a:ext>
          </a:extLst>
        </xdr:cNvPr>
        <xdr:cNvSpPr txBox="1"/>
      </xdr:nvSpPr>
      <xdr:spPr>
        <a:xfrm>
          <a:off x="0" y="215541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431</xdr:row>
      <xdr:rowOff>0</xdr:rowOff>
    </xdr:from>
    <xdr:ext cx="184731" cy="264560"/>
    <xdr:sp macro="" textlink="">
      <xdr:nvSpPr>
        <xdr:cNvPr id="67" name="15 CuadroTexto">
          <a:extLst>
            <a:ext uri="{FF2B5EF4-FFF2-40B4-BE49-F238E27FC236}">
              <a16:creationId xmlns="" xmlns:a16="http://schemas.microsoft.com/office/drawing/2014/main" id="{1C83420F-B662-42B0-A5AE-A5AD5FA4DB8F}"/>
            </a:ext>
          </a:extLst>
        </xdr:cNvPr>
        <xdr:cNvSpPr txBox="1"/>
      </xdr:nvSpPr>
      <xdr:spPr>
        <a:xfrm>
          <a:off x="0" y="215541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431</xdr:row>
      <xdr:rowOff>0</xdr:rowOff>
    </xdr:from>
    <xdr:ext cx="184731" cy="264560"/>
    <xdr:sp macro="" textlink="">
      <xdr:nvSpPr>
        <xdr:cNvPr id="68" name="4 CuadroTexto">
          <a:extLst>
            <a:ext uri="{FF2B5EF4-FFF2-40B4-BE49-F238E27FC236}">
              <a16:creationId xmlns="" xmlns:a16="http://schemas.microsoft.com/office/drawing/2014/main" id="{0B773314-9F08-4548-8FB2-E559F8F53C26}"/>
            </a:ext>
          </a:extLst>
        </xdr:cNvPr>
        <xdr:cNvSpPr txBox="1"/>
      </xdr:nvSpPr>
      <xdr:spPr>
        <a:xfrm>
          <a:off x="0" y="215541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431</xdr:row>
      <xdr:rowOff>0</xdr:rowOff>
    </xdr:from>
    <xdr:ext cx="184731" cy="264560"/>
    <xdr:sp macro="" textlink="">
      <xdr:nvSpPr>
        <xdr:cNvPr id="69" name="6 CuadroTexto">
          <a:extLst>
            <a:ext uri="{FF2B5EF4-FFF2-40B4-BE49-F238E27FC236}">
              <a16:creationId xmlns="" xmlns:a16="http://schemas.microsoft.com/office/drawing/2014/main" id="{E997DEFD-7DA3-4B61-A21A-C1F03CF381F8}"/>
            </a:ext>
          </a:extLst>
        </xdr:cNvPr>
        <xdr:cNvSpPr txBox="1"/>
      </xdr:nvSpPr>
      <xdr:spPr>
        <a:xfrm>
          <a:off x="0" y="215541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431</xdr:row>
      <xdr:rowOff>0</xdr:rowOff>
    </xdr:from>
    <xdr:ext cx="184731" cy="264560"/>
    <xdr:sp macro="" textlink="">
      <xdr:nvSpPr>
        <xdr:cNvPr id="70" name="14 CuadroTexto">
          <a:extLst>
            <a:ext uri="{FF2B5EF4-FFF2-40B4-BE49-F238E27FC236}">
              <a16:creationId xmlns="" xmlns:a16="http://schemas.microsoft.com/office/drawing/2014/main" id="{A5923230-900A-406C-AB71-77E75FB18F9D}"/>
            </a:ext>
          </a:extLst>
        </xdr:cNvPr>
        <xdr:cNvSpPr txBox="1"/>
      </xdr:nvSpPr>
      <xdr:spPr>
        <a:xfrm>
          <a:off x="0" y="215541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431</xdr:row>
      <xdr:rowOff>0</xdr:rowOff>
    </xdr:from>
    <xdr:ext cx="184731" cy="264560"/>
    <xdr:sp macro="" textlink="">
      <xdr:nvSpPr>
        <xdr:cNvPr id="71" name="15 CuadroTexto">
          <a:extLst>
            <a:ext uri="{FF2B5EF4-FFF2-40B4-BE49-F238E27FC236}">
              <a16:creationId xmlns="" xmlns:a16="http://schemas.microsoft.com/office/drawing/2014/main" id="{2A5CE494-B088-444F-9B02-D9E6B5008896}"/>
            </a:ext>
          </a:extLst>
        </xdr:cNvPr>
        <xdr:cNvSpPr txBox="1"/>
      </xdr:nvSpPr>
      <xdr:spPr>
        <a:xfrm>
          <a:off x="0" y="215541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431</xdr:row>
      <xdr:rowOff>0</xdr:rowOff>
    </xdr:from>
    <xdr:ext cx="184731" cy="264560"/>
    <xdr:sp macro="" textlink="">
      <xdr:nvSpPr>
        <xdr:cNvPr id="72" name="4 CuadroTexto">
          <a:extLst>
            <a:ext uri="{FF2B5EF4-FFF2-40B4-BE49-F238E27FC236}">
              <a16:creationId xmlns="" xmlns:a16="http://schemas.microsoft.com/office/drawing/2014/main" id="{A5656DD5-7F00-42E0-A624-4EF13BB5C71A}"/>
            </a:ext>
          </a:extLst>
        </xdr:cNvPr>
        <xdr:cNvSpPr txBox="1"/>
      </xdr:nvSpPr>
      <xdr:spPr>
        <a:xfrm>
          <a:off x="0" y="215541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431</xdr:row>
      <xdr:rowOff>0</xdr:rowOff>
    </xdr:from>
    <xdr:ext cx="184731" cy="264560"/>
    <xdr:sp macro="" textlink="">
      <xdr:nvSpPr>
        <xdr:cNvPr id="73" name="6 CuadroTexto">
          <a:extLst>
            <a:ext uri="{FF2B5EF4-FFF2-40B4-BE49-F238E27FC236}">
              <a16:creationId xmlns="" xmlns:a16="http://schemas.microsoft.com/office/drawing/2014/main" id="{5E1378EC-1948-4CCF-88AD-953191609FB7}"/>
            </a:ext>
          </a:extLst>
        </xdr:cNvPr>
        <xdr:cNvSpPr txBox="1"/>
      </xdr:nvSpPr>
      <xdr:spPr>
        <a:xfrm>
          <a:off x="0" y="215541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431</xdr:row>
      <xdr:rowOff>0</xdr:rowOff>
    </xdr:from>
    <xdr:ext cx="184731" cy="264560"/>
    <xdr:sp macro="" textlink="">
      <xdr:nvSpPr>
        <xdr:cNvPr id="74" name="14 CuadroTexto">
          <a:extLst>
            <a:ext uri="{FF2B5EF4-FFF2-40B4-BE49-F238E27FC236}">
              <a16:creationId xmlns="" xmlns:a16="http://schemas.microsoft.com/office/drawing/2014/main" id="{08891026-B31C-4DAF-A117-7907582BC900}"/>
            </a:ext>
          </a:extLst>
        </xdr:cNvPr>
        <xdr:cNvSpPr txBox="1"/>
      </xdr:nvSpPr>
      <xdr:spPr>
        <a:xfrm>
          <a:off x="0" y="215541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431</xdr:row>
      <xdr:rowOff>0</xdr:rowOff>
    </xdr:from>
    <xdr:ext cx="184731" cy="264560"/>
    <xdr:sp macro="" textlink="">
      <xdr:nvSpPr>
        <xdr:cNvPr id="75" name="15 CuadroTexto">
          <a:extLst>
            <a:ext uri="{FF2B5EF4-FFF2-40B4-BE49-F238E27FC236}">
              <a16:creationId xmlns="" xmlns:a16="http://schemas.microsoft.com/office/drawing/2014/main" id="{4C7F15E1-4907-42D1-A0C9-FBAE35A04239}"/>
            </a:ext>
          </a:extLst>
        </xdr:cNvPr>
        <xdr:cNvSpPr txBox="1"/>
      </xdr:nvSpPr>
      <xdr:spPr>
        <a:xfrm>
          <a:off x="0" y="215541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436</xdr:row>
      <xdr:rowOff>0</xdr:rowOff>
    </xdr:from>
    <xdr:ext cx="184731" cy="264560"/>
    <xdr:sp macro="" textlink="">
      <xdr:nvSpPr>
        <xdr:cNvPr id="76" name="4 CuadroTexto">
          <a:extLst>
            <a:ext uri="{FF2B5EF4-FFF2-40B4-BE49-F238E27FC236}">
              <a16:creationId xmlns="" xmlns:a16="http://schemas.microsoft.com/office/drawing/2014/main" id="{87B6E696-B64D-4FD1-AF0F-6E49065217BD}"/>
            </a:ext>
          </a:extLst>
        </xdr:cNvPr>
        <xdr:cNvSpPr txBox="1"/>
      </xdr:nvSpPr>
      <xdr:spPr>
        <a:xfrm>
          <a:off x="0" y="217198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436</xdr:row>
      <xdr:rowOff>0</xdr:rowOff>
    </xdr:from>
    <xdr:ext cx="184731" cy="264560"/>
    <xdr:sp macro="" textlink="">
      <xdr:nvSpPr>
        <xdr:cNvPr id="77" name="6 CuadroTexto">
          <a:extLst>
            <a:ext uri="{FF2B5EF4-FFF2-40B4-BE49-F238E27FC236}">
              <a16:creationId xmlns="" xmlns:a16="http://schemas.microsoft.com/office/drawing/2014/main" id="{936CA778-B3BD-49D2-9342-EC53542918E6}"/>
            </a:ext>
          </a:extLst>
        </xdr:cNvPr>
        <xdr:cNvSpPr txBox="1"/>
      </xdr:nvSpPr>
      <xdr:spPr>
        <a:xfrm>
          <a:off x="0" y="217198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436</xdr:row>
      <xdr:rowOff>0</xdr:rowOff>
    </xdr:from>
    <xdr:ext cx="184731" cy="264560"/>
    <xdr:sp macro="" textlink="">
      <xdr:nvSpPr>
        <xdr:cNvPr id="78" name="14 CuadroTexto">
          <a:extLst>
            <a:ext uri="{FF2B5EF4-FFF2-40B4-BE49-F238E27FC236}">
              <a16:creationId xmlns="" xmlns:a16="http://schemas.microsoft.com/office/drawing/2014/main" id="{8CD42FA3-1247-40EA-8E35-EC9A511B8541}"/>
            </a:ext>
          </a:extLst>
        </xdr:cNvPr>
        <xdr:cNvSpPr txBox="1"/>
      </xdr:nvSpPr>
      <xdr:spPr>
        <a:xfrm>
          <a:off x="0" y="217198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436</xdr:row>
      <xdr:rowOff>0</xdr:rowOff>
    </xdr:from>
    <xdr:ext cx="184731" cy="264560"/>
    <xdr:sp macro="" textlink="">
      <xdr:nvSpPr>
        <xdr:cNvPr id="79" name="15 CuadroTexto">
          <a:extLst>
            <a:ext uri="{FF2B5EF4-FFF2-40B4-BE49-F238E27FC236}">
              <a16:creationId xmlns="" xmlns:a16="http://schemas.microsoft.com/office/drawing/2014/main" id="{CEEC0EB6-139C-4396-973F-0495B847F4DA}"/>
            </a:ext>
          </a:extLst>
        </xdr:cNvPr>
        <xdr:cNvSpPr txBox="1"/>
      </xdr:nvSpPr>
      <xdr:spPr>
        <a:xfrm>
          <a:off x="0" y="217198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436</xdr:row>
      <xdr:rowOff>0</xdr:rowOff>
    </xdr:from>
    <xdr:ext cx="184731" cy="264560"/>
    <xdr:sp macro="" textlink="">
      <xdr:nvSpPr>
        <xdr:cNvPr id="80" name="4 CuadroTexto">
          <a:extLst>
            <a:ext uri="{FF2B5EF4-FFF2-40B4-BE49-F238E27FC236}">
              <a16:creationId xmlns="" xmlns:a16="http://schemas.microsoft.com/office/drawing/2014/main" id="{2A91DF28-0145-4064-A67C-AB37677660E9}"/>
            </a:ext>
          </a:extLst>
        </xdr:cNvPr>
        <xdr:cNvSpPr txBox="1"/>
      </xdr:nvSpPr>
      <xdr:spPr>
        <a:xfrm>
          <a:off x="0" y="217198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436</xdr:row>
      <xdr:rowOff>0</xdr:rowOff>
    </xdr:from>
    <xdr:ext cx="184731" cy="264560"/>
    <xdr:sp macro="" textlink="">
      <xdr:nvSpPr>
        <xdr:cNvPr id="81" name="6 CuadroTexto">
          <a:extLst>
            <a:ext uri="{FF2B5EF4-FFF2-40B4-BE49-F238E27FC236}">
              <a16:creationId xmlns="" xmlns:a16="http://schemas.microsoft.com/office/drawing/2014/main" id="{4C21FE7A-9016-48DE-BF6F-B6D9280728FD}"/>
            </a:ext>
          </a:extLst>
        </xdr:cNvPr>
        <xdr:cNvSpPr txBox="1"/>
      </xdr:nvSpPr>
      <xdr:spPr>
        <a:xfrm>
          <a:off x="0" y="217198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436</xdr:row>
      <xdr:rowOff>0</xdr:rowOff>
    </xdr:from>
    <xdr:ext cx="184731" cy="264560"/>
    <xdr:sp macro="" textlink="">
      <xdr:nvSpPr>
        <xdr:cNvPr id="82" name="14 CuadroTexto">
          <a:extLst>
            <a:ext uri="{FF2B5EF4-FFF2-40B4-BE49-F238E27FC236}">
              <a16:creationId xmlns="" xmlns:a16="http://schemas.microsoft.com/office/drawing/2014/main" id="{684CCB2A-D34E-4D06-A0B0-797E5EF8E8F4}"/>
            </a:ext>
          </a:extLst>
        </xdr:cNvPr>
        <xdr:cNvSpPr txBox="1"/>
      </xdr:nvSpPr>
      <xdr:spPr>
        <a:xfrm>
          <a:off x="0" y="217198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436</xdr:row>
      <xdr:rowOff>0</xdr:rowOff>
    </xdr:from>
    <xdr:ext cx="184731" cy="264560"/>
    <xdr:sp macro="" textlink="">
      <xdr:nvSpPr>
        <xdr:cNvPr id="83" name="15 CuadroTexto">
          <a:extLst>
            <a:ext uri="{FF2B5EF4-FFF2-40B4-BE49-F238E27FC236}">
              <a16:creationId xmlns="" xmlns:a16="http://schemas.microsoft.com/office/drawing/2014/main" id="{EBB7D4C6-8352-4DC7-98C2-F5B2FD4FB320}"/>
            </a:ext>
          </a:extLst>
        </xdr:cNvPr>
        <xdr:cNvSpPr txBox="1"/>
      </xdr:nvSpPr>
      <xdr:spPr>
        <a:xfrm>
          <a:off x="0" y="217198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436</xdr:row>
      <xdr:rowOff>0</xdr:rowOff>
    </xdr:from>
    <xdr:ext cx="184731" cy="264560"/>
    <xdr:sp macro="" textlink="">
      <xdr:nvSpPr>
        <xdr:cNvPr id="84" name="4 CuadroTexto">
          <a:extLst>
            <a:ext uri="{FF2B5EF4-FFF2-40B4-BE49-F238E27FC236}">
              <a16:creationId xmlns="" xmlns:a16="http://schemas.microsoft.com/office/drawing/2014/main" id="{F7BEC3D9-6CCE-4345-BC6B-ED03FFFB93C8}"/>
            </a:ext>
          </a:extLst>
        </xdr:cNvPr>
        <xdr:cNvSpPr txBox="1"/>
      </xdr:nvSpPr>
      <xdr:spPr>
        <a:xfrm>
          <a:off x="0" y="217198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436</xdr:row>
      <xdr:rowOff>0</xdr:rowOff>
    </xdr:from>
    <xdr:ext cx="184731" cy="264560"/>
    <xdr:sp macro="" textlink="">
      <xdr:nvSpPr>
        <xdr:cNvPr id="85" name="6 CuadroTexto">
          <a:extLst>
            <a:ext uri="{FF2B5EF4-FFF2-40B4-BE49-F238E27FC236}">
              <a16:creationId xmlns="" xmlns:a16="http://schemas.microsoft.com/office/drawing/2014/main" id="{F3C56122-9AD8-4714-9976-6F8EA350812C}"/>
            </a:ext>
          </a:extLst>
        </xdr:cNvPr>
        <xdr:cNvSpPr txBox="1"/>
      </xdr:nvSpPr>
      <xdr:spPr>
        <a:xfrm>
          <a:off x="0" y="217198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436</xdr:row>
      <xdr:rowOff>0</xdr:rowOff>
    </xdr:from>
    <xdr:ext cx="184731" cy="264560"/>
    <xdr:sp macro="" textlink="">
      <xdr:nvSpPr>
        <xdr:cNvPr id="86" name="14 CuadroTexto">
          <a:extLst>
            <a:ext uri="{FF2B5EF4-FFF2-40B4-BE49-F238E27FC236}">
              <a16:creationId xmlns="" xmlns:a16="http://schemas.microsoft.com/office/drawing/2014/main" id="{7C01992F-1F3C-44B5-9598-B45C5101F90A}"/>
            </a:ext>
          </a:extLst>
        </xdr:cNvPr>
        <xdr:cNvSpPr txBox="1"/>
      </xdr:nvSpPr>
      <xdr:spPr>
        <a:xfrm>
          <a:off x="0" y="217198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436</xdr:row>
      <xdr:rowOff>0</xdr:rowOff>
    </xdr:from>
    <xdr:ext cx="184731" cy="264560"/>
    <xdr:sp macro="" textlink="">
      <xdr:nvSpPr>
        <xdr:cNvPr id="87" name="15 CuadroTexto">
          <a:extLst>
            <a:ext uri="{FF2B5EF4-FFF2-40B4-BE49-F238E27FC236}">
              <a16:creationId xmlns="" xmlns:a16="http://schemas.microsoft.com/office/drawing/2014/main" id="{FABEE76D-1C17-4953-9330-10C62B3B63DD}"/>
            </a:ext>
          </a:extLst>
        </xdr:cNvPr>
        <xdr:cNvSpPr txBox="1"/>
      </xdr:nvSpPr>
      <xdr:spPr>
        <a:xfrm>
          <a:off x="0" y="217198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436</xdr:row>
      <xdr:rowOff>0</xdr:rowOff>
    </xdr:from>
    <xdr:ext cx="184731" cy="264560"/>
    <xdr:sp macro="" textlink="">
      <xdr:nvSpPr>
        <xdr:cNvPr id="88" name="4 CuadroTexto">
          <a:extLst>
            <a:ext uri="{FF2B5EF4-FFF2-40B4-BE49-F238E27FC236}">
              <a16:creationId xmlns="" xmlns:a16="http://schemas.microsoft.com/office/drawing/2014/main" id="{7B9B5606-80BC-4147-B3EC-9DDCBB28C6E3}"/>
            </a:ext>
          </a:extLst>
        </xdr:cNvPr>
        <xdr:cNvSpPr txBox="1"/>
      </xdr:nvSpPr>
      <xdr:spPr>
        <a:xfrm>
          <a:off x="0" y="217198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436</xdr:row>
      <xdr:rowOff>0</xdr:rowOff>
    </xdr:from>
    <xdr:ext cx="184731" cy="264560"/>
    <xdr:sp macro="" textlink="">
      <xdr:nvSpPr>
        <xdr:cNvPr id="89" name="6 CuadroTexto">
          <a:extLst>
            <a:ext uri="{FF2B5EF4-FFF2-40B4-BE49-F238E27FC236}">
              <a16:creationId xmlns="" xmlns:a16="http://schemas.microsoft.com/office/drawing/2014/main" id="{4ED9D54F-F938-4BE4-B585-034D309B00B6}"/>
            </a:ext>
          </a:extLst>
        </xdr:cNvPr>
        <xdr:cNvSpPr txBox="1"/>
      </xdr:nvSpPr>
      <xdr:spPr>
        <a:xfrm>
          <a:off x="0" y="217198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436</xdr:row>
      <xdr:rowOff>0</xdr:rowOff>
    </xdr:from>
    <xdr:ext cx="184731" cy="264560"/>
    <xdr:sp macro="" textlink="">
      <xdr:nvSpPr>
        <xdr:cNvPr id="90" name="14 CuadroTexto">
          <a:extLst>
            <a:ext uri="{FF2B5EF4-FFF2-40B4-BE49-F238E27FC236}">
              <a16:creationId xmlns="" xmlns:a16="http://schemas.microsoft.com/office/drawing/2014/main" id="{BD7DB903-B646-4F65-8993-FB6A668DFBB4}"/>
            </a:ext>
          </a:extLst>
        </xdr:cNvPr>
        <xdr:cNvSpPr txBox="1"/>
      </xdr:nvSpPr>
      <xdr:spPr>
        <a:xfrm>
          <a:off x="0" y="217198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436</xdr:row>
      <xdr:rowOff>0</xdr:rowOff>
    </xdr:from>
    <xdr:ext cx="184731" cy="264560"/>
    <xdr:sp macro="" textlink="">
      <xdr:nvSpPr>
        <xdr:cNvPr id="91" name="15 CuadroTexto">
          <a:extLst>
            <a:ext uri="{FF2B5EF4-FFF2-40B4-BE49-F238E27FC236}">
              <a16:creationId xmlns="" xmlns:a16="http://schemas.microsoft.com/office/drawing/2014/main" id="{6D11D09E-FBFC-44F8-83D2-5321C2894B2D}"/>
            </a:ext>
          </a:extLst>
        </xdr:cNvPr>
        <xdr:cNvSpPr txBox="1"/>
      </xdr:nvSpPr>
      <xdr:spPr>
        <a:xfrm>
          <a:off x="0" y="217198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436</xdr:row>
      <xdr:rowOff>0</xdr:rowOff>
    </xdr:from>
    <xdr:ext cx="184731" cy="264560"/>
    <xdr:sp macro="" textlink="">
      <xdr:nvSpPr>
        <xdr:cNvPr id="92" name="4 CuadroTexto">
          <a:extLst>
            <a:ext uri="{FF2B5EF4-FFF2-40B4-BE49-F238E27FC236}">
              <a16:creationId xmlns="" xmlns:a16="http://schemas.microsoft.com/office/drawing/2014/main" id="{ECEA9661-9228-4161-BD9C-0D05355FB371}"/>
            </a:ext>
          </a:extLst>
        </xdr:cNvPr>
        <xdr:cNvSpPr txBox="1"/>
      </xdr:nvSpPr>
      <xdr:spPr>
        <a:xfrm>
          <a:off x="0" y="217198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436</xdr:row>
      <xdr:rowOff>0</xdr:rowOff>
    </xdr:from>
    <xdr:ext cx="184731" cy="264560"/>
    <xdr:sp macro="" textlink="">
      <xdr:nvSpPr>
        <xdr:cNvPr id="93" name="6 CuadroTexto">
          <a:extLst>
            <a:ext uri="{FF2B5EF4-FFF2-40B4-BE49-F238E27FC236}">
              <a16:creationId xmlns="" xmlns:a16="http://schemas.microsoft.com/office/drawing/2014/main" id="{2C6097BF-EEBA-4149-9007-C5120B1D434D}"/>
            </a:ext>
          </a:extLst>
        </xdr:cNvPr>
        <xdr:cNvSpPr txBox="1"/>
      </xdr:nvSpPr>
      <xdr:spPr>
        <a:xfrm>
          <a:off x="0" y="217198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436</xdr:row>
      <xdr:rowOff>0</xdr:rowOff>
    </xdr:from>
    <xdr:ext cx="184731" cy="264560"/>
    <xdr:sp macro="" textlink="">
      <xdr:nvSpPr>
        <xdr:cNvPr id="94" name="14 CuadroTexto">
          <a:extLst>
            <a:ext uri="{FF2B5EF4-FFF2-40B4-BE49-F238E27FC236}">
              <a16:creationId xmlns="" xmlns:a16="http://schemas.microsoft.com/office/drawing/2014/main" id="{E72A5B07-2183-45D8-885A-21068328912F}"/>
            </a:ext>
          </a:extLst>
        </xdr:cNvPr>
        <xdr:cNvSpPr txBox="1"/>
      </xdr:nvSpPr>
      <xdr:spPr>
        <a:xfrm>
          <a:off x="0" y="217198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436</xdr:row>
      <xdr:rowOff>0</xdr:rowOff>
    </xdr:from>
    <xdr:ext cx="184731" cy="264560"/>
    <xdr:sp macro="" textlink="">
      <xdr:nvSpPr>
        <xdr:cNvPr id="95" name="15 CuadroTexto">
          <a:extLst>
            <a:ext uri="{FF2B5EF4-FFF2-40B4-BE49-F238E27FC236}">
              <a16:creationId xmlns="" xmlns:a16="http://schemas.microsoft.com/office/drawing/2014/main" id="{18BE1B87-0977-4A11-9707-E21723DA0CC7}"/>
            </a:ext>
          </a:extLst>
        </xdr:cNvPr>
        <xdr:cNvSpPr txBox="1"/>
      </xdr:nvSpPr>
      <xdr:spPr>
        <a:xfrm>
          <a:off x="0" y="217198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436</xdr:row>
      <xdr:rowOff>0</xdr:rowOff>
    </xdr:from>
    <xdr:ext cx="184731" cy="264560"/>
    <xdr:sp macro="" textlink="">
      <xdr:nvSpPr>
        <xdr:cNvPr id="96" name="4 CuadroTexto">
          <a:extLst>
            <a:ext uri="{FF2B5EF4-FFF2-40B4-BE49-F238E27FC236}">
              <a16:creationId xmlns="" xmlns:a16="http://schemas.microsoft.com/office/drawing/2014/main" id="{559F3919-4BEF-4F4E-91CB-EF0A02AB4A5D}"/>
            </a:ext>
          </a:extLst>
        </xdr:cNvPr>
        <xdr:cNvSpPr txBox="1"/>
      </xdr:nvSpPr>
      <xdr:spPr>
        <a:xfrm>
          <a:off x="0" y="217198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436</xdr:row>
      <xdr:rowOff>0</xdr:rowOff>
    </xdr:from>
    <xdr:ext cx="184731" cy="264560"/>
    <xdr:sp macro="" textlink="">
      <xdr:nvSpPr>
        <xdr:cNvPr id="97" name="6 CuadroTexto">
          <a:extLst>
            <a:ext uri="{FF2B5EF4-FFF2-40B4-BE49-F238E27FC236}">
              <a16:creationId xmlns="" xmlns:a16="http://schemas.microsoft.com/office/drawing/2014/main" id="{5CF3A9B4-2F66-494E-918E-35C1FCEA42A6}"/>
            </a:ext>
          </a:extLst>
        </xdr:cNvPr>
        <xdr:cNvSpPr txBox="1"/>
      </xdr:nvSpPr>
      <xdr:spPr>
        <a:xfrm>
          <a:off x="0" y="217198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436</xdr:row>
      <xdr:rowOff>0</xdr:rowOff>
    </xdr:from>
    <xdr:ext cx="184731" cy="264560"/>
    <xdr:sp macro="" textlink="">
      <xdr:nvSpPr>
        <xdr:cNvPr id="98" name="14 CuadroTexto">
          <a:extLst>
            <a:ext uri="{FF2B5EF4-FFF2-40B4-BE49-F238E27FC236}">
              <a16:creationId xmlns="" xmlns:a16="http://schemas.microsoft.com/office/drawing/2014/main" id="{4980BCCA-5E16-453C-88D1-57736745C2DB}"/>
            </a:ext>
          </a:extLst>
        </xdr:cNvPr>
        <xdr:cNvSpPr txBox="1"/>
      </xdr:nvSpPr>
      <xdr:spPr>
        <a:xfrm>
          <a:off x="0" y="217198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436</xdr:row>
      <xdr:rowOff>0</xdr:rowOff>
    </xdr:from>
    <xdr:ext cx="184731" cy="264560"/>
    <xdr:sp macro="" textlink="">
      <xdr:nvSpPr>
        <xdr:cNvPr id="99" name="15 CuadroTexto">
          <a:extLst>
            <a:ext uri="{FF2B5EF4-FFF2-40B4-BE49-F238E27FC236}">
              <a16:creationId xmlns="" xmlns:a16="http://schemas.microsoft.com/office/drawing/2014/main" id="{0F32FF59-FB52-4761-A7B8-9485579C9CC6}"/>
            </a:ext>
          </a:extLst>
        </xdr:cNvPr>
        <xdr:cNvSpPr txBox="1"/>
      </xdr:nvSpPr>
      <xdr:spPr>
        <a:xfrm>
          <a:off x="0" y="217198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00"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01"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02"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03"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04"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05"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06"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07"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08"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09"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10"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11"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12"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13"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14"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15"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16"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17"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18"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19"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20"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21"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22"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23"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24"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25"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26"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27"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28"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29"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30"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31"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32"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33"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34"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35"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36"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37"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38"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39"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40"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41"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42"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43"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44"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45"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46"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47"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48"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49"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50"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51"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52"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53"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54"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55"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56"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57"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58"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59"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60"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61"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62"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63"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64"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65"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66"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67"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68"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69"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70"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71"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72"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73"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74"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75"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76"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77"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78"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79"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80"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81"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82"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83"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84"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85"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86"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87"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88"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89"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90"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91"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92"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93"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94"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95"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96"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97"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98"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99"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00"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01"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02"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03"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04"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05"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06"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07"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08"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09"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10"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11"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12"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13"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14"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15"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16"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17"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18"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19"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20"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21"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22"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23"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24"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25"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26"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27"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28"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29"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30"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31"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32"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33"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34"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35"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36"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37"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38"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39"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40"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41"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42"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43"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44"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45"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46"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47"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48"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49"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50"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51"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52"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53"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54"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55"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56"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57"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58"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59"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60"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61"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62"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63"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64"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65"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66"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67"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68"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69"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70"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71"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72"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73"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74"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75"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76"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77"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78"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79"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80"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81"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82"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83"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84"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85"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86"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87"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88"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89"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90"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91"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92"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93"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94"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95"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96"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97"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98"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99"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00"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01"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02"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03"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04"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05"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06"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07"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08"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09"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10"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11"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12"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13"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14"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15"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16"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17"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18"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19"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20"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21"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22"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23"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24"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25"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26"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27"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28"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29"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30"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31"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32"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33"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34"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35"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36"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37"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38"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39"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40"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41"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42"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43"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44"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45"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46"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47"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48"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49"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50"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51"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52"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53"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54"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55"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56"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57"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58"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59"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60"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61"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62"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63"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64"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65"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66"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67"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68"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69"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70"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71"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72"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73"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74"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75"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76"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77"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78"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79"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80"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81"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82"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83"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84"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85"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86"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87"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88"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89"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90"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91"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92"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93"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94"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95"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96"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97"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98"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99"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00"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01"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02"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03"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04"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05"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06"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07"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08"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09"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10"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11"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12"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13"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14"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15"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16"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17"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18"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19"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20"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21"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22"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23"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24"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25"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26"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27"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28"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29"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30"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31"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32"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33"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34"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35"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36"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37"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38"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39"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40"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41"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42"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43"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44"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45"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46"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47"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48"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49"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50"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51"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52"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53"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54"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55"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56"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57"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58"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59"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60"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61"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62"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63"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64"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65"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66"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67"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68"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69"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70"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71"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72"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73"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74"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75"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76"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77"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78"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79"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80"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81"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82"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83"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84"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85"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86"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87"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88"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89"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90"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91"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92"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93"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94"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95"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96"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97"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98"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99"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00"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01"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02"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03"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04"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05"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06"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07"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08"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09"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10"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11"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12"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13"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14"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15"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16"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17"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18"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19"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20"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21"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22"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23"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24"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25"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26"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27"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28"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29"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30"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31"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32"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33"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34"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35"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36"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37"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38"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39"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40"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41"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42"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43"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44"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45"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46"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47"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48"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49"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50"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51"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52"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53"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54"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55"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56"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57"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58"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59"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60"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61"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62"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63"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64"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65"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66"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67"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68"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69"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70"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71"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72"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73"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74"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75"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76"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77"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78"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79"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80"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81"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82"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83"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84"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85"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86"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87"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88"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89"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90"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91"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92"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93"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94"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95"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96"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97"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98"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99"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600"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601"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602"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603"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604"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605"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606"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607"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608"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609"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610"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611"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612"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613"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614"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615"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616"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617"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618"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619"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620"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621"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622"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623"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624"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625"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626"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627"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628"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629"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630"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631"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632"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633"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634"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635"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636"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637"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638"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639"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640"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641"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642"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643"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644"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645"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646"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647" name="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648" name="6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649" name="14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650" name="15 CuadroTexto"/>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wsDr>
</file>

<file path=xl/drawings/drawing6.xml><?xml version="1.0" encoding="utf-8"?>
<xdr:wsDr xmlns:xdr="http://schemas.openxmlformats.org/drawingml/2006/spreadsheetDrawing" xmlns:a="http://schemas.openxmlformats.org/drawingml/2006/main">
  <xdr:twoCellAnchor editAs="oneCell">
    <xdr:from>
      <xdr:col>2</xdr:col>
      <xdr:colOff>1533525</xdr:colOff>
      <xdr:row>0</xdr:row>
      <xdr:rowOff>38100</xdr:rowOff>
    </xdr:from>
    <xdr:to>
      <xdr:col>3</xdr:col>
      <xdr:colOff>1444625</xdr:colOff>
      <xdr:row>0</xdr:row>
      <xdr:rowOff>876300</xdr:rowOff>
    </xdr:to>
    <xdr:pic>
      <xdr:nvPicPr>
        <xdr:cNvPr id="2" name="0 Imagen">
          <a:extLst>
            <a:ext uri="{FF2B5EF4-FFF2-40B4-BE49-F238E27FC236}">
              <a16:creationId xmlns="" xmlns:a16="http://schemas.microsoft.com/office/drawing/2014/main" id="{00000000-0008-0000-04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905250" y="38100"/>
          <a:ext cx="1692275" cy="83820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2</xdr:col>
      <xdr:colOff>114299</xdr:colOff>
      <xdr:row>1</xdr:row>
      <xdr:rowOff>66675</xdr:rowOff>
    </xdr:from>
    <xdr:to>
      <xdr:col>3</xdr:col>
      <xdr:colOff>600074</xdr:colOff>
      <xdr:row>5</xdr:row>
      <xdr:rowOff>38100</xdr:rowOff>
    </xdr:to>
    <xdr:pic>
      <xdr:nvPicPr>
        <xdr:cNvPr id="2" name="0 Imagen">
          <a:extLst>
            <a:ext uri="{FF2B5EF4-FFF2-40B4-BE49-F238E27FC236}">
              <a16:creationId xmlns="" xmlns:a16="http://schemas.microsoft.com/office/drawing/2014/main" id="{00000000-0008-0000-05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638299" y="257175"/>
          <a:ext cx="1247775" cy="73342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3607594</xdr:colOff>
      <xdr:row>0</xdr:row>
      <xdr:rowOff>297657</xdr:rowOff>
    </xdr:from>
    <xdr:to>
      <xdr:col>3</xdr:col>
      <xdr:colOff>426244</xdr:colOff>
      <xdr:row>0</xdr:row>
      <xdr:rowOff>1031082</xdr:rowOff>
    </xdr:to>
    <xdr:pic>
      <xdr:nvPicPr>
        <xdr:cNvPr id="3" name="0 Imagen">
          <a:extLst>
            <a:ext uri="{FF2B5EF4-FFF2-40B4-BE49-F238E27FC236}">
              <a16:creationId xmlns="" xmlns:a16="http://schemas.microsoft.com/office/drawing/2014/main" id="{00000000-0008-0000-05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964782" y="297657"/>
          <a:ext cx="1247775" cy="73342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2</xdr:col>
      <xdr:colOff>542925</xdr:colOff>
      <xdr:row>1</xdr:row>
      <xdr:rowOff>104775</xdr:rowOff>
    </xdr:from>
    <xdr:to>
      <xdr:col>3</xdr:col>
      <xdr:colOff>1447343</xdr:colOff>
      <xdr:row>5</xdr:row>
      <xdr:rowOff>167025</xdr:rowOff>
    </xdr:to>
    <xdr:pic>
      <xdr:nvPicPr>
        <xdr:cNvPr id="3" name="0 Imagen">
          <a:extLst>
            <a:ext uri="{FF2B5EF4-FFF2-40B4-BE49-F238E27FC236}">
              <a16:creationId xmlns="" xmlns:a16="http://schemas.microsoft.com/office/drawing/2014/main" id="{00000000-0008-0000-06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066925" y="295275"/>
          <a:ext cx="1666418" cy="824250"/>
        </a:xfrm>
        <a:prstGeom prst="rect">
          <a:avLst/>
        </a:prstGeom>
      </xdr:spPr>
    </xdr:pic>
    <xdr:clientData/>
  </xdr:twoCellAnchor>
  <xdr:twoCellAnchor editAs="oneCell">
    <xdr:from>
      <xdr:col>1</xdr:col>
      <xdr:colOff>1390649</xdr:colOff>
      <xdr:row>14</xdr:row>
      <xdr:rowOff>0</xdr:rowOff>
    </xdr:from>
    <xdr:to>
      <xdr:col>2</xdr:col>
      <xdr:colOff>0</xdr:colOff>
      <xdr:row>18</xdr:row>
      <xdr:rowOff>61121</xdr:rowOff>
    </xdr:to>
    <xdr:pic>
      <xdr:nvPicPr>
        <xdr:cNvPr id="4" name="1 Imagen" descr="Descripción: ESCUDO A COLOR RETOCADO">
          <a:extLst>
            <a:ext uri="{FF2B5EF4-FFF2-40B4-BE49-F238E27FC236}">
              <a16:creationId xmlns=""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533649" y="2257425"/>
          <a:ext cx="1" cy="823121"/>
        </a:xfrm>
        <a:prstGeom prst="rect">
          <a:avLst/>
        </a:prstGeom>
        <a:noFill/>
        <a:ln>
          <a:noFill/>
        </a:ln>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1390649</xdr:colOff>
      <xdr:row>8</xdr:row>
      <xdr:rowOff>0</xdr:rowOff>
    </xdr:from>
    <xdr:to>
      <xdr:col>1</xdr:col>
      <xdr:colOff>1390650</xdr:colOff>
      <xdr:row>13</xdr:row>
      <xdr:rowOff>156371</xdr:rowOff>
    </xdr:to>
    <xdr:pic>
      <xdr:nvPicPr>
        <xdr:cNvPr id="2" name="1 Imagen" descr="Descripción: ESCUDO A COLOR RETOCADO">
          <a:extLst>
            <a:ext uri="{FF2B5EF4-FFF2-40B4-BE49-F238E27FC236}">
              <a16:creationId xmlns="" xmlns:a16="http://schemas.microsoft.com/office/drawing/2014/main" id="{00000000-0008-0000-07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47849" y="2066925"/>
          <a:ext cx="1" cy="823121"/>
        </a:xfrm>
        <a:prstGeom prst="rect">
          <a:avLst/>
        </a:prstGeom>
        <a:noFill/>
        <a:ln>
          <a:noFill/>
        </a:ln>
      </xdr:spPr>
    </xdr:pic>
    <xdr:clientData/>
  </xdr:twoCellAnchor>
  <xdr:twoCellAnchor editAs="oneCell">
    <xdr:from>
      <xdr:col>1</xdr:col>
      <xdr:colOff>1744590</xdr:colOff>
      <xdr:row>0</xdr:row>
      <xdr:rowOff>29684</xdr:rowOff>
    </xdr:from>
    <xdr:to>
      <xdr:col>1</xdr:col>
      <xdr:colOff>3183444</xdr:colOff>
      <xdr:row>0</xdr:row>
      <xdr:rowOff>770775</xdr:rowOff>
    </xdr:to>
    <xdr:pic>
      <xdr:nvPicPr>
        <xdr:cNvPr id="3" name="0 Imagen">
          <a:extLst>
            <a:ext uri="{FF2B5EF4-FFF2-40B4-BE49-F238E27FC236}">
              <a16:creationId xmlns="" xmlns:a16="http://schemas.microsoft.com/office/drawing/2014/main" id="{00000000-0008-0000-07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201790" y="29684"/>
          <a:ext cx="1438854" cy="74109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Nasly\buzon\Users\Usuario\Desktop\Documents%20and%20Settings\Juan%20Arrubla\APU%20Secundaria%20Corvide.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Para%20presupuesto\Documents%20and%20Settings\67370\Configuraci&#243;n%20local\Archivos%20temporales%20de%20Internet\Content.IE5\UOTNRVQZ\Presupuesto%20correigio%20nora%20morales(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H:\HLOPEZA\CANTIDADES%20GERONA\Documents%20and%20Settings\swilches\Configuraci&#243;n%20local\Archivos%20temporales%20de%20Internet\OLK6\formulario%20base.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Z:\HLOPEZA\CANTIDADES%20GERONA\Documents%20and%20Settings\swilches\Configuraci&#243;n%20local\Archivos%20temporales%20de%20Internet\OLK6\formulario%20base.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E:\HERMAN\PERMANENTES\FORMATOS\FORMATOS%20HERMAN%202012\FORMATOS%20PRESUPUESTOS\APU%20%20Y%20BASE%20EDUCACI&#211;N%20ENERO%202013.xlsm"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H:\PAVICOL\MSOFFICE\LICITAR\analisis%20del%20AIU\AIU.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Z:\PAVICOL\MSOFFICE\LICITAR\analisis%20del%20AIU\AIU.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10.0.0.4\tecnico\Documents%20and%20Settings\67370\Configuraci&#243;n%20local\Archivos%20temporales%20de%20Internet\Content.IE5\UOTNRVQZ\Presupuesto%20correigio%20nora%20morales(1).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E:\Documents%20and%20Settings\71586474\Configuraci&#243;n%20local\Archivos%20temporales%20de%20Internet\Content.Outlook\GE6TS4RY\Copia%20de%20APU%20RESTAURANTE%20I%20E%20PERMANENTE%20MAZO%202012%20(3)%20%20verificar.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H:\Users\32243245\AppData\Local\Microsoft\Windows\Temporary%20Internet%20Files\Content.Outlook\TP9OSSUZ\Documents%20and%20Settings\Usuario%20de%20Windows\Mis%20documentos\Licitaciones\Inalv&#237;as\Taraz&#225;-Caucasia\WINDOWS\TEMP\RELACI~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Z:\Users\32243245\AppData\Local\Microsoft\Windows\Temporary%20Internet%20Files\Content.Outlook\TP9OSSUZ\Documents%20and%20Settings\Usuario%20de%20Windows\Mis%20documentos\Licitaciones\Inalv&#237;as\Taraz&#225;-Caucasia\WINDOWS\TEMP\RELACI~1.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Documents%20and%20Settings\71586474\Configuraci&#243;n%20local\Archivos%20temporales%20de%20Internet\Content.Outlook\GE6TS4RY\APU%20%20Y%20BASE%20EDUCACI&#211;N%20JUNIO%202012.xlsm"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E:\Documents%20and%20Settings\32311165.MEDELLIN\Configuraci&#243;n%20local\Archivos%20temporales%20de%20Internet\Content.Outlook\P9UOR7FS\APU%20%20Y%20BASE%20EDUCACI&#211;N%20JUNIO%202012%20(4).xlsm"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E:\Users\15326182\Desktop\EDUCACION%201%20-%20copia%20(3)\HECTOR%20VELASQUEZ\Escuela%20La%20Pradera\APU%20%20restaurante%20La%20Pradera%20%202014.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H:\HLOPEZA\GERONA\CANTIDADES%20REPOSICION\SUBCIRCUITO%207\REDES7.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Z:\HLOPEZA\GERONA\CANTIDADES%20REPOSICION\SUBCIRCUITO%207\REDES7.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E:\Users\71586474\Desktop\APU%20Y%20BASE%20EDUCACI&#211;N%20ENERO%202016\APU%20BASE%20EDUCACI&#211;N%20ENERO%20%202016%20V1%20.xlsm"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Dalism\PROYECTOS\BUZON%20DALIS\SIMULACI&#211;NEDIFICIO.ok.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SIMULACI&#211;NEDIFICIO.ok.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Datos"/>
      <sheetName val="PRESUPUESTOS-REV1"/>
      <sheetName val="PU (2)"/>
      <sheetName val="PESOS"/>
      <sheetName val="G&amp;G"/>
      <sheetName val="COSTOS UNITARIOS"/>
      <sheetName val="CA-2909"/>
      <sheetName val="TRAYECTO 1"/>
      <sheetName val="CABG"/>
      <sheetName val=""/>
      <sheetName val="PROY_ORIGINAL2"/>
      <sheetName val="PU_(2)1"/>
      <sheetName val="PROY_ORIGINAL1"/>
      <sheetName val="PU_(2)"/>
      <sheetName val="PROY_ORIGINAL3"/>
      <sheetName val="PU_(2)2"/>
      <sheetName val="PROY_ORIGINAL5"/>
      <sheetName val="PU_(2)4"/>
      <sheetName val="PROY_ORIGINAL4"/>
      <sheetName val="PU_(2)3"/>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Seguim-16"/>
      <sheetName val="Información"/>
      <sheetName val="ACTIVIDADES"/>
      <sheetName val="Vario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ó&gt;j0$#j_$#LÓu"/>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6"/>
      <sheetName val="PU_(2)5"/>
      <sheetName val="COSTOS_UNITARIOS"/>
      <sheetName val="TRAYECTO_1"/>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VALOR_ENSAYOS"/>
      <sheetName val="resumen_preacta"/>
      <sheetName val="Resalto_en_asfalto"/>
      <sheetName val="Mat_fresado_para_ampliacion"/>
      <sheetName val="Tuberia_filtro_D=6&quot;"/>
      <sheetName val="Realce_de_bordillo"/>
      <sheetName val="Remocion_tuberia_d=24&quot;"/>
      <sheetName val="GRAVA_ATRAQUES_DE_ALCANTARILLA"/>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TORTA EST"/>
      <sheetName val="BD"/>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Tramo 2"/>
      <sheetName val="TARIFAS MATERIALES"/>
      <sheetName val="TARIFAS EQUIPOS "/>
      <sheetName val="TARIFA SALARIOS"/>
      <sheetName val="ó&gt;_x005f_x0000__x005f_x0001__x005f_x0000__x005f_x0000__"/>
      <sheetName val="PRES"/>
      <sheetName val="LISTA"/>
      <sheetName val="AMOBLAMINETO"/>
    </sheetNames>
    <sheetDataSet>
      <sheetData sheetId="0">
        <row r="2">
          <cell r="A2">
            <v>0</v>
          </cell>
        </row>
      </sheetData>
      <sheetData sheetId="1">
        <row r="2">
          <cell r="A2">
            <v>0</v>
          </cell>
        </row>
      </sheetData>
      <sheetData sheetId="2">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2">
          <cell r="A2">
            <v>0</v>
          </cell>
        </row>
      </sheetData>
      <sheetData sheetId="18">
        <row r="2">
          <cell r="A2">
            <v>0</v>
          </cell>
        </row>
      </sheetData>
      <sheetData sheetId="19">
        <row r="2">
          <cell r="A2">
            <v>0</v>
          </cell>
        </row>
      </sheetData>
      <sheetData sheetId="20"/>
      <sheetData sheetId="21"/>
      <sheetData sheetId="22"/>
      <sheetData sheetId="23"/>
      <sheetData sheetId="24">
        <row r="2">
          <cell r="A2">
            <v>0</v>
          </cell>
        </row>
      </sheetData>
      <sheetData sheetId="25"/>
      <sheetData sheetId="26"/>
      <sheetData sheetId="27"/>
      <sheetData sheetId="28">
        <row r="2">
          <cell r="A2">
            <v>0</v>
          </cell>
        </row>
      </sheetData>
      <sheetData sheetId="29">
        <row r="2">
          <cell r="A2">
            <v>0</v>
          </cell>
        </row>
      </sheetData>
      <sheetData sheetId="30"/>
      <sheetData sheetId="31"/>
      <sheetData sheetId="32">
        <row r="2">
          <cell r="A2">
            <v>0</v>
          </cell>
        </row>
      </sheetData>
      <sheetData sheetId="33"/>
      <sheetData sheetId="34">
        <row r="2">
          <cell r="A2">
            <v>0</v>
          </cell>
        </row>
      </sheetData>
      <sheetData sheetId="35"/>
      <sheetData sheetId="36"/>
      <sheetData sheetId="37"/>
      <sheetData sheetId="38">
        <row r="2">
          <cell r="A2">
            <v>0</v>
          </cell>
        </row>
      </sheetData>
      <sheetData sheetId="39"/>
      <sheetData sheetId="40"/>
      <sheetData sheetId="41"/>
      <sheetData sheetId="42">
        <row r="2">
          <cell r="A2">
            <v>0</v>
          </cell>
        </row>
      </sheetData>
      <sheetData sheetId="43"/>
      <sheetData sheetId="44"/>
      <sheetData sheetId="45"/>
      <sheetData sheetId="46"/>
      <sheetData sheetId="47"/>
      <sheetData sheetId="48">
        <row r="2">
          <cell r="A2">
            <v>0</v>
          </cell>
        </row>
      </sheetData>
      <sheetData sheetId="49"/>
      <sheetData sheetId="50"/>
      <sheetData sheetId="51"/>
      <sheetData sheetId="52"/>
      <sheetData sheetId="53">
        <row r="2">
          <cell r="A2">
            <v>0</v>
          </cell>
        </row>
      </sheetData>
      <sheetData sheetId="54">
        <row r="2">
          <cell r="A2">
            <v>0</v>
          </cell>
        </row>
      </sheetData>
      <sheetData sheetId="55">
        <row r="2">
          <cell r="A2">
            <v>0</v>
          </cell>
        </row>
      </sheetData>
      <sheetData sheetId="56"/>
      <sheetData sheetId="57"/>
      <sheetData sheetId="58">
        <row r="2">
          <cell r="A2">
            <v>0</v>
          </cell>
        </row>
      </sheetData>
      <sheetData sheetId="59"/>
      <sheetData sheetId="60"/>
      <sheetData sheetId="61"/>
      <sheetData sheetId="62"/>
      <sheetData sheetId="63"/>
      <sheetData sheetId="64"/>
      <sheetData sheetId="65"/>
      <sheetData sheetId="66">
        <row r="2">
          <cell r="A2">
            <v>0</v>
          </cell>
        </row>
      </sheetData>
      <sheetData sheetId="67">
        <row r="2">
          <cell r="A2">
            <v>0</v>
          </cell>
        </row>
      </sheetData>
      <sheetData sheetId="68">
        <row r="2">
          <cell r="A2">
            <v>0</v>
          </cell>
        </row>
      </sheetData>
      <sheetData sheetId="69">
        <row r="2">
          <cell r="A2">
            <v>0</v>
          </cell>
        </row>
      </sheetData>
      <sheetData sheetId="70">
        <row r="2">
          <cell r="A2">
            <v>0</v>
          </cell>
        </row>
      </sheetData>
      <sheetData sheetId="71"/>
      <sheetData sheetId="72"/>
      <sheetData sheetId="73">
        <row r="2">
          <cell r="A2">
            <v>0</v>
          </cell>
        </row>
      </sheetData>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sheetData sheetId="81"/>
      <sheetData sheetId="82"/>
      <sheetData sheetId="83"/>
      <sheetData sheetId="84"/>
      <sheetData sheetId="85"/>
      <sheetData sheetId="86"/>
      <sheetData sheetId="87"/>
      <sheetData sheetId="88"/>
      <sheetData sheetId="89"/>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sheetData sheetId="211"/>
      <sheetData sheetId="212"/>
      <sheetData sheetId="213"/>
      <sheetData sheetId="214"/>
      <sheetData sheetId="215"/>
      <sheetData sheetId="216"/>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ow r="2">
          <cell r="A2">
            <v>0</v>
          </cell>
        </row>
      </sheetData>
      <sheetData sheetId="233">
        <row r="2">
          <cell r="A2">
            <v>0</v>
          </cell>
        </row>
      </sheetData>
      <sheetData sheetId="234"/>
      <sheetData sheetId="235">
        <row r="2">
          <cell r="A2">
            <v>0</v>
          </cell>
        </row>
      </sheetData>
      <sheetData sheetId="236" refreshError="1"/>
      <sheetData sheetId="237" refreshError="1"/>
      <sheetData sheetId="238" refreshError="1"/>
      <sheetData sheetId="239">
        <row r="2">
          <cell r="A2">
            <v>0</v>
          </cell>
        </row>
      </sheetData>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ow r="2">
          <cell r="A2">
            <v>0</v>
          </cell>
        </row>
      </sheetData>
      <sheetData sheetId="269" refreshError="1"/>
      <sheetData sheetId="270" refreshError="1"/>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ow r="2">
          <cell r="A2">
            <v>0</v>
          </cell>
        </row>
      </sheetData>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efreshError="1"/>
      <sheetData sheetId="352" refreshError="1"/>
      <sheetData sheetId="353" refreshError="1"/>
      <sheetData sheetId="354" refreshError="1"/>
      <sheetData sheetId="355" refreshError="1"/>
      <sheetData sheetId="356" refreshError="1"/>
      <sheetData sheetId="357" refreshError="1"/>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ow r="2">
          <cell r="A2">
            <v>0</v>
          </cell>
        </row>
      </sheetData>
      <sheetData sheetId="406" refreshError="1"/>
      <sheetData sheetId="407" refreshError="1"/>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ow r="2">
          <cell r="A2">
            <v>0</v>
          </cell>
        </row>
      </sheetData>
      <sheetData sheetId="445">
        <row r="2">
          <cell r="A2">
            <v>0</v>
          </cell>
        </row>
      </sheetData>
      <sheetData sheetId="446">
        <row r="2">
          <cell r="A2">
            <v>0</v>
          </cell>
        </row>
      </sheetData>
      <sheetData sheetId="447">
        <row r="2">
          <cell r="A2">
            <v>0</v>
          </cell>
        </row>
      </sheetData>
      <sheetData sheetId="448">
        <row r="2">
          <cell r="A2">
            <v>0</v>
          </cell>
        </row>
      </sheetData>
      <sheetData sheetId="449">
        <row r="2">
          <cell r="A2">
            <v>0</v>
          </cell>
        </row>
      </sheetData>
      <sheetData sheetId="450">
        <row r="2">
          <cell r="A2">
            <v>0</v>
          </cell>
        </row>
      </sheetData>
      <sheetData sheetId="451">
        <row r="2">
          <cell r="A2">
            <v>0</v>
          </cell>
        </row>
      </sheetData>
      <sheetData sheetId="452">
        <row r="2">
          <cell r="A2">
            <v>0</v>
          </cell>
        </row>
      </sheetData>
      <sheetData sheetId="453">
        <row r="2">
          <cell r="A2">
            <v>0</v>
          </cell>
        </row>
      </sheetData>
      <sheetData sheetId="454">
        <row r="2">
          <cell r="A2">
            <v>0</v>
          </cell>
        </row>
      </sheetData>
      <sheetData sheetId="455">
        <row r="2">
          <cell r="A2">
            <v>0</v>
          </cell>
        </row>
      </sheetData>
      <sheetData sheetId="456">
        <row r="2">
          <cell r="A2">
            <v>0</v>
          </cell>
        </row>
      </sheetData>
      <sheetData sheetId="457">
        <row r="2">
          <cell r="A2">
            <v>0</v>
          </cell>
        </row>
      </sheetData>
      <sheetData sheetId="458">
        <row r="2">
          <cell r="A2">
            <v>0</v>
          </cell>
        </row>
      </sheetData>
      <sheetData sheetId="459">
        <row r="2">
          <cell r="A2">
            <v>0</v>
          </cell>
        </row>
      </sheetData>
      <sheetData sheetId="460">
        <row r="2">
          <cell r="A2">
            <v>0</v>
          </cell>
        </row>
      </sheetData>
      <sheetData sheetId="461">
        <row r="2">
          <cell r="A2">
            <v>0</v>
          </cell>
        </row>
      </sheetData>
      <sheetData sheetId="462">
        <row r="2">
          <cell r="A2">
            <v>0</v>
          </cell>
        </row>
      </sheetData>
      <sheetData sheetId="463">
        <row r="2">
          <cell r="A2">
            <v>0</v>
          </cell>
        </row>
      </sheetData>
      <sheetData sheetId="464">
        <row r="2">
          <cell r="A2">
            <v>0</v>
          </cell>
        </row>
      </sheetData>
      <sheetData sheetId="465">
        <row r="2">
          <cell r="A2">
            <v>0</v>
          </cell>
        </row>
      </sheetData>
      <sheetData sheetId="466">
        <row r="2">
          <cell r="A2">
            <v>0</v>
          </cell>
        </row>
      </sheetData>
      <sheetData sheetId="467">
        <row r="2">
          <cell r="A2">
            <v>0</v>
          </cell>
        </row>
      </sheetData>
      <sheetData sheetId="468">
        <row r="2">
          <cell r="A2">
            <v>0</v>
          </cell>
        </row>
      </sheetData>
      <sheetData sheetId="469">
        <row r="2">
          <cell r="A2">
            <v>0</v>
          </cell>
        </row>
      </sheetData>
      <sheetData sheetId="470">
        <row r="2">
          <cell r="A2">
            <v>0</v>
          </cell>
        </row>
      </sheetData>
      <sheetData sheetId="471">
        <row r="2">
          <cell r="A2">
            <v>0</v>
          </cell>
        </row>
      </sheetData>
      <sheetData sheetId="472">
        <row r="2">
          <cell r="A2">
            <v>0</v>
          </cell>
        </row>
      </sheetData>
      <sheetData sheetId="473">
        <row r="2">
          <cell r="A2">
            <v>0</v>
          </cell>
        </row>
      </sheetData>
      <sheetData sheetId="474">
        <row r="2">
          <cell r="A2">
            <v>0</v>
          </cell>
        </row>
      </sheetData>
      <sheetData sheetId="475">
        <row r="2">
          <cell r="A2">
            <v>0</v>
          </cell>
        </row>
      </sheetData>
      <sheetData sheetId="476">
        <row r="2">
          <cell r="A2">
            <v>0</v>
          </cell>
        </row>
      </sheetData>
      <sheetData sheetId="477">
        <row r="2">
          <cell r="A2">
            <v>0</v>
          </cell>
        </row>
      </sheetData>
      <sheetData sheetId="478">
        <row r="2">
          <cell r="A2">
            <v>0</v>
          </cell>
        </row>
      </sheetData>
      <sheetData sheetId="479">
        <row r="2">
          <cell r="A2">
            <v>0</v>
          </cell>
        </row>
      </sheetData>
      <sheetData sheetId="480">
        <row r="2">
          <cell r="A2">
            <v>0</v>
          </cell>
        </row>
      </sheetData>
      <sheetData sheetId="481">
        <row r="2">
          <cell r="A2">
            <v>0</v>
          </cell>
        </row>
      </sheetData>
      <sheetData sheetId="482">
        <row r="2">
          <cell r="A2">
            <v>0</v>
          </cell>
        </row>
      </sheetData>
      <sheetData sheetId="483">
        <row r="2">
          <cell r="A2">
            <v>0</v>
          </cell>
        </row>
      </sheetData>
      <sheetData sheetId="484"/>
      <sheetData sheetId="485">
        <row r="2">
          <cell r="A2">
            <v>0</v>
          </cell>
        </row>
      </sheetData>
      <sheetData sheetId="486">
        <row r="2">
          <cell r="A2">
            <v>0</v>
          </cell>
        </row>
      </sheetData>
      <sheetData sheetId="487">
        <row r="2">
          <cell r="A2">
            <v>0</v>
          </cell>
        </row>
      </sheetData>
      <sheetData sheetId="488" refreshError="1"/>
      <sheetData sheetId="489" refreshError="1"/>
      <sheetData sheetId="490" refreshError="1"/>
      <sheetData sheetId="491" refreshError="1"/>
      <sheetData sheetId="492" refreshError="1"/>
      <sheetData sheetId="493" refreshError="1"/>
      <sheetData sheetId="494" refreshError="1"/>
      <sheetData sheetId="495">
        <row r="2">
          <cell r="A2">
            <v>0</v>
          </cell>
        </row>
      </sheetData>
      <sheetData sheetId="496">
        <row r="2">
          <cell r="A2">
            <v>0</v>
          </cell>
        </row>
      </sheetData>
      <sheetData sheetId="497">
        <row r="2">
          <cell r="A2">
            <v>0</v>
          </cell>
        </row>
      </sheetData>
      <sheetData sheetId="498">
        <row r="2">
          <cell r="A2">
            <v>0</v>
          </cell>
        </row>
      </sheetData>
      <sheetData sheetId="499">
        <row r="2">
          <cell r="A2">
            <v>0</v>
          </cell>
        </row>
      </sheetData>
      <sheetData sheetId="500">
        <row r="2">
          <cell r="A2">
            <v>0</v>
          </cell>
        </row>
      </sheetData>
      <sheetData sheetId="501">
        <row r="2">
          <cell r="A2">
            <v>0</v>
          </cell>
        </row>
      </sheetData>
      <sheetData sheetId="502">
        <row r="2">
          <cell r="A2">
            <v>0</v>
          </cell>
        </row>
      </sheetData>
      <sheetData sheetId="503">
        <row r="2">
          <cell r="A2">
            <v>0</v>
          </cell>
        </row>
      </sheetData>
      <sheetData sheetId="504">
        <row r="2">
          <cell r="A2">
            <v>0</v>
          </cell>
        </row>
      </sheetData>
      <sheetData sheetId="505">
        <row r="2">
          <cell r="A2">
            <v>0</v>
          </cell>
        </row>
      </sheetData>
      <sheetData sheetId="506">
        <row r="2">
          <cell r="A2">
            <v>0</v>
          </cell>
        </row>
      </sheetData>
      <sheetData sheetId="507">
        <row r="2">
          <cell r="A2">
            <v>0</v>
          </cell>
        </row>
      </sheetData>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ow r="2">
          <cell r="A2">
            <v>0</v>
          </cell>
        </row>
      </sheetData>
      <sheetData sheetId="645" refreshError="1"/>
      <sheetData sheetId="646" refreshError="1"/>
      <sheetData sheetId="647" refreshError="1"/>
      <sheetData sheetId="648" refreshError="1"/>
      <sheetData sheetId="649">
        <row r="2">
          <cell r="A2">
            <v>0</v>
          </cell>
        </row>
      </sheetData>
      <sheetData sheetId="650">
        <row r="2">
          <cell r="A2">
            <v>0</v>
          </cell>
        </row>
      </sheetData>
      <sheetData sheetId="651">
        <row r="2">
          <cell r="A2">
            <v>0</v>
          </cell>
        </row>
      </sheetData>
      <sheetData sheetId="652">
        <row r="2">
          <cell r="A2">
            <v>0</v>
          </cell>
        </row>
      </sheetData>
      <sheetData sheetId="653">
        <row r="2">
          <cell r="A2">
            <v>0</v>
          </cell>
        </row>
      </sheetData>
      <sheetData sheetId="654">
        <row r="2">
          <cell r="A2">
            <v>0</v>
          </cell>
        </row>
      </sheetData>
      <sheetData sheetId="655">
        <row r="2">
          <cell r="A2">
            <v>0</v>
          </cell>
        </row>
      </sheetData>
      <sheetData sheetId="656">
        <row r="2">
          <cell r="A2">
            <v>0</v>
          </cell>
        </row>
      </sheetData>
      <sheetData sheetId="657">
        <row r="2">
          <cell r="A2">
            <v>0</v>
          </cell>
        </row>
      </sheetData>
      <sheetData sheetId="658">
        <row r="2">
          <cell r="A2">
            <v>0</v>
          </cell>
        </row>
      </sheetData>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ow r="2">
          <cell r="A2">
            <v>0</v>
          </cell>
        </row>
      </sheetData>
      <sheetData sheetId="681">
        <row r="2">
          <cell r="A2">
            <v>0</v>
          </cell>
        </row>
      </sheetData>
      <sheetData sheetId="682">
        <row r="2">
          <cell r="A2">
            <v>0</v>
          </cell>
        </row>
      </sheetData>
      <sheetData sheetId="683">
        <row r="2">
          <cell r="A2">
            <v>0</v>
          </cell>
        </row>
      </sheetData>
      <sheetData sheetId="684">
        <row r="2">
          <cell r="A2">
            <v>0</v>
          </cell>
        </row>
      </sheetData>
      <sheetData sheetId="685">
        <row r="2">
          <cell r="A2">
            <v>0</v>
          </cell>
        </row>
      </sheetData>
      <sheetData sheetId="686">
        <row r="2">
          <cell r="A2">
            <v>0</v>
          </cell>
        </row>
      </sheetData>
      <sheetData sheetId="687">
        <row r="2">
          <cell r="A2">
            <v>0</v>
          </cell>
        </row>
      </sheetData>
      <sheetData sheetId="688">
        <row r="2">
          <cell r="A2">
            <v>0</v>
          </cell>
        </row>
      </sheetData>
      <sheetData sheetId="689">
        <row r="2">
          <cell r="A2">
            <v>0</v>
          </cell>
        </row>
      </sheetData>
      <sheetData sheetId="690">
        <row r="2">
          <cell r="A2">
            <v>0</v>
          </cell>
        </row>
      </sheetData>
      <sheetData sheetId="691">
        <row r="2">
          <cell r="A2">
            <v>0</v>
          </cell>
        </row>
      </sheetData>
      <sheetData sheetId="692">
        <row r="2">
          <cell r="A2">
            <v>0</v>
          </cell>
        </row>
      </sheetData>
      <sheetData sheetId="693">
        <row r="2">
          <cell r="A2">
            <v>0</v>
          </cell>
        </row>
      </sheetData>
      <sheetData sheetId="694">
        <row r="2">
          <cell r="A2">
            <v>0</v>
          </cell>
        </row>
      </sheetData>
      <sheetData sheetId="695">
        <row r="2">
          <cell r="A2">
            <v>0</v>
          </cell>
        </row>
      </sheetData>
      <sheetData sheetId="696">
        <row r="2">
          <cell r="A2">
            <v>0</v>
          </cell>
        </row>
      </sheetData>
      <sheetData sheetId="697">
        <row r="2">
          <cell r="A2">
            <v>0</v>
          </cell>
        </row>
      </sheetData>
      <sheetData sheetId="698">
        <row r="2">
          <cell r="A2">
            <v>0</v>
          </cell>
        </row>
      </sheetData>
      <sheetData sheetId="699">
        <row r="2">
          <cell r="A2">
            <v>0</v>
          </cell>
        </row>
      </sheetData>
      <sheetData sheetId="700">
        <row r="2">
          <cell r="A2">
            <v>0</v>
          </cell>
        </row>
      </sheetData>
      <sheetData sheetId="701">
        <row r="2">
          <cell r="A2">
            <v>0</v>
          </cell>
        </row>
      </sheetData>
      <sheetData sheetId="702">
        <row r="2">
          <cell r="A2">
            <v>0</v>
          </cell>
        </row>
      </sheetData>
      <sheetData sheetId="703"/>
      <sheetData sheetId="704"/>
      <sheetData sheetId="705"/>
      <sheetData sheetId="706"/>
      <sheetData sheetId="707"/>
      <sheetData sheetId="708"/>
      <sheetData sheetId="709"/>
      <sheetData sheetId="710"/>
      <sheetData sheetId="711"/>
      <sheetData sheetId="712"/>
      <sheetData sheetId="713">
        <row r="2">
          <cell r="A2">
            <v>0</v>
          </cell>
        </row>
      </sheetData>
      <sheetData sheetId="714">
        <row r="2">
          <cell r="A2">
            <v>0</v>
          </cell>
        </row>
      </sheetData>
      <sheetData sheetId="715">
        <row r="2">
          <cell r="A2">
            <v>0</v>
          </cell>
        </row>
      </sheetData>
      <sheetData sheetId="716">
        <row r="2">
          <cell r="A2">
            <v>0</v>
          </cell>
        </row>
      </sheetData>
      <sheetData sheetId="717">
        <row r="2">
          <cell r="A2">
            <v>0</v>
          </cell>
        </row>
      </sheetData>
      <sheetData sheetId="718">
        <row r="2">
          <cell r="A2">
            <v>0</v>
          </cell>
        </row>
      </sheetData>
      <sheetData sheetId="719">
        <row r="2">
          <cell r="A2">
            <v>0</v>
          </cell>
        </row>
      </sheetData>
      <sheetData sheetId="720">
        <row r="2">
          <cell r="A2">
            <v>0</v>
          </cell>
        </row>
      </sheetData>
      <sheetData sheetId="721">
        <row r="2">
          <cell r="A2">
            <v>0</v>
          </cell>
        </row>
      </sheetData>
      <sheetData sheetId="722">
        <row r="2">
          <cell r="A2">
            <v>0</v>
          </cell>
        </row>
      </sheetData>
      <sheetData sheetId="723">
        <row r="2">
          <cell r="A2">
            <v>0</v>
          </cell>
        </row>
      </sheetData>
      <sheetData sheetId="724">
        <row r="2">
          <cell r="A2">
            <v>0</v>
          </cell>
        </row>
      </sheetData>
      <sheetData sheetId="725">
        <row r="2">
          <cell r="A2">
            <v>0</v>
          </cell>
        </row>
      </sheetData>
      <sheetData sheetId="726">
        <row r="2">
          <cell r="A2">
            <v>0</v>
          </cell>
        </row>
      </sheetData>
      <sheetData sheetId="727">
        <row r="2">
          <cell r="A2">
            <v>0</v>
          </cell>
        </row>
      </sheetData>
      <sheetData sheetId="728">
        <row r="2">
          <cell r="A2">
            <v>0</v>
          </cell>
        </row>
      </sheetData>
      <sheetData sheetId="729">
        <row r="2">
          <cell r="A2">
            <v>0</v>
          </cell>
        </row>
      </sheetData>
      <sheetData sheetId="730">
        <row r="2">
          <cell r="A2">
            <v>0</v>
          </cell>
        </row>
      </sheetData>
      <sheetData sheetId="731">
        <row r="2">
          <cell r="A2">
            <v>0</v>
          </cell>
        </row>
      </sheetData>
      <sheetData sheetId="732">
        <row r="2">
          <cell r="A2">
            <v>0</v>
          </cell>
        </row>
      </sheetData>
      <sheetData sheetId="733">
        <row r="2">
          <cell r="A2">
            <v>0</v>
          </cell>
        </row>
      </sheetData>
      <sheetData sheetId="734">
        <row r="2">
          <cell r="A2">
            <v>0</v>
          </cell>
        </row>
      </sheetData>
      <sheetData sheetId="735">
        <row r="2">
          <cell r="A2">
            <v>0</v>
          </cell>
        </row>
      </sheetData>
      <sheetData sheetId="736">
        <row r="2">
          <cell r="A2">
            <v>0</v>
          </cell>
        </row>
      </sheetData>
      <sheetData sheetId="737">
        <row r="2">
          <cell r="A2">
            <v>0</v>
          </cell>
        </row>
      </sheetData>
      <sheetData sheetId="738">
        <row r="2">
          <cell r="A2">
            <v>0</v>
          </cell>
        </row>
      </sheetData>
      <sheetData sheetId="739">
        <row r="2">
          <cell r="A2">
            <v>0</v>
          </cell>
        </row>
      </sheetData>
      <sheetData sheetId="740">
        <row r="2">
          <cell r="A2">
            <v>0</v>
          </cell>
        </row>
      </sheetData>
      <sheetData sheetId="741">
        <row r="2">
          <cell r="A2">
            <v>0</v>
          </cell>
        </row>
      </sheetData>
      <sheetData sheetId="742">
        <row r="2">
          <cell r="A2">
            <v>0</v>
          </cell>
        </row>
      </sheetData>
      <sheetData sheetId="743">
        <row r="2">
          <cell r="A2">
            <v>0</v>
          </cell>
        </row>
      </sheetData>
      <sheetData sheetId="744">
        <row r="2">
          <cell r="A2">
            <v>0</v>
          </cell>
        </row>
      </sheetData>
      <sheetData sheetId="745">
        <row r="2">
          <cell r="A2">
            <v>0</v>
          </cell>
        </row>
      </sheetData>
      <sheetData sheetId="746">
        <row r="2">
          <cell r="A2">
            <v>0</v>
          </cell>
        </row>
      </sheetData>
      <sheetData sheetId="747">
        <row r="2">
          <cell r="A2">
            <v>0</v>
          </cell>
        </row>
      </sheetData>
      <sheetData sheetId="748">
        <row r="2">
          <cell r="A2">
            <v>0</v>
          </cell>
        </row>
      </sheetData>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refreshError="1"/>
      <sheetData sheetId="765" refreshError="1"/>
      <sheetData sheetId="766" refreshError="1"/>
      <sheetData sheetId="767" refreshError="1"/>
      <sheetData sheetId="768" refreshError="1"/>
      <sheetData sheetId="769" refreshError="1"/>
      <sheetData sheetId="770" refreshError="1"/>
      <sheetData sheetId="771">
        <row r="2">
          <cell r="A2">
            <v>0</v>
          </cell>
        </row>
      </sheetData>
      <sheetData sheetId="772">
        <row r="2">
          <cell r="A2">
            <v>0</v>
          </cell>
        </row>
      </sheetData>
      <sheetData sheetId="773">
        <row r="2">
          <cell r="A2">
            <v>0</v>
          </cell>
        </row>
      </sheetData>
      <sheetData sheetId="774">
        <row r="2">
          <cell r="A2">
            <v>0</v>
          </cell>
        </row>
      </sheetData>
      <sheetData sheetId="775">
        <row r="2">
          <cell r="A2">
            <v>0</v>
          </cell>
        </row>
      </sheetData>
      <sheetData sheetId="776">
        <row r="2">
          <cell r="A2">
            <v>0</v>
          </cell>
        </row>
      </sheetData>
      <sheetData sheetId="777">
        <row r="2">
          <cell r="A2">
            <v>0</v>
          </cell>
        </row>
      </sheetData>
      <sheetData sheetId="778">
        <row r="2">
          <cell r="A2">
            <v>0</v>
          </cell>
        </row>
      </sheetData>
      <sheetData sheetId="779">
        <row r="2">
          <cell r="A2">
            <v>0</v>
          </cell>
        </row>
      </sheetData>
      <sheetData sheetId="780">
        <row r="2">
          <cell r="A2">
            <v>0</v>
          </cell>
        </row>
      </sheetData>
      <sheetData sheetId="781">
        <row r="2">
          <cell r="A2">
            <v>0</v>
          </cell>
        </row>
      </sheetData>
      <sheetData sheetId="782">
        <row r="2">
          <cell r="A2">
            <v>0</v>
          </cell>
        </row>
      </sheetData>
      <sheetData sheetId="783">
        <row r="2">
          <cell r="A2">
            <v>0</v>
          </cell>
        </row>
      </sheetData>
      <sheetData sheetId="784">
        <row r="2">
          <cell r="A2">
            <v>0</v>
          </cell>
        </row>
      </sheetData>
      <sheetData sheetId="785">
        <row r="2">
          <cell r="A2">
            <v>0</v>
          </cell>
        </row>
      </sheetData>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sheetData sheetId="797"/>
      <sheetData sheetId="798"/>
      <sheetData sheetId="799">
        <row r="2">
          <cell r="A2">
            <v>0</v>
          </cell>
        </row>
      </sheetData>
      <sheetData sheetId="800"/>
      <sheetData sheetId="801"/>
      <sheetData sheetId="802">
        <row r="2">
          <cell r="A2">
            <v>0</v>
          </cell>
        </row>
      </sheetData>
      <sheetData sheetId="803">
        <row r="2">
          <cell r="A2">
            <v>0</v>
          </cell>
        </row>
      </sheetData>
      <sheetData sheetId="804">
        <row r="2">
          <cell r="A2">
            <v>0</v>
          </cell>
        </row>
      </sheetData>
      <sheetData sheetId="805"/>
      <sheetData sheetId="806">
        <row r="2">
          <cell r="A2">
            <v>0</v>
          </cell>
        </row>
      </sheetData>
      <sheetData sheetId="807">
        <row r="2">
          <cell r="A2">
            <v>0</v>
          </cell>
        </row>
      </sheetData>
      <sheetData sheetId="808"/>
      <sheetData sheetId="809">
        <row r="2">
          <cell r="A2">
            <v>0</v>
          </cell>
        </row>
      </sheetData>
      <sheetData sheetId="810">
        <row r="2">
          <cell r="A2">
            <v>0</v>
          </cell>
        </row>
      </sheetData>
      <sheetData sheetId="811">
        <row r="2">
          <cell r="A2">
            <v>0</v>
          </cell>
        </row>
      </sheetData>
      <sheetData sheetId="812"/>
      <sheetData sheetId="813"/>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sheetData sheetId="824">
        <row r="2">
          <cell r="A2">
            <v>0</v>
          </cell>
        </row>
      </sheetData>
      <sheetData sheetId="825">
        <row r="2">
          <cell r="A2">
            <v>0</v>
          </cell>
        </row>
      </sheetData>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sheetData sheetId="856"/>
      <sheetData sheetId="857"/>
      <sheetData sheetId="858"/>
      <sheetData sheetId="859"/>
      <sheetData sheetId="860"/>
      <sheetData sheetId="861"/>
      <sheetData sheetId="862"/>
      <sheetData sheetId="863"/>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sheetData sheetId="872"/>
      <sheetData sheetId="873"/>
      <sheetData sheetId="874"/>
      <sheetData sheetId="875">
        <row r="2">
          <cell r="A2">
            <v>0</v>
          </cell>
        </row>
      </sheetData>
      <sheetData sheetId="876">
        <row r="2">
          <cell r="A2">
            <v>0</v>
          </cell>
        </row>
      </sheetData>
      <sheetData sheetId="877">
        <row r="2">
          <cell r="A2">
            <v>0</v>
          </cell>
        </row>
      </sheetData>
      <sheetData sheetId="878"/>
      <sheetData sheetId="879">
        <row r="2">
          <cell r="A2">
            <v>0</v>
          </cell>
        </row>
      </sheetData>
      <sheetData sheetId="880">
        <row r="2">
          <cell r="A2">
            <v>0</v>
          </cell>
        </row>
      </sheetData>
      <sheetData sheetId="881">
        <row r="2">
          <cell r="A2">
            <v>0</v>
          </cell>
        </row>
      </sheetData>
      <sheetData sheetId="882"/>
      <sheetData sheetId="883"/>
      <sheetData sheetId="884"/>
      <sheetData sheetId="885"/>
      <sheetData sheetId="886"/>
      <sheetData sheetId="887"/>
      <sheetData sheetId="888"/>
      <sheetData sheetId="889"/>
      <sheetData sheetId="890"/>
      <sheetData sheetId="891"/>
      <sheetData sheetId="892"/>
      <sheetData sheetId="893"/>
      <sheetData sheetId="894">
        <row r="2">
          <cell r="A2">
            <v>0</v>
          </cell>
        </row>
      </sheetData>
      <sheetData sheetId="895">
        <row r="2">
          <cell r="A2">
            <v>0</v>
          </cell>
        </row>
      </sheetData>
      <sheetData sheetId="896"/>
      <sheetData sheetId="897">
        <row r="2">
          <cell r="A2">
            <v>0</v>
          </cell>
        </row>
      </sheetData>
      <sheetData sheetId="898">
        <row r="2">
          <cell r="A2">
            <v>0</v>
          </cell>
        </row>
      </sheetData>
      <sheetData sheetId="899">
        <row r="2">
          <cell r="A2">
            <v>0</v>
          </cell>
        </row>
      </sheetData>
      <sheetData sheetId="900"/>
      <sheetData sheetId="901"/>
      <sheetData sheetId="902"/>
      <sheetData sheetId="903"/>
      <sheetData sheetId="904"/>
      <sheetData sheetId="905">
        <row r="2">
          <cell r="A2">
            <v>0</v>
          </cell>
        </row>
      </sheetData>
      <sheetData sheetId="906">
        <row r="2">
          <cell r="A2">
            <v>0</v>
          </cell>
        </row>
      </sheetData>
      <sheetData sheetId="907"/>
      <sheetData sheetId="908"/>
      <sheetData sheetId="909">
        <row r="2">
          <cell r="A2">
            <v>0</v>
          </cell>
        </row>
      </sheetData>
      <sheetData sheetId="910">
        <row r="2">
          <cell r="A2">
            <v>0</v>
          </cell>
        </row>
      </sheetData>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PC3I2"/>
      <sheetName val="MPC3I3"/>
      <sheetName val="MPC3I4"/>
      <sheetName val="MPC3I5"/>
      <sheetName val="MPC3I1"/>
      <sheetName val="Hoja1"/>
      <sheetName val="Hoja2"/>
      <sheetName val="Hoja3"/>
    </sheetNames>
    <sheetDataSet>
      <sheetData sheetId="0"/>
      <sheetData sheetId="1"/>
      <sheetData sheetId="2"/>
      <sheetData sheetId="3"/>
      <sheetData sheetId="4"/>
      <sheetData sheetId="5"/>
      <sheetData sheetId="6"/>
      <sheetData sheetId="7"/>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_Via_distribuidora"/>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s>
    <sheetDataSet>
      <sheetData sheetId="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Hoja1"/>
      <sheetName val="Interc_de_Hidr_"/>
      <sheetName val="Cambio_de_Valv_"/>
      <sheetName val="Interc_tapones"/>
      <sheetName val="Interc_válv_"/>
      <sheetName val="Coloc__e_Interc__Tapones"/>
      <sheetName val="Varios_"/>
      <sheetName val="Paral__1"/>
      <sheetName val="Paral__2"/>
      <sheetName val="Paral__3"/>
      <sheetName val="Paral_4"/>
      <sheetName val="Interc_de_Hidr_2"/>
      <sheetName val="Cambio_de_Valv_2"/>
      <sheetName val="Interc_tapones2"/>
      <sheetName val="Interc_válv_2"/>
      <sheetName val="Coloc__e_Interc__Tapones2"/>
      <sheetName val="Varios_2"/>
      <sheetName val="Paral__12"/>
      <sheetName val="Paral__22"/>
      <sheetName val="Paral__32"/>
      <sheetName val="Paral_42"/>
      <sheetName val="Interc_de_Hidr_1"/>
      <sheetName val="Cambio_de_Valv_1"/>
      <sheetName val="Interc_tapones1"/>
      <sheetName val="Interc_válv_1"/>
      <sheetName val="Coloc__e_Interc__Tapones1"/>
      <sheetName val="Varios_1"/>
      <sheetName val="Paral__11"/>
      <sheetName val="Paral__21"/>
      <sheetName val="Paral__31"/>
      <sheetName val="Paral_41"/>
    </sheetNames>
    <sheetDataSet>
      <sheetData sheetId="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 sheetId="11" refreshError="1"/>
      <sheetData sheetId="12">
        <row r="5">
          <cell r="E5" t="str">
            <v>CANTIDAD</v>
          </cell>
        </row>
      </sheetData>
      <sheetData sheetId="13">
        <row r="5">
          <cell r="E5" t="str">
            <v>CANTIDAD</v>
          </cell>
        </row>
      </sheetData>
      <sheetData sheetId="14">
        <row r="5">
          <cell r="E5" t="str">
            <v>CANTIDAD</v>
          </cell>
        </row>
      </sheetData>
      <sheetData sheetId="15">
        <row r="5">
          <cell r="E5" t="str">
            <v>CANTIDAD</v>
          </cell>
        </row>
      </sheetData>
      <sheetData sheetId="16">
        <row r="5">
          <cell r="E5" t="str">
            <v>CANTIDAD</v>
          </cell>
        </row>
      </sheetData>
      <sheetData sheetId="17">
        <row r="5">
          <cell r="E5" t="str">
            <v>CANTIDAD</v>
          </cell>
        </row>
      </sheetData>
      <sheetData sheetId="18">
        <row r="5">
          <cell r="E5" t="str">
            <v>CANTIDAD</v>
          </cell>
        </row>
      </sheetData>
      <sheetData sheetId="19">
        <row r="5">
          <cell r="E5" t="str">
            <v>CANTIDAD</v>
          </cell>
        </row>
      </sheetData>
      <sheetData sheetId="20">
        <row r="5">
          <cell r="E5" t="str">
            <v>CANTIDAD</v>
          </cell>
        </row>
      </sheetData>
      <sheetData sheetId="21">
        <row r="5">
          <cell r="E5" t="str">
            <v>CANTIDAD</v>
          </cell>
        </row>
      </sheetData>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sheetName val="APU"/>
      <sheetName val="Materiales"/>
      <sheetName val="Mano de Obra"/>
      <sheetName val="Herramienta"/>
      <sheetName val="Equipos"/>
      <sheetName val="Otros"/>
      <sheetName val="Manual"/>
      <sheetName val="Formato"/>
      <sheetName val="Hoja1"/>
    </sheetNames>
    <sheetDataSet>
      <sheetData sheetId="0"/>
      <sheetData sheetId="1"/>
      <sheetData sheetId="2">
        <row r="2">
          <cell r="A2" t="str">
            <v>- Ninguno -</v>
          </cell>
          <cell r="B2">
            <v>0</v>
          </cell>
          <cell r="C2">
            <v>0</v>
          </cell>
          <cell r="D2">
            <v>0</v>
          </cell>
        </row>
        <row r="3">
          <cell r="A3" t="str">
            <v>Abasto metalico para lavaplatos/lavamanos</v>
          </cell>
          <cell r="B3" t="str">
            <v>un</v>
          </cell>
          <cell r="C3">
            <v>25000</v>
          </cell>
          <cell r="D3" t="str">
            <v>Abasto met</v>
          </cell>
        </row>
        <row r="4">
          <cell r="A4" t="str">
            <v>Abasto metalico para sanitario</v>
          </cell>
          <cell r="B4" t="str">
            <v>un</v>
          </cell>
          <cell r="C4">
            <v>25000</v>
          </cell>
          <cell r="D4" t="str">
            <v>Abasto met</v>
          </cell>
        </row>
        <row r="5">
          <cell r="A5" t="str">
            <v>Abrazadera de 1 1/2" para tubo apretado+tornillos</v>
          </cell>
          <cell r="B5" t="str">
            <v>un</v>
          </cell>
          <cell r="C5">
            <v>3524</v>
          </cell>
          <cell r="D5" t="str">
            <v>Abrazadera</v>
          </cell>
        </row>
        <row r="6">
          <cell r="A6" t="str">
            <v>Abrazadera de 2 1/2" para tubo apretado+tornillos</v>
          </cell>
          <cell r="B6" t="str">
            <v>un</v>
          </cell>
          <cell r="C6">
            <v>3524</v>
          </cell>
          <cell r="D6" t="str">
            <v>Abrazadera</v>
          </cell>
        </row>
        <row r="7">
          <cell r="A7" t="str">
            <v>Abrazadera de 2" para tubo apretado+tornillos</v>
          </cell>
          <cell r="B7" t="str">
            <v>un</v>
          </cell>
          <cell r="C7">
            <v>3524</v>
          </cell>
          <cell r="D7" t="str">
            <v>Abrazadera</v>
          </cell>
        </row>
        <row r="8">
          <cell r="A8" t="str">
            <v>Abrazadera de 3" para tubo apretado+tornillos</v>
          </cell>
          <cell r="B8" t="str">
            <v>un</v>
          </cell>
          <cell r="C8">
            <v>1470</v>
          </cell>
          <cell r="D8" t="str">
            <v>Abrazadera</v>
          </cell>
        </row>
        <row r="9">
          <cell r="A9" t="str">
            <v>Abrazadera para Bajantes PVC-S de d= 3" + tornillos</v>
          </cell>
          <cell r="B9" t="str">
            <v>un</v>
          </cell>
          <cell r="C9">
            <v>3430</v>
          </cell>
          <cell r="D9" t="str">
            <v>Abrazadera</v>
          </cell>
        </row>
        <row r="10">
          <cell r="A10" t="str">
            <v>Abrazadera para Bajantes PVC-S de d= 4" + tornillos</v>
          </cell>
          <cell r="B10" t="str">
            <v>un</v>
          </cell>
          <cell r="C10">
            <v>4900</v>
          </cell>
          <cell r="D10" t="str">
            <v>Abrazadera</v>
          </cell>
        </row>
        <row r="11">
          <cell r="A11" t="str">
            <v>Abrazadera tipo orquilla para tubo de 1 1/2"+tornillos</v>
          </cell>
          <cell r="B11" t="str">
            <v>un</v>
          </cell>
          <cell r="C11">
            <v>6000</v>
          </cell>
          <cell r="D11" t="str">
            <v>Abrazadera</v>
          </cell>
        </row>
        <row r="12">
          <cell r="A12" t="str">
            <v>Acces point WAP4000</v>
          </cell>
          <cell r="B12" t="str">
            <v>un</v>
          </cell>
          <cell r="C12">
            <v>397880</v>
          </cell>
          <cell r="D12" t="str">
            <v>Acces poin</v>
          </cell>
        </row>
        <row r="13">
          <cell r="A13" t="str">
            <v>Acces point WAP4033</v>
          </cell>
          <cell r="B13" t="str">
            <v>un</v>
          </cell>
          <cell r="C13">
            <v>238140</v>
          </cell>
          <cell r="D13" t="str">
            <v>Acces poin</v>
          </cell>
        </row>
        <row r="14">
          <cell r="A14" t="str">
            <v>Accesorios aluminio</v>
          </cell>
          <cell r="B14" t="str">
            <v>un</v>
          </cell>
          <cell r="C14">
            <v>3430</v>
          </cell>
          <cell r="D14" t="str">
            <v>Accesorios</v>
          </cell>
        </row>
        <row r="15">
          <cell r="A15" t="str">
            <v>Acero 4200kg/cm2, suministro, corte, figuracion e instalacion</v>
          </cell>
          <cell r="B15" t="str">
            <v>kg</v>
          </cell>
          <cell r="C15">
            <v>2361</v>
          </cell>
          <cell r="D15" t="str">
            <v>Acero 4200</v>
          </cell>
        </row>
        <row r="16">
          <cell r="A16" t="str">
            <v>Acero en Elementos Estructurales</v>
          </cell>
          <cell r="B16" t="str">
            <v>kg</v>
          </cell>
          <cell r="C16">
            <v>2749</v>
          </cell>
          <cell r="D16" t="str">
            <v>Acero en E</v>
          </cell>
        </row>
        <row r="17">
          <cell r="A17" t="str">
            <v>acero para estructural PHR</v>
          </cell>
          <cell r="B17" t="str">
            <v>kg</v>
          </cell>
          <cell r="C17">
            <v>3115</v>
          </cell>
          <cell r="D17" t="str">
            <v>acero para</v>
          </cell>
        </row>
        <row r="18">
          <cell r="A18" t="str">
            <v>Acero refuerzo G-60 figurado</v>
          </cell>
          <cell r="B18" t="str">
            <v>kg</v>
          </cell>
          <cell r="C18">
            <v>2320</v>
          </cell>
          <cell r="D18" t="str">
            <v>Acero refu</v>
          </cell>
        </row>
        <row r="19">
          <cell r="A19" t="str">
            <v>Acero refuerzo G-60 sin figurar</v>
          </cell>
          <cell r="B19" t="str">
            <v>kg</v>
          </cell>
          <cell r="C19">
            <v>1824</v>
          </cell>
          <cell r="D19" t="str">
            <v>Acero refu</v>
          </cell>
        </row>
        <row r="20">
          <cell r="A20" t="str">
            <v>Acero refuerzo sin figurar*</v>
          </cell>
          <cell r="B20" t="str">
            <v>kg</v>
          </cell>
          <cell r="C20">
            <v>2361</v>
          </cell>
          <cell r="D20" t="str">
            <v>Acero refu</v>
          </cell>
        </row>
        <row r="21">
          <cell r="A21" t="str">
            <v>Acido nitrico</v>
          </cell>
          <cell r="B21" t="str">
            <v>lt</v>
          </cell>
          <cell r="C21">
            <v>3825</v>
          </cell>
          <cell r="D21" t="str">
            <v>Acido nitr</v>
          </cell>
        </row>
        <row r="22">
          <cell r="A22" t="str">
            <v>Acido nitrico x 200 litros</v>
          </cell>
          <cell r="B22" t="str">
            <v>un</v>
          </cell>
          <cell r="C22">
            <v>298900</v>
          </cell>
          <cell r="D22" t="str">
            <v>Acido nitr</v>
          </cell>
        </row>
        <row r="23">
          <cell r="A23" t="str">
            <v>Acondicionador de Superficie Novafort x 250cc. - Pavco o equivalente.</v>
          </cell>
          <cell r="B23" t="str">
            <v>un</v>
          </cell>
          <cell r="C23">
            <v>90723</v>
          </cell>
          <cell r="D23" t="str">
            <v>Acondicion</v>
          </cell>
        </row>
        <row r="24">
          <cell r="A24" t="str">
            <v>Acondicionador de superficies Tipo Wash Primer o equivalente</v>
          </cell>
          <cell r="B24" t="str">
            <v>gal</v>
          </cell>
          <cell r="C24">
            <v>21550</v>
          </cell>
          <cell r="D24" t="str">
            <v>Acondicion</v>
          </cell>
        </row>
        <row r="25">
          <cell r="A25" t="str">
            <v>Acondicionador de voltaje 10 KW monofasico</v>
          </cell>
          <cell r="B25" t="str">
            <v>un</v>
          </cell>
          <cell r="C25">
            <v>4976000</v>
          </cell>
          <cell r="D25" t="str">
            <v>Acondicion</v>
          </cell>
        </row>
        <row r="26">
          <cell r="A26" t="str">
            <v>Acondicionador de voltaje trabajo pesado de 10KVA trifasico</v>
          </cell>
          <cell r="B26" t="str">
            <v>un</v>
          </cell>
          <cell r="C26">
            <v>3921960</v>
          </cell>
          <cell r="D26" t="str">
            <v>Acondicion</v>
          </cell>
        </row>
        <row r="27">
          <cell r="A27" t="str">
            <v>Adaptador EMT 1"</v>
          </cell>
          <cell r="B27" t="str">
            <v>un</v>
          </cell>
          <cell r="C27">
            <v>1196</v>
          </cell>
          <cell r="D27" t="str">
            <v xml:space="preserve">Adaptador </v>
          </cell>
        </row>
        <row r="28">
          <cell r="A28" t="str">
            <v>Adaptador EMT 1/2"</v>
          </cell>
          <cell r="B28" t="str">
            <v>un</v>
          </cell>
          <cell r="C28">
            <v>564</v>
          </cell>
          <cell r="D28" t="str">
            <v xml:space="preserve">Adaptador </v>
          </cell>
        </row>
        <row r="29">
          <cell r="A29" t="str">
            <v>Adaptador EMT 1-1/2"</v>
          </cell>
          <cell r="B29" t="str">
            <v>un</v>
          </cell>
          <cell r="C29">
            <v>2803</v>
          </cell>
          <cell r="D29" t="str">
            <v xml:space="preserve">Adaptador </v>
          </cell>
        </row>
        <row r="30">
          <cell r="A30" t="str">
            <v>Adaptador EMT 2"</v>
          </cell>
          <cell r="B30" t="str">
            <v>un</v>
          </cell>
          <cell r="C30">
            <v>3871</v>
          </cell>
          <cell r="D30" t="str">
            <v xml:space="preserve">Adaptador </v>
          </cell>
        </row>
        <row r="31">
          <cell r="A31" t="str">
            <v>Adaptador EMT 3/4"</v>
          </cell>
          <cell r="B31" t="str">
            <v>un</v>
          </cell>
          <cell r="C31">
            <v>1062</v>
          </cell>
          <cell r="D31" t="str">
            <v xml:space="preserve">Adaptador </v>
          </cell>
        </row>
        <row r="32">
          <cell r="A32" t="str">
            <v>Adaptador hembra de Cobre, d= 1"</v>
          </cell>
          <cell r="B32" t="str">
            <v>un</v>
          </cell>
          <cell r="C32">
            <v>7389</v>
          </cell>
          <cell r="D32" t="str">
            <v xml:space="preserve">Adaptador </v>
          </cell>
        </row>
        <row r="33">
          <cell r="A33" t="str">
            <v>Adaptador hembra de Cobre, d= 1/2".</v>
          </cell>
          <cell r="B33" t="str">
            <v>un</v>
          </cell>
          <cell r="C33">
            <v>2500</v>
          </cell>
          <cell r="D33" t="str">
            <v xml:space="preserve">Adaptador </v>
          </cell>
        </row>
        <row r="34">
          <cell r="A34" t="str">
            <v>Adaptador hembra de Cobre, d= 3/4".</v>
          </cell>
          <cell r="B34" t="str">
            <v>un</v>
          </cell>
          <cell r="C34">
            <v>2704</v>
          </cell>
          <cell r="D34" t="str">
            <v xml:space="preserve">Adaptador </v>
          </cell>
        </row>
        <row r="35">
          <cell r="A35" t="str">
            <v>Adaptador hembra PVC-P d= 1/2" - Pavco o equivalente.</v>
          </cell>
          <cell r="B35" t="str">
            <v>un</v>
          </cell>
          <cell r="C35">
            <v>319</v>
          </cell>
          <cell r="D35" t="str">
            <v xml:space="preserve">Adaptador </v>
          </cell>
        </row>
        <row r="36">
          <cell r="A36" t="str">
            <v>Adaptador macho en cobre de 1"</v>
          </cell>
          <cell r="B36" t="str">
            <v>un</v>
          </cell>
          <cell r="C36">
            <v>6423</v>
          </cell>
          <cell r="D36" t="str">
            <v xml:space="preserve">Adaptador </v>
          </cell>
        </row>
        <row r="37">
          <cell r="A37" t="str">
            <v>Adaptador macho en cobre de 1/2"</v>
          </cell>
          <cell r="B37" t="str">
            <v>un</v>
          </cell>
          <cell r="C37">
            <v>1900</v>
          </cell>
          <cell r="D37" t="str">
            <v xml:space="preserve">Adaptador </v>
          </cell>
        </row>
        <row r="38">
          <cell r="A38" t="str">
            <v>Adaptador macho en cobre de 11/2"</v>
          </cell>
          <cell r="B38" t="str">
            <v>un</v>
          </cell>
          <cell r="C38">
            <v>13642</v>
          </cell>
          <cell r="D38" t="str">
            <v xml:space="preserve">Adaptador </v>
          </cell>
        </row>
        <row r="39">
          <cell r="A39" t="str">
            <v>Adaptador macho en cobre de 3/4"</v>
          </cell>
          <cell r="B39" t="str">
            <v>un</v>
          </cell>
          <cell r="C39">
            <v>1646</v>
          </cell>
          <cell r="D39" t="str">
            <v xml:space="preserve">Adaptador </v>
          </cell>
        </row>
        <row r="40">
          <cell r="A40" t="str">
            <v>Adaptador macho PVC-P d= 1 1/2"</v>
          </cell>
          <cell r="B40" t="str">
            <v>un</v>
          </cell>
          <cell r="C40">
            <v>2660</v>
          </cell>
          <cell r="D40" t="str">
            <v xml:space="preserve">Adaptador </v>
          </cell>
        </row>
        <row r="41">
          <cell r="A41" t="str">
            <v>Adaptador macho PVC-P d= 1"</v>
          </cell>
          <cell r="B41" t="str">
            <v>un</v>
          </cell>
          <cell r="C41">
            <v>1078</v>
          </cell>
          <cell r="D41" t="str">
            <v xml:space="preserve">Adaptador </v>
          </cell>
        </row>
        <row r="42">
          <cell r="A42" t="str">
            <v>Adaptador macho PVC-P d= 1/2"</v>
          </cell>
          <cell r="B42" t="str">
            <v>un</v>
          </cell>
          <cell r="C42">
            <v>282</v>
          </cell>
          <cell r="D42" t="str">
            <v xml:space="preserve">Adaptador </v>
          </cell>
        </row>
        <row r="43">
          <cell r="A43" t="str">
            <v>Adaptador macho PVC-P d= 2 1/2"</v>
          </cell>
          <cell r="B43" t="str">
            <v>un</v>
          </cell>
          <cell r="C43">
            <v>9875</v>
          </cell>
          <cell r="D43" t="str">
            <v xml:space="preserve">Adaptador </v>
          </cell>
        </row>
        <row r="44">
          <cell r="A44" t="str">
            <v>Adaptador macho PVC-P d= 3"</v>
          </cell>
          <cell r="B44" t="str">
            <v>un</v>
          </cell>
          <cell r="C44">
            <v>14931</v>
          </cell>
          <cell r="D44" t="str">
            <v xml:space="preserve">Adaptador </v>
          </cell>
        </row>
        <row r="45">
          <cell r="A45" t="str">
            <v>Adaptador macho PVC-P d= 3/4"</v>
          </cell>
          <cell r="B45" t="str">
            <v>un</v>
          </cell>
          <cell r="C45">
            <v>516</v>
          </cell>
          <cell r="D45" t="str">
            <v xml:space="preserve">Adaptador </v>
          </cell>
        </row>
        <row r="46">
          <cell r="A46" t="str">
            <v>Adaptador macho PVC-P d= 3/4"</v>
          </cell>
          <cell r="B46" t="str">
            <v>un</v>
          </cell>
          <cell r="C46">
            <v>338</v>
          </cell>
          <cell r="D46" t="str">
            <v xml:space="preserve">Adaptador </v>
          </cell>
        </row>
        <row r="47">
          <cell r="A47" t="str">
            <v xml:space="preserve">Adaptador macho PVC-P Ø= 2 ½" </v>
          </cell>
          <cell r="B47" t="str">
            <v>un</v>
          </cell>
          <cell r="C47">
            <v>10077</v>
          </cell>
          <cell r="D47" t="str">
            <v xml:space="preserve">Adaptador </v>
          </cell>
        </row>
        <row r="48">
          <cell r="A48" t="str">
            <v xml:space="preserve">Adaptador macho PVC-P Ø= 2" </v>
          </cell>
          <cell r="B48" t="str">
            <v>un</v>
          </cell>
          <cell r="C48">
            <v>3873</v>
          </cell>
          <cell r="D48" t="str">
            <v xml:space="preserve">Adaptador </v>
          </cell>
        </row>
        <row r="49">
          <cell r="A49" t="str">
            <v>Adaptador PVC  1"</v>
          </cell>
          <cell r="B49" t="str">
            <v>un</v>
          </cell>
          <cell r="C49">
            <v>532</v>
          </cell>
          <cell r="D49" t="str">
            <v xml:space="preserve">Adaptador </v>
          </cell>
        </row>
        <row r="50">
          <cell r="A50" t="str">
            <v>Adaptador PVC  1/2"</v>
          </cell>
          <cell r="B50" t="str">
            <v>un</v>
          </cell>
          <cell r="C50">
            <v>231</v>
          </cell>
          <cell r="D50" t="str">
            <v xml:space="preserve">Adaptador </v>
          </cell>
        </row>
        <row r="51">
          <cell r="A51" t="str">
            <v>Adaptador PVC  1-1/2"</v>
          </cell>
          <cell r="B51" t="str">
            <v>un</v>
          </cell>
          <cell r="C51">
            <v>1862</v>
          </cell>
          <cell r="D51" t="str">
            <v xml:space="preserve">Adaptador </v>
          </cell>
        </row>
        <row r="52">
          <cell r="A52" t="str">
            <v>Adaptador PVC  2"</v>
          </cell>
          <cell r="B52" t="str">
            <v>un</v>
          </cell>
          <cell r="C52">
            <v>2183</v>
          </cell>
          <cell r="D52" t="str">
            <v xml:space="preserve">Adaptador </v>
          </cell>
        </row>
        <row r="53">
          <cell r="A53" t="str">
            <v>Adaptador PVC  3"</v>
          </cell>
          <cell r="B53" t="str">
            <v>un</v>
          </cell>
          <cell r="C53">
            <v>9403</v>
          </cell>
          <cell r="D53" t="str">
            <v xml:space="preserve">Adaptador </v>
          </cell>
        </row>
        <row r="54">
          <cell r="A54" t="str">
            <v>Adaptador PVC  3/4"</v>
          </cell>
          <cell r="B54" t="str">
            <v>un</v>
          </cell>
          <cell r="C54">
            <v>275</v>
          </cell>
          <cell r="D54" t="str">
            <v xml:space="preserve">Adaptador </v>
          </cell>
        </row>
        <row r="55">
          <cell r="A55" t="str">
            <v>Adaptador PVC 1- 1/4"</v>
          </cell>
          <cell r="B55" t="str">
            <v>un</v>
          </cell>
          <cell r="C55">
            <v>1284</v>
          </cell>
          <cell r="D55" t="str">
            <v xml:space="preserve">Adaptador </v>
          </cell>
        </row>
        <row r="56">
          <cell r="A56" t="str">
            <v>Adercril (0,75 kg por cada m2 de e= 0,02/0,025 m.)</v>
          </cell>
          <cell r="B56" t="str">
            <v>kg</v>
          </cell>
          <cell r="C56">
            <v>19496</v>
          </cell>
          <cell r="D56" t="str">
            <v>Adercril (</v>
          </cell>
        </row>
        <row r="57">
          <cell r="A57" t="str">
            <v>Adhesivo ceramico Pegacor gris - Corona</v>
          </cell>
          <cell r="B57" t="str">
            <v>kg</v>
          </cell>
          <cell r="C57">
            <v>764</v>
          </cell>
          <cell r="D57" t="str">
            <v>Adhesivo c</v>
          </cell>
        </row>
        <row r="58">
          <cell r="A58" t="str">
            <v>Adhesivo Novafort x 310 ml. - Pavco o equivalente.</v>
          </cell>
          <cell r="B58" t="str">
            <v>un</v>
          </cell>
          <cell r="C58">
            <v>45481</v>
          </cell>
          <cell r="D58" t="str">
            <v>Adhesivo N</v>
          </cell>
        </row>
        <row r="59">
          <cell r="A59" t="str">
            <v>Adobe 10 x 20 x 40</v>
          </cell>
          <cell r="B59" t="str">
            <v>un</v>
          </cell>
          <cell r="C59">
            <v>900</v>
          </cell>
          <cell r="D59" t="str">
            <v>Adobe 10 x</v>
          </cell>
        </row>
        <row r="60">
          <cell r="A60" t="str">
            <v>Adobe 15 x 20 x 40</v>
          </cell>
          <cell r="B60" t="str">
            <v>un</v>
          </cell>
          <cell r="C60">
            <v>1200</v>
          </cell>
          <cell r="D60" t="str">
            <v>Adobe 15 x</v>
          </cell>
        </row>
        <row r="61">
          <cell r="A61" t="str">
            <v>Adoquin color Amarillo, fuego, blanco arena 20*20*6</v>
          </cell>
          <cell r="B61" t="str">
            <v>un</v>
          </cell>
          <cell r="C61">
            <v>1331</v>
          </cell>
          <cell r="D61" t="str">
            <v>Adoquin co</v>
          </cell>
        </row>
        <row r="62">
          <cell r="A62" t="str">
            <v>Adoquin cuadrado gris de 20x20x6 cm.</v>
          </cell>
          <cell r="B62" t="str">
            <v>un</v>
          </cell>
          <cell r="C62">
            <v>1305</v>
          </cell>
          <cell r="D62" t="str">
            <v>Adoquin cu</v>
          </cell>
        </row>
        <row r="63">
          <cell r="A63" t="str">
            <v>Adoquin rectangular amarillo de 20x10x6 cm.</v>
          </cell>
          <cell r="B63" t="str">
            <v>un</v>
          </cell>
          <cell r="C63">
            <v>835</v>
          </cell>
          <cell r="D63" t="str">
            <v>Adoquin re</v>
          </cell>
        </row>
        <row r="64">
          <cell r="A64" t="str">
            <v>Adoquin rectangular amarillo de 20x10x8 cm.</v>
          </cell>
          <cell r="B64" t="str">
            <v>un</v>
          </cell>
          <cell r="C64">
            <v>945</v>
          </cell>
          <cell r="D64" t="str">
            <v>Adoquin re</v>
          </cell>
        </row>
        <row r="65">
          <cell r="A65" t="str">
            <v>Adoquin rectangular gris de 20x10x6 cm.</v>
          </cell>
          <cell r="B65" t="str">
            <v>un</v>
          </cell>
          <cell r="C65">
            <v>685</v>
          </cell>
          <cell r="D65" t="str">
            <v>Adoquin re</v>
          </cell>
        </row>
        <row r="66">
          <cell r="A66" t="str">
            <v>Adoquin rectangular gris de 20x10x8 cm.</v>
          </cell>
          <cell r="B66" t="str">
            <v>un</v>
          </cell>
          <cell r="C66">
            <v>785</v>
          </cell>
          <cell r="D66" t="str">
            <v>Adoquin re</v>
          </cell>
        </row>
        <row r="67">
          <cell r="A67" t="str">
            <v>Adoquin tactil guia o alerta 20 x 20 x 6. Color amarilla</v>
          </cell>
          <cell r="B67" t="str">
            <v>un</v>
          </cell>
          <cell r="C67">
            <v>1485</v>
          </cell>
          <cell r="D67" t="str">
            <v>Adoquin ta</v>
          </cell>
        </row>
        <row r="68">
          <cell r="A68" t="str">
            <v>Adoquin tactil guia o alerta 20 x 20 x 6. Color gris.</v>
          </cell>
          <cell r="B68" t="str">
            <v>un</v>
          </cell>
          <cell r="C68">
            <v>1343</v>
          </cell>
          <cell r="D68" t="str">
            <v>Adoquin ta</v>
          </cell>
        </row>
        <row r="69">
          <cell r="A69" t="str">
            <v>Alambre de puas</v>
          </cell>
          <cell r="B69" t="str">
            <v>ml</v>
          </cell>
          <cell r="C69">
            <v>400</v>
          </cell>
          <cell r="D69" t="str">
            <v>Alambre de</v>
          </cell>
        </row>
        <row r="70">
          <cell r="A70" t="str">
            <v>Alambre galv C. 12</v>
          </cell>
          <cell r="B70" t="str">
            <v>kg</v>
          </cell>
          <cell r="C70">
            <v>4500</v>
          </cell>
          <cell r="D70" t="str">
            <v>Alambre ga</v>
          </cell>
        </row>
        <row r="71">
          <cell r="A71" t="str">
            <v>Alambre No 10 AWG-CU-THHN/THWN-90ºC</v>
          </cell>
          <cell r="B71" t="str">
            <v>ml</v>
          </cell>
          <cell r="C71">
            <v>1100</v>
          </cell>
          <cell r="D71" t="str">
            <v>Alambre No</v>
          </cell>
        </row>
        <row r="72">
          <cell r="A72" t="str">
            <v>Alambre No 12 AWG-CU-THHN/THWN-90 ºC</v>
          </cell>
          <cell r="B72" t="str">
            <v>ml</v>
          </cell>
          <cell r="C72">
            <v>1006</v>
          </cell>
          <cell r="D72" t="str">
            <v>Alambre No</v>
          </cell>
        </row>
        <row r="73">
          <cell r="A73" t="str">
            <v>Alambre recocido C 18</v>
          </cell>
          <cell r="B73" t="str">
            <v>kg</v>
          </cell>
          <cell r="C73">
            <v>3800</v>
          </cell>
          <cell r="D73" t="str">
            <v>Alambre re</v>
          </cell>
        </row>
        <row r="74">
          <cell r="A74" t="str">
            <v>Alambron  de aleacion de aluminio, silicio 8mm 50mm2</v>
          </cell>
          <cell r="B74" t="str">
            <v>ml</v>
          </cell>
          <cell r="C74">
            <v>10367</v>
          </cell>
          <cell r="D74" t="str">
            <v xml:space="preserve">Alambron  </v>
          </cell>
        </row>
        <row r="75">
          <cell r="A75" t="str">
            <v>Alcorque maint de 40 (interno)</v>
          </cell>
          <cell r="B75" t="str">
            <v>un</v>
          </cell>
          <cell r="C75">
            <v>8359</v>
          </cell>
          <cell r="D75" t="str">
            <v>Alcorque m</v>
          </cell>
        </row>
        <row r="76">
          <cell r="A76" t="str">
            <v>Alcorque prefabricado esquinero de 40cm</v>
          </cell>
          <cell r="B76" t="str">
            <v>un</v>
          </cell>
          <cell r="C76">
            <v>12123</v>
          </cell>
          <cell r="D76" t="str">
            <v>Alcorque p</v>
          </cell>
        </row>
        <row r="77">
          <cell r="A77" t="str">
            <v xml:space="preserve">Alfarda 21/2" x 6 comercial </v>
          </cell>
          <cell r="B77" t="str">
            <v>ml</v>
          </cell>
          <cell r="C77">
            <v>22000</v>
          </cell>
          <cell r="D77" t="str">
            <v>Alfarda 21</v>
          </cell>
        </row>
        <row r="78">
          <cell r="A78" t="str">
            <v>Alfombra modular 50x50xreferencia 1 st avenue color camel numero 8148</v>
          </cell>
          <cell r="B78" t="str">
            <v>m2</v>
          </cell>
          <cell r="C78">
            <v>106859</v>
          </cell>
          <cell r="D78" t="str">
            <v>Alfombra m</v>
          </cell>
        </row>
        <row r="79">
          <cell r="A79" t="str">
            <v>Amarres teja Ajota</v>
          </cell>
          <cell r="B79" t="str">
            <v>un</v>
          </cell>
          <cell r="C79">
            <v>200</v>
          </cell>
          <cell r="D79" t="str">
            <v>Amarres te</v>
          </cell>
        </row>
        <row r="80">
          <cell r="A80" t="str">
            <v>Amarres teja eternit</v>
          </cell>
          <cell r="B80" t="str">
            <v>un</v>
          </cell>
          <cell r="C80">
            <v>400</v>
          </cell>
          <cell r="D80" t="str">
            <v>Amarres te</v>
          </cell>
        </row>
        <row r="81">
          <cell r="A81" t="str">
            <v>Amarres y costales de fique para siembra y transplante de árboles</v>
          </cell>
          <cell r="B81" t="str">
            <v>un</v>
          </cell>
          <cell r="C81">
            <v>20100</v>
          </cell>
          <cell r="D81" t="str">
            <v xml:space="preserve">Amarres y </v>
          </cell>
        </row>
        <row r="82">
          <cell r="A82" t="str">
            <v>Amplificador 270 W a 70/100v x 2, 270 W a 4 Ohmios x 2, 135 W a 8 ohmios x 2. Filtros hi-pass en 50 Hz, o 300Hz.</v>
          </cell>
          <cell r="B82" t="str">
            <v>UN</v>
          </cell>
          <cell r="C82">
            <v>2113860</v>
          </cell>
          <cell r="D82" t="str">
            <v>Amplificad</v>
          </cell>
        </row>
        <row r="83">
          <cell r="A83" t="str">
            <v>Amplificador de Potencia, para red de sonido de 1.600-WTS - RMS.</v>
          </cell>
          <cell r="B83" t="str">
            <v>UN</v>
          </cell>
          <cell r="C83">
            <v>3126200</v>
          </cell>
          <cell r="D83" t="str">
            <v>Amplificad</v>
          </cell>
        </row>
        <row r="84">
          <cell r="A84" t="str">
            <v>Anclaje Cuña de expansión de 1/2" x 3 3/4"</v>
          </cell>
          <cell r="B84" t="str">
            <v>un</v>
          </cell>
          <cell r="C84">
            <v>2500</v>
          </cell>
          <cell r="D84" t="str">
            <v>Anclaje Cu</v>
          </cell>
        </row>
        <row r="85">
          <cell r="A85" t="str">
            <v>Anclaje epoxico RE500 de 1/2" para refuerzo de d=5/8" profundidad=0,15 m.</v>
          </cell>
          <cell r="B85" t="str">
            <v>un</v>
          </cell>
          <cell r="C85">
            <v>6950</v>
          </cell>
          <cell r="D85" t="str">
            <v>Anclaje ep</v>
          </cell>
        </row>
        <row r="86">
          <cell r="A86" t="str">
            <v>Anclaje para PTS en losa de STEELDECK</v>
          </cell>
          <cell r="B86" t="str">
            <v>un</v>
          </cell>
          <cell r="C86">
            <v>1764</v>
          </cell>
          <cell r="D86" t="str">
            <v>Anclaje pa</v>
          </cell>
        </row>
        <row r="87">
          <cell r="A87" t="str">
            <v>Angulo de 1 1/2" x 3/16"</v>
          </cell>
          <cell r="B87" t="str">
            <v>m</v>
          </cell>
          <cell r="C87">
            <v>6139</v>
          </cell>
          <cell r="D87" t="str">
            <v xml:space="preserve">Angulo de </v>
          </cell>
        </row>
        <row r="88">
          <cell r="A88" t="str">
            <v>Angulo de 1" x 1/8"</v>
          </cell>
          <cell r="B88" t="str">
            <v>m</v>
          </cell>
          <cell r="C88">
            <v>2773</v>
          </cell>
          <cell r="D88" t="str">
            <v xml:space="preserve">Angulo de </v>
          </cell>
        </row>
        <row r="89">
          <cell r="A89" t="str">
            <v>Angulo de 1" x3,16"</v>
          </cell>
          <cell r="B89" t="str">
            <v>m</v>
          </cell>
          <cell r="C89">
            <v>3667</v>
          </cell>
          <cell r="D89" t="str">
            <v xml:space="preserve">Angulo de </v>
          </cell>
        </row>
        <row r="90">
          <cell r="A90" t="str">
            <v>Angulo de 11/4" x 3/16"</v>
          </cell>
          <cell r="B90" t="str">
            <v>ml</v>
          </cell>
          <cell r="C90">
            <v>5317</v>
          </cell>
          <cell r="D90" t="str">
            <v xml:space="preserve">Angulo de </v>
          </cell>
        </row>
        <row r="91">
          <cell r="A91" t="str">
            <v>Angulo de 2" x 3/16"</v>
          </cell>
          <cell r="B91" t="str">
            <v>m</v>
          </cell>
          <cell r="C91">
            <v>8313</v>
          </cell>
          <cell r="D91" t="str">
            <v xml:space="preserve">Angulo de </v>
          </cell>
        </row>
        <row r="92">
          <cell r="A92" t="str">
            <v>Angulo de cuelga</v>
          </cell>
          <cell r="B92" t="str">
            <v>m</v>
          </cell>
          <cell r="C92">
            <v>521</v>
          </cell>
          <cell r="D92" t="str">
            <v xml:space="preserve">Angulo de </v>
          </cell>
        </row>
        <row r="93">
          <cell r="A93" t="str">
            <v>Angulo metalico de 2" x 1/4"</v>
          </cell>
          <cell r="B93" t="str">
            <v>m</v>
          </cell>
          <cell r="C93">
            <v>10482</v>
          </cell>
          <cell r="D93" t="str">
            <v>Angulo met</v>
          </cell>
        </row>
        <row r="94">
          <cell r="A94" t="str">
            <v>Angulo metalico de 4"x4"x3/8"</v>
          </cell>
          <cell r="B94" t="str">
            <v>m</v>
          </cell>
          <cell r="C94">
            <v>35280</v>
          </cell>
          <cell r="D94" t="str">
            <v>Angulo met</v>
          </cell>
        </row>
        <row r="95">
          <cell r="A95" t="str">
            <v>Angulo perimetral calibre 26, longitud 2.44 m,  para cielo raso en Drywall</v>
          </cell>
          <cell r="B95" t="str">
            <v>m</v>
          </cell>
          <cell r="C95">
            <v>1550</v>
          </cell>
          <cell r="D95" t="str">
            <v>Angulo per</v>
          </cell>
        </row>
        <row r="96">
          <cell r="A96" t="str">
            <v>Angulo sup de 11/2" x 11/2" x 1/8"</v>
          </cell>
          <cell r="B96" t="str">
            <v>ml</v>
          </cell>
          <cell r="C96">
            <v>4800</v>
          </cell>
          <cell r="D96" t="str">
            <v>Angulo sup</v>
          </cell>
        </row>
        <row r="97">
          <cell r="A97" t="str">
            <v>Arbol Guayacan de H= 3.00 m.</v>
          </cell>
          <cell r="B97" t="str">
            <v>un</v>
          </cell>
          <cell r="C97">
            <v>53900</v>
          </cell>
          <cell r="D97" t="str">
            <v>Arbol Guay</v>
          </cell>
        </row>
        <row r="98">
          <cell r="A98" t="str">
            <v>Arena de cuarzo 12-20 con transporte</v>
          </cell>
          <cell r="B98" t="str">
            <v>m3</v>
          </cell>
          <cell r="C98">
            <v>520000</v>
          </cell>
          <cell r="D98" t="str">
            <v>Arena de c</v>
          </cell>
        </row>
        <row r="99">
          <cell r="A99" t="str">
            <v>Arena de pega con transporte</v>
          </cell>
          <cell r="B99" t="str">
            <v>m3</v>
          </cell>
          <cell r="C99">
            <v>43747</v>
          </cell>
          <cell r="D99" t="str">
            <v>Arena de p</v>
          </cell>
        </row>
        <row r="100">
          <cell r="A100" t="str">
            <v>Arena de revoque con transporte</v>
          </cell>
          <cell r="B100" t="str">
            <v>m3</v>
          </cell>
          <cell r="C100">
            <v>47726</v>
          </cell>
          <cell r="D100" t="str">
            <v>Arena de r</v>
          </cell>
        </row>
        <row r="101">
          <cell r="A101" t="str">
            <v>Arena fina de concreto con transporte</v>
          </cell>
          <cell r="B101" t="str">
            <v>m3</v>
          </cell>
          <cell r="C101">
            <v>58139</v>
          </cell>
          <cell r="D101" t="str">
            <v>Arena fina</v>
          </cell>
        </row>
        <row r="102">
          <cell r="A102" t="str">
            <v xml:space="preserve">Arenilla con transporte </v>
          </cell>
          <cell r="B102" t="str">
            <v>m3</v>
          </cell>
          <cell r="C102">
            <v>26000</v>
          </cell>
          <cell r="D102" t="str">
            <v>Arenilla c</v>
          </cell>
        </row>
        <row r="103">
          <cell r="A103" t="str">
            <v>Arenon chino</v>
          </cell>
          <cell r="B103" t="str">
            <v>kg</v>
          </cell>
          <cell r="C103">
            <v>480</v>
          </cell>
          <cell r="D103" t="str">
            <v>Arenon chi</v>
          </cell>
        </row>
        <row r="104">
          <cell r="A104" t="str">
            <v>Aviso acralico abierto-cerrado para gas</v>
          </cell>
          <cell r="B104" t="str">
            <v>un</v>
          </cell>
          <cell r="C104">
            <v>4000</v>
          </cell>
          <cell r="D104" t="str">
            <v>Aviso acra</v>
          </cell>
        </row>
        <row r="105">
          <cell r="A105" t="str">
            <v>Aviso acrilico para regulacion de gas</v>
          </cell>
          <cell r="B105" t="str">
            <v>un</v>
          </cell>
          <cell r="C105">
            <v>4500</v>
          </cell>
          <cell r="D105" t="str">
            <v>Aviso acri</v>
          </cell>
        </row>
        <row r="106">
          <cell r="A106" t="str">
            <v>Aviso en acero inoxidable 304</v>
          </cell>
          <cell r="B106" t="str">
            <v>un</v>
          </cell>
          <cell r="C106">
            <v>4910976</v>
          </cell>
          <cell r="D106" t="str">
            <v>Aviso en a</v>
          </cell>
        </row>
        <row r="107">
          <cell r="A107" t="str">
            <v>Bafle de 5"- 15/20-Wts en linea  RMS, Con identificacion del cable polarizado y con TAPS de impedancia.       o s</v>
          </cell>
          <cell r="B107" t="str">
            <v>un</v>
          </cell>
          <cell r="C107">
            <v>184162</v>
          </cell>
          <cell r="D107" t="str">
            <v>Bafle de 5</v>
          </cell>
        </row>
        <row r="108">
          <cell r="A108" t="str">
            <v>Baldosa de Grano Monocapa fondo crema T-1-2-C, de 30x30 cm e= 2 cm.</v>
          </cell>
          <cell r="B108" t="str">
            <v>m2</v>
          </cell>
          <cell r="C108">
            <v>32100</v>
          </cell>
          <cell r="D108" t="str">
            <v>Baldosa de</v>
          </cell>
        </row>
        <row r="109">
          <cell r="A109" t="str">
            <v>Baldosa grano trani 1-2 roca</v>
          </cell>
          <cell r="B109" t="str">
            <v>m2</v>
          </cell>
          <cell r="C109">
            <v>34104</v>
          </cell>
          <cell r="D109" t="str">
            <v>Baldosa gr</v>
          </cell>
        </row>
        <row r="110">
          <cell r="A110" t="str">
            <v>Baldosa Monocapa en Grano Lavado Travertino No 1-2, Fondo Crema, de 30x30 cm e= 2 cm.</v>
          </cell>
          <cell r="B110" t="str">
            <v>m2</v>
          </cell>
          <cell r="C110">
            <v>42471</v>
          </cell>
          <cell r="D110" t="str">
            <v>Baldosa Mo</v>
          </cell>
        </row>
        <row r="111">
          <cell r="A111" t="str">
            <v xml:space="preserve">Baldosa monocolor 25 x25 </v>
          </cell>
          <cell r="B111" t="str">
            <v>m2</v>
          </cell>
          <cell r="C111">
            <v>18000</v>
          </cell>
          <cell r="D111" t="str">
            <v>Baldosa mo</v>
          </cell>
        </row>
        <row r="112">
          <cell r="A112" t="str">
            <v>Baldosin tipo Corona 25 x 25 cm</v>
          </cell>
          <cell r="B112" t="str">
            <v>m2</v>
          </cell>
          <cell r="C112">
            <v>24500</v>
          </cell>
          <cell r="D112" t="str">
            <v>Baldosin t</v>
          </cell>
        </row>
        <row r="113">
          <cell r="A113" t="str">
            <v>Banca tipo Socoda o equivalente con espaldar en tuberia 2" Cal 16 acero inoxidable, soporte lamina col rolle y acero inoxidable</v>
          </cell>
          <cell r="B113" t="str">
            <v>un</v>
          </cell>
          <cell r="C113">
            <v>2496413</v>
          </cell>
          <cell r="D113" t="str">
            <v>Banca tipo</v>
          </cell>
        </row>
        <row r="114">
          <cell r="A114" t="str">
            <v>Bandeja de equipos para rack 34</v>
          </cell>
          <cell r="B114" t="str">
            <v>M</v>
          </cell>
          <cell r="C114">
            <v>73892</v>
          </cell>
          <cell r="D114" t="str">
            <v>Bandeja de</v>
          </cell>
        </row>
        <row r="115">
          <cell r="A115" t="str">
            <v>Bandeja para cable de fibra</v>
          </cell>
          <cell r="B115" t="str">
            <v>un</v>
          </cell>
          <cell r="C115">
            <v>369460</v>
          </cell>
          <cell r="D115" t="str">
            <v>Bandeja pa</v>
          </cell>
        </row>
        <row r="116">
          <cell r="A116" t="str">
            <v>Bandeja portacable de 20X8 CMS</v>
          </cell>
          <cell r="B116" t="str">
            <v>M</v>
          </cell>
          <cell r="C116">
            <v>32604</v>
          </cell>
          <cell r="D116" t="str">
            <v>Bandeja po</v>
          </cell>
        </row>
        <row r="117">
          <cell r="A117" t="str">
            <v>Barniz</v>
          </cell>
          <cell r="B117" t="str">
            <v>gl</v>
          </cell>
          <cell r="C117">
            <v>40000</v>
          </cell>
          <cell r="D117" t="str">
            <v>Barniz</v>
          </cell>
        </row>
        <row r="118">
          <cell r="A118" t="str">
            <v>Barra discapacitados de 18" acero inox de 11/4"</v>
          </cell>
          <cell r="B118" t="str">
            <v>un</v>
          </cell>
          <cell r="C118">
            <v>94900</v>
          </cell>
          <cell r="D118" t="str">
            <v>Barra disc</v>
          </cell>
        </row>
        <row r="119">
          <cell r="A119" t="str">
            <v>Barra discapacitados de 30" acero inox de 11/4"</v>
          </cell>
          <cell r="B119" t="str">
            <v>un</v>
          </cell>
          <cell r="C119">
            <v>116900</v>
          </cell>
          <cell r="D119" t="str">
            <v>Barra disc</v>
          </cell>
        </row>
        <row r="120">
          <cell r="A120" t="str">
            <v>Barra discapacitados de L = 150 mm. En  acero inox de 11/4"</v>
          </cell>
          <cell r="B120" t="str">
            <v>un</v>
          </cell>
          <cell r="C120">
            <v>184600</v>
          </cell>
          <cell r="D120" t="str">
            <v>Barra disc</v>
          </cell>
        </row>
        <row r="121">
          <cell r="A121" t="str">
            <v>Barra para discapacitados en acero inoxidable L=0.6 m x 1/4"</v>
          </cell>
          <cell r="B121" t="str">
            <v>un</v>
          </cell>
          <cell r="C121">
            <v>116568</v>
          </cell>
          <cell r="D121" t="str">
            <v>Barra para</v>
          </cell>
        </row>
        <row r="122">
          <cell r="A122" t="str">
            <v>Barrade puesta a tierra</v>
          </cell>
          <cell r="B122" t="str">
            <v>un</v>
          </cell>
          <cell r="C122">
            <v>249900</v>
          </cell>
          <cell r="D122" t="str">
            <v>Barrade pu</v>
          </cell>
        </row>
        <row r="123">
          <cell r="A123" t="str">
            <v>Base anticorrosiva y adherente</v>
          </cell>
          <cell r="B123" t="str">
            <v>gl</v>
          </cell>
          <cell r="C123">
            <v>106000</v>
          </cell>
          <cell r="D123" t="str">
            <v>Base antic</v>
          </cell>
        </row>
        <row r="124">
          <cell r="A124" t="str">
            <v>Base anticorrosiva y adherente</v>
          </cell>
          <cell r="B124" t="str">
            <v>gln</v>
          </cell>
          <cell r="C124">
            <v>106000</v>
          </cell>
          <cell r="D124" t="str">
            <v>Base antic</v>
          </cell>
        </row>
        <row r="125">
          <cell r="A125" t="str">
            <v>Base de concreto 80x40x30 cm</v>
          </cell>
          <cell r="B125" t="str">
            <v>un</v>
          </cell>
          <cell r="C125">
            <v>40000</v>
          </cell>
          <cell r="D125" t="str">
            <v>Base de co</v>
          </cell>
        </row>
        <row r="126">
          <cell r="A126" t="str">
            <v>Base Granular con transporte</v>
          </cell>
          <cell r="B126" t="str">
            <v>m3</v>
          </cell>
          <cell r="C126">
            <v>37120</v>
          </cell>
          <cell r="D126" t="str">
            <v>Base Granu</v>
          </cell>
        </row>
        <row r="127">
          <cell r="A127" t="str">
            <v>Base para microfono tripode c/boom</v>
          </cell>
          <cell r="B127" t="str">
            <v>un</v>
          </cell>
          <cell r="C127">
            <v>129595</v>
          </cell>
          <cell r="D127" t="str">
            <v xml:space="preserve">Base para </v>
          </cell>
        </row>
        <row r="128">
          <cell r="A128" t="str">
            <v>Base Wash primer (1/2 galon)</v>
          </cell>
          <cell r="B128" t="str">
            <v>galon</v>
          </cell>
          <cell r="C128">
            <v>25863</v>
          </cell>
          <cell r="D128" t="str">
            <v xml:space="preserve">Base Wash </v>
          </cell>
        </row>
        <row r="129">
          <cell r="A129" t="str">
            <v>Bateria 12v - 7 ah</v>
          </cell>
          <cell r="B129" t="str">
            <v>un</v>
          </cell>
          <cell r="C129">
            <v>63024</v>
          </cell>
          <cell r="D129" t="str">
            <v>Bateria 12</v>
          </cell>
        </row>
        <row r="130">
          <cell r="A130" t="str">
            <v>Bisagra metalica trabajo pesado en platina  de 4" x1"</v>
          </cell>
          <cell r="B130" t="str">
            <v>un</v>
          </cell>
          <cell r="C130">
            <v>12500</v>
          </cell>
          <cell r="D130" t="str">
            <v>Bisagra me</v>
          </cell>
        </row>
        <row r="131">
          <cell r="A131" t="str">
            <v>Bloque de concreto catalan color blanco de 10x15x30. Incluye transporte hasta la obra</v>
          </cell>
          <cell r="B131" t="str">
            <v>m2</v>
          </cell>
          <cell r="C131">
            <v>1471</v>
          </cell>
          <cell r="D131" t="str">
            <v xml:space="preserve">Bloque de </v>
          </cell>
        </row>
        <row r="132">
          <cell r="A132" t="str">
            <v>Bloque de concreto R-10 Mpa (2p intermedio) de 0,15 x 0,20 x 0,40 m.</v>
          </cell>
          <cell r="B132" t="str">
            <v>un</v>
          </cell>
          <cell r="C132">
            <v>1945</v>
          </cell>
          <cell r="D132" t="str">
            <v xml:space="preserve">Bloque de </v>
          </cell>
        </row>
        <row r="133">
          <cell r="A133" t="str">
            <v>Bloque de concreto R-10 Mpa (3p intermedio) de 0,10 x 0,20 x 0,40 m.</v>
          </cell>
          <cell r="B133" t="str">
            <v>un</v>
          </cell>
          <cell r="C133">
            <v>1800</v>
          </cell>
          <cell r="D133" t="str">
            <v xml:space="preserve">Bloque de </v>
          </cell>
        </row>
        <row r="134">
          <cell r="A134" t="str">
            <v>Bloque de concreto R-10 Mpa (3p intermedio) de 0,20 x 0,20 x 0,40 m.</v>
          </cell>
          <cell r="B134" t="str">
            <v>un</v>
          </cell>
          <cell r="C134">
            <v>2447</v>
          </cell>
          <cell r="D134" t="str">
            <v xml:space="preserve">Bloque de </v>
          </cell>
        </row>
        <row r="135">
          <cell r="A135" t="str">
            <v>Bloque de concreto R-13 Mpa (2p intermedio) de 0,15 x 0,20 x 0,40 m.</v>
          </cell>
          <cell r="B135" t="str">
            <v>un</v>
          </cell>
          <cell r="C135">
            <v>2100</v>
          </cell>
          <cell r="D135" t="str">
            <v xml:space="preserve">Bloque de </v>
          </cell>
        </row>
        <row r="136">
          <cell r="A136" t="str">
            <v>Bloque de concreto R-8 Mpa (3p intermedio) de 0,10 x 0,20 x 0,40 m.</v>
          </cell>
          <cell r="B136">
            <v>0</v>
          </cell>
          <cell r="C136">
            <v>1200</v>
          </cell>
          <cell r="D136" t="str">
            <v xml:space="preserve">Bloque de </v>
          </cell>
        </row>
        <row r="137">
          <cell r="A137" t="str">
            <v>Bloque ecologico gramoquin 16x16x8</v>
          </cell>
          <cell r="B137" t="str">
            <v>m2</v>
          </cell>
          <cell r="C137">
            <v>30330</v>
          </cell>
          <cell r="D137" t="str">
            <v>Bloque eco</v>
          </cell>
        </row>
        <row r="138">
          <cell r="A138" t="str">
            <v>Bloque insulux dekora traslucido</v>
          </cell>
          <cell r="B138" t="str">
            <v>un</v>
          </cell>
          <cell r="C138">
            <v>5900</v>
          </cell>
          <cell r="D138" t="str">
            <v>Bloque ins</v>
          </cell>
        </row>
        <row r="139">
          <cell r="A139" t="str">
            <v>Bloque terminal Doble para procesamiento de señal digital fantasma. ( Incluye fuente de 24 VDC, 10 filtros de entrada)</v>
          </cell>
          <cell r="B139" t="str">
            <v>un</v>
          </cell>
          <cell r="C139">
            <v>409248</v>
          </cell>
          <cell r="D139" t="str">
            <v>Bloque ter</v>
          </cell>
        </row>
        <row r="140">
          <cell r="A140" t="str">
            <v>Bloque terminal Salidas balanceadas Doble para procesamiento digital de señal. ( Incluye fuente de 24 VDC, 10 filtros</v>
          </cell>
          <cell r="B140" t="str">
            <v>un</v>
          </cell>
          <cell r="C140">
            <v>341040</v>
          </cell>
          <cell r="D140" t="str">
            <v>Bloque ter</v>
          </cell>
        </row>
        <row r="141">
          <cell r="A141" t="str">
            <v>Bombeo Concreto</v>
          </cell>
          <cell r="B141" t="str">
            <v>m3</v>
          </cell>
          <cell r="C141">
            <v>42500</v>
          </cell>
          <cell r="D141" t="str">
            <v>Bombeo Con</v>
          </cell>
        </row>
        <row r="142">
          <cell r="A142" t="str">
            <v>Bombilla ahorradora 20W</v>
          </cell>
          <cell r="B142" t="str">
            <v>un</v>
          </cell>
          <cell r="C142">
            <v>11760</v>
          </cell>
          <cell r="D142" t="str">
            <v>Bombilla a</v>
          </cell>
        </row>
        <row r="143">
          <cell r="A143" t="str">
            <v>Boquilla 1"</v>
          </cell>
          <cell r="B143" t="str">
            <v>un</v>
          </cell>
          <cell r="C143">
            <v>400</v>
          </cell>
          <cell r="D143" t="str">
            <v>Boquilla 1</v>
          </cell>
        </row>
        <row r="144">
          <cell r="A144" t="str">
            <v>Boquilla 1/2"</v>
          </cell>
          <cell r="B144" t="str">
            <v>un</v>
          </cell>
          <cell r="C144">
            <v>200</v>
          </cell>
          <cell r="D144" t="str">
            <v>Boquilla 1</v>
          </cell>
        </row>
        <row r="145">
          <cell r="A145" t="str">
            <v>Boquilla 2"</v>
          </cell>
          <cell r="B145" t="str">
            <v>un</v>
          </cell>
          <cell r="C145">
            <v>500</v>
          </cell>
          <cell r="D145" t="str">
            <v>Boquilla 2</v>
          </cell>
        </row>
        <row r="146">
          <cell r="A146" t="str">
            <v>Boquilla 3/4"</v>
          </cell>
          <cell r="B146" t="str">
            <v>un</v>
          </cell>
          <cell r="C146">
            <v>300</v>
          </cell>
          <cell r="D146" t="str">
            <v>Boquilla 3</v>
          </cell>
        </row>
        <row r="147">
          <cell r="A147" t="str">
            <v>Boquilla Blanca (concolor 5-15)- Sumicol</v>
          </cell>
          <cell r="B147" t="str">
            <v>kg</v>
          </cell>
          <cell r="C147">
            <v>4116</v>
          </cell>
          <cell r="D147" t="str">
            <v>Boquilla B</v>
          </cell>
        </row>
        <row r="148">
          <cell r="A148" t="str">
            <v xml:space="preserve">Boquilla concolor </v>
          </cell>
          <cell r="B148" t="str">
            <v>kg</v>
          </cell>
          <cell r="C148">
            <v>2800</v>
          </cell>
          <cell r="D148" t="str">
            <v>Boquilla c</v>
          </cell>
        </row>
        <row r="149">
          <cell r="A149" t="str">
            <v>Boquilla de 1 1/2 en bronce</v>
          </cell>
          <cell r="B149" t="str">
            <v>un</v>
          </cell>
          <cell r="C149">
            <v>77302</v>
          </cell>
          <cell r="D149" t="str">
            <v>Boquilla d</v>
          </cell>
        </row>
        <row r="150">
          <cell r="A150" t="str">
            <v>Boquilla galv C24</v>
          </cell>
          <cell r="B150" t="str">
            <v>un</v>
          </cell>
          <cell r="C150">
            <v>7000</v>
          </cell>
          <cell r="D150" t="str">
            <v>Boquilla g</v>
          </cell>
        </row>
        <row r="151">
          <cell r="A151" t="str">
            <v>Boquilla galvanizada de 1"</v>
          </cell>
          <cell r="B151" t="str">
            <v>un</v>
          </cell>
          <cell r="C151">
            <v>1960</v>
          </cell>
          <cell r="D151" t="str">
            <v>Boquilla g</v>
          </cell>
        </row>
        <row r="152">
          <cell r="A152" t="str">
            <v>Boquilla galvanizada de 1-1/2"</v>
          </cell>
          <cell r="B152" t="str">
            <v>un</v>
          </cell>
          <cell r="C152">
            <v>3979</v>
          </cell>
          <cell r="D152" t="str">
            <v>Boquilla g</v>
          </cell>
        </row>
        <row r="153">
          <cell r="A153" t="str">
            <v>Boquilla Galvanizada de 2"</v>
          </cell>
          <cell r="B153" t="str">
            <v>un</v>
          </cell>
          <cell r="C153">
            <v>5350</v>
          </cell>
          <cell r="D153" t="str">
            <v>Boquilla G</v>
          </cell>
        </row>
        <row r="154">
          <cell r="A154" t="str">
            <v>Boquilla Galvanizada de 3"</v>
          </cell>
          <cell r="B154" t="str">
            <v>un</v>
          </cell>
          <cell r="C154">
            <v>8540</v>
          </cell>
          <cell r="D154" t="str">
            <v>Boquilla G</v>
          </cell>
        </row>
        <row r="155">
          <cell r="A155" t="str">
            <v>Boquilla galvanizada de 3/4" con contratuerca</v>
          </cell>
          <cell r="B155" t="str">
            <v>un</v>
          </cell>
          <cell r="C155">
            <v>878</v>
          </cell>
          <cell r="D155" t="str">
            <v>Boquilla g</v>
          </cell>
        </row>
        <row r="156">
          <cell r="A156" t="str">
            <v>Borax</v>
          </cell>
          <cell r="B156" t="str">
            <v>gr</v>
          </cell>
          <cell r="C156">
            <v>4</v>
          </cell>
          <cell r="D156" t="str">
            <v>Borax</v>
          </cell>
        </row>
        <row r="157">
          <cell r="A157" t="str">
            <v>Bordillo para rebaje 60 cm, incluye transporte</v>
          </cell>
          <cell r="B157" t="str">
            <v>un</v>
          </cell>
          <cell r="C157">
            <v>16100</v>
          </cell>
          <cell r="D157" t="str">
            <v>Bordillo p</v>
          </cell>
        </row>
        <row r="158">
          <cell r="A158" t="str">
            <v>Bordillo rectangular 15 x 45 x 40, incluye transporte</v>
          </cell>
          <cell r="B158" t="str">
            <v>un</v>
          </cell>
          <cell r="C158">
            <v>9700</v>
          </cell>
          <cell r="D158" t="str">
            <v>Bordillo r</v>
          </cell>
        </row>
        <row r="159">
          <cell r="A159" t="str">
            <v>Bordillo remontable 15 x 45 x80, incluye transporte</v>
          </cell>
          <cell r="B159" t="str">
            <v>un</v>
          </cell>
          <cell r="C159">
            <v>21400</v>
          </cell>
          <cell r="D159" t="str">
            <v>Bordillo r</v>
          </cell>
        </row>
        <row r="160">
          <cell r="A160" t="str">
            <v>Botonera analoga X5 (00LVS-05W)</v>
          </cell>
          <cell r="B160" t="str">
            <v>un</v>
          </cell>
          <cell r="C160">
            <v>241712</v>
          </cell>
          <cell r="D160" t="str">
            <v>Botonera a</v>
          </cell>
        </row>
        <row r="161">
          <cell r="A161" t="str">
            <v>brazo escualizable de 10" para sist VP-3831</v>
          </cell>
          <cell r="B161" t="str">
            <v>un</v>
          </cell>
          <cell r="C161">
            <v>6000</v>
          </cell>
          <cell r="D161" t="str">
            <v>brazo escu</v>
          </cell>
        </row>
        <row r="162">
          <cell r="A162" t="str">
            <v>Breaker bipolar enchufable 20-50Amperios</v>
          </cell>
          <cell r="B162" t="str">
            <v>un</v>
          </cell>
          <cell r="C162">
            <v>28028</v>
          </cell>
          <cell r="D162" t="str">
            <v>Breaker bi</v>
          </cell>
        </row>
        <row r="163">
          <cell r="A163" t="str">
            <v>Breaker industrial ABB 240V - 250A</v>
          </cell>
          <cell r="B163" t="str">
            <v>un</v>
          </cell>
          <cell r="C163">
            <v>494175</v>
          </cell>
          <cell r="D163" t="str">
            <v>Breaker in</v>
          </cell>
        </row>
        <row r="164">
          <cell r="A164" t="str">
            <v>Breaker industrial SIEMENS 3x15-2x63A</v>
          </cell>
          <cell r="B164" t="str">
            <v>un</v>
          </cell>
          <cell r="C164">
            <v>198940</v>
          </cell>
          <cell r="D164" t="str">
            <v>Breaker in</v>
          </cell>
        </row>
        <row r="165">
          <cell r="A165" t="str">
            <v>Breaker monopolar enchufable 15-50Amperios</v>
          </cell>
          <cell r="B165" t="str">
            <v>un</v>
          </cell>
          <cell r="C165">
            <v>10500</v>
          </cell>
          <cell r="D165" t="str">
            <v>Breaker mo</v>
          </cell>
        </row>
        <row r="166">
          <cell r="A166" t="str">
            <v>Brida de 4"</v>
          </cell>
          <cell r="B166" t="str">
            <v>un</v>
          </cell>
          <cell r="C166">
            <v>42062</v>
          </cell>
          <cell r="D166" t="str">
            <v>Brida de 4</v>
          </cell>
        </row>
        <row r="167">
          <cell r="A167" t="str">
            <v>Brida de 6"</v>
          </cell>
          <cell r="B167" t="str">
            <v>un</v>
          </cell>
          <cell r="C167">
            <v>90944</v>
          </cell>
          <cell r="D167" t="str">
            <v>Brida de 6</v>
          </cell>
        </row>
        <row r="168">
          <cell r="A168" t="str">
            <v>Brida de fijacion 4", sanit incluye tapon roscado y tornillos de fijacion</v>
          </cell>
          <cell r="B168" t="str">
            <v>un</v>
          </cell>
          <cell r="C168">
            <v>26000</v>
          </cell>
          <cell r="D168" t="str">
            <v>Brida de f</v>
          </cell>
        </row>
        <row r="169">
          <cell r="A169" t="str">
            <v>Broca de 3/8" para concreto.</v>
          </cell>
          <cell r="B169" t="str">
            <v>un</v>
          </cell>
          <cell r="C169">
            <v>9800</v>
          </cell>
          <cell r="D169" t="str">
            <v>Broca de 3</v>
          </cell>
        </row>
        <row r="170">
          <cell r="A170" t="str">
            <v>Broca de 3/8" para concreto.(gas)</v>
          </cell>
          <cell r="B170" t="str">
            <v>un</v>
          </cell>
          <cell r="C170">
            <v>5000</v>
          </cell>
          <cell r="D170" t="str">
            <v>Broca de 3</v>
          </cell>
        </row>
        <row r="171">
          <cell r="A171" t="str">
            <v>Broca HSS de 3/8" para metal tipo Dewalt.</v>
          </cell>
          <cell r="B171" t="str">
            <v>un</v>
          </cell>
          <cell r="C171">
            <v>7350</v>
          </cell>
          <cell r="D171" t="str">
            <v xml:space="preserve">Broca HSS </v>
          </cell>
        </row>
        <row r="172">
          <cell r="A172" t="str">
            <v>Buje soldado PVC-P de 1 1/2" a 1 1/4"</v>
          </cell>
          <cell r="B172" t="str">
            <v>un</v>
          </cell>
          <cell r="C172">
            <v>2359</v>
          </cell>
          <cell r="D172" t="str">
            <v>Buje solda</v>
          </cell>
        </row>
        <row r="173">
          <cell r="A173" t="str">
            <v>Buje soldado PVC-P de 1 1/2" a 1"</v>
          </cell>
          <cell r="B173" t="str">
            <v>un</v>
          </cell>
          <cell r="C173">
            <v>2359</v>
          </cell>
          <cell r="D173" t="str">
            <v>Buje solda</v>
          </cell>
        </row>
        <row r="174">
          <cell r="A174" t="str">
            <v>Buje soldado PVC-P de 1 1/2" a 1/2"</v>
          </cell>
          <cell r="B174" t="str">
            <v>un</v>
          </cell>
          <cell r="C174">
            <v>2359</v>
          </cell>
          <cell r="D174" t="str">
            <v>Buje solda</v>
          </cell>
        </row>
        <row r="175">
          <cell r="A175" t="str">
            <v>Buje soldado PVC-P de 1 1/2" a 3/4"</v>
          </cell>
          <cell r="B175" t="str">
            <v>un</v>
          </cell>
          <cell r="C175">
            <v>2359</v>
          </cell>
          <cell r="D175" t="str">
            <v>Buje solda</v>
          </cell>
        </row>
        <row r="176">
          <cell r="A176" t="str">
            <v>Buje soldado PVC-P de 1" a 1/2"</v>
          </cell>
          <cell r="B176" t="str">
            <v>un</v>
          </cell>
          <cell r="C176">
            <v>796</v>
          </cell>
          <cell r="D176" t="str">
            <v>Buje solda</v>
          </cell>
        </row>
        <row r="177">
          <cell r="A177" t="str">
            <v>Buje soldado PVC-P de 2 ½" a 1 1½"</v>
          </cell>
          <cell r="B177" t="str">
            <v>un</v>
          </cell>
          <cell r="C177">
            <v>9246</v>
          </cell>
          <cell r="D177" t="str">
            <v>Buje solda</v>
          </cell>
        </row>
        <row r="178">
          <cell r="A178" t="str">
            <v>Buje soldado PVC-P de 2 1/2" a 1 1/2"</v>
          </cell>
          <cell r="B178" t="str">
            <v>un</v>
          </cell>
          <cell r="C178">
            <v>9061</v>
          </cell>
          <cell r="D178" t="str">
            <v>Buje solda</v>
          </cell>
        </row>
        <row r="179">
          <cell r="A179" t="str">
            <v>Buje soldado PVC-P de 2" a 1 1/4"</v>
          </cell>
          <cell r="B179" t="str">
            <v>un</v>
          </cell>
          <cell r="C179">
            <v>3685</v>
          </cell>
          <cell r="D179" t="str">
            <v>Buje solda</v>
          </cell>
        </row>
        <row r="180">
          <cell r="A180" t="str">
            <v>Buje soldado PVC-P de 2" a 1 1½"</v>
          </cell>
          <cell r="B180" t="str">
            <v>un</v>
          </cell>
          <cell r="C180">
            <v>3685</v>
          </cell>
          <cell r="D180" t="str">
            <v>Buje solda</v>
          </cell>
        </row>
        <row r="181">
          <cell r="A181" t="str">
            <v>Buje soldado PVC-P de 2" a 1"</v>
          </cell>
          <cell r="B181" t="str">
            <v>un</v>
          </cell>
          <cell r="C181">
            <v>3685</v>
          </cell>
          <cell r="D181" t="str">
            <v>Buje solda</v>
          </cell>
        </row>
        <row r="182">
          <cell r="A182" t="str">
            <v>Buje soldado PVC-P de 2" a 1/2"</v>
          </cell>
          <cell r="B182" t="str">
            <v>un</v>
          </cell>
          <cell r="C182">
            <v>3685</v>
          </cell>
          <cell r="D182" t="str">
            <v>Buje solda</v>
          </cell>
        </row>
        <row r="183">
          <cell r="A183" t="str">
            <v>Buje soldado PVC-P de 3" a 2 1/2"</v>
          </cell>
          <cell r="B183" t="str">
            <v>un</v>
          </cell>
          <cell r="C183">
            <v>13008</v>
          </cell>
          <cell r="D183" t="str">
            <v>Buje solda</v>
          </cell>
        </row>
        <row r="184">
          <cell r="A184" t="str">
            <v>Buje soldado PVC-P de 3/4" a 1/2"</v>
          </cell>
          <cell r="B184" t="str">
            <v>un</v>
          </cell>
          <cell r="C184">
            <v>401</v>
          </cell>
          <cell r="D184" t="str">
            <v>Buje solda</v>
          </cell>
        </row>
        <row r="185">
          <cell r="A185" t="str">
            <v>Buje soldado PVC-S de 2x11/2"</v>
          </cell>
          <cell r="B185" t="str">
            <v>un</v>
          </cell>
          <cell r="C185">
            <v>1661</v>
          </cell>
          <cell r="D185" t="str">
            <v>Buje solda</v>
          </cell>
        </row>
        <row r="186">
          <cell r="A186" t="str">
            <v>Buje soldado PVC-S de 3" a 2"</v>
          </cell>
          <cell r="B186" t="str">
            <v>un</v>
          </cell>
          <cell r="C186">
            <v>3612</v>
          </cell>
          <cell r="D186" t="str">
            <v>Buje solda</v>
          </cell>
        </row>
        <row r="187">
          <cell r="A187" t="str">
            <v>Buje soldado PVC-S de 4" a 2"</v>
          </cell>
          <cell r="B187" t="str">
            <v>un</v>
          </cell>
          <cell r="C187">
            <v>6303</v>
          </cell>
          <cell r="D187" t="str">
            <v>Buje solda</v>
          </cell>
        </row>
        <row r="188">
          <cell r="A188" t="str">
            <v>Buje soldado PVC-S de 4" a 3"</v>
          </cell>
          <cell r="B188" t="str">
            <v>un</v>
          </cell>
          <cell r="C188">
            <v>6303</v>
          </cell>
          <cell r="D188" t="str">
            <v>Buje solda</v>
          </cell>
        </row>
        <row r="189">
          <cell r="A189" t="str">
            <v>Caballete eternit</v>
          </cell>
          <cell r="B189" t="str">
            <v>un</v>
          </cell>
          <cell r="C189">
            <v>18500</v>
          </cell>
          <cell r="D189" t="str">
            <v xml:space="preserve">Caballete </v>
          </cell>
        </row>
        <row r="190">
          <cell r="A190" t="str">
            <v>Cable 50 pares telefonico 0.4mm, barrera contra humedad.</v>
          </cell>
          <cell r="B190" t="str">
            <v>m</v>
          </cell>
          <cell r="C190">
            <v>16228</v>
          </cell>
          <cell r="D190" t="str">
            <v>Cable 50 p</v>
          </cell>
        </row>
        <row r="191">
          <cell r="A191" t="str">
            <v>cable blindado stereo para microfono</v>
          </cell>
          <cell r="B191" t="str">
            <v>m</v>
          </cell>
          <cell r="C191">
            <v>3410</v>
          </cell>
          <cell r="D191" t="str">
            <v>cable blin</v>
          </cell>
        </row>
        <row r="192">
          <cell r="A192" t="str">
            <v>Cable blindado stereo RCA 2x1, Para procesos.</v>
          </cell>
          <cell r="B192" t="str">
            <v>m</v>
          </cell>
          <cell r="C192">
            <v>16256</v>
          </cell>
          <cell r="D192" t="str">
            <v>Cable blin</v>
          </cell>
        </row>
        <row r="193">
          <cell r="A193" t="str">
            <v>Cable desnudo de Cu No. 1/0</v>
          </cell>
          <cell r="B193" t="str">
            <v>m</v>
          </cell>
          <cell r="C193">
            <v>14156</v>
          </cell>
          <cell r="D193" t="str">
            <v>Cable desn</v>
          </cell>
        </row>
        <row r="194">
          <cell r="A194" t="str">
            <v>Cable encauchetado 2X18 AWG</v>
          </cell>
          <cell r="B194" t="str">
            <v>ml</v>
          </cell>
          <cell r="C194">
            <v>1470</v>
          </cell>
          <cell r="D194" t="str">
            <v>Cable enca</v>
          </cell>
        </row>
        <row r="195">
          <cell r="A195" t="str">
            <v>Cable encauchetado ST 2X16 AWG</v>
          </cell>
          <cell r="B195" t="str">
            <v>ml</v>
          </cell>
          <cell r="C195">
            <v>3138</v>
          </cell>
          <cell r="D195" t="str">
            <v>Cable enca</v>
          </cell>
        </row>
        <row r="196">
          <cell r="A196" t="str">
            <v>Cable fibra optica</v>
          </cell>
          <cell r="B196" t="str">
            <v>m</v>
          </cell>
          <cell r="C196">
            <v>8952</v>
          </cell>
          <cell r="D196" t="str">
            <v>Cable fibr</v>
          </cell>
        </row>
        <row r="197">
          <cell r="A197" t="str">
            <v>Cable neoprene 2x18 doble chaqueta BH, uso exterior</v>
          </cell>
          <cell r="B197" t="str">
            <v>m</v>
          </cell>
          <cell r="C197">
            <v>4484</v>
          </cell>
          <cell r="D197" t="str">
            <v>Cable neop</v>
          </cell>
        </row>
        <row r="198">
          <cell r="A198" t="str">
            <v>Cable No 1/0 AWG-CUTHHN/THWN-90ºC</v>
          </cell>
          <cell r="B198" t="str">
            <v>m</v>
          </cell>
          <cell r="C198">
            <v>16200</v>
          </cell>
          <cell r="D198" t="str">
            <v>Cable No 1</v>
          </cell>
        </row>
        <row r="199">
          <cell r="A199" t="str">
            <v>Cable No 3x14 AWG encauchetado</v>
          </cell>
          <cell r="B199" t="str">
            <v>ml</v>
          </cell>
          <cell r="C199">
            <v>3251</v>
          </cell>
          <cell r="D199" t="str">
            <v>Cable No 3</v>
          </cell>
        </row>
        <row r="200">
          <cell r="A200" t="str">
            <v>Cable No10 AWG-CU-THHN/THWN-90 ºC</v>
          </cell>
          <cell r="B200" t="str">
            <v>ml</v>
          </cell>
          <cell r="C200">
            <v>1703</v>
          </cell>
          <cell r="D200" t="str">
            <v>Cable No10</v>
          </cell>
        </row>
        <row r="201">
          <cell r="A201" t="str">
            <v>cable No12 AWG-CU-THHN/THWN-90 ºC</v>
          </cell>
          <cell r="B201" t="str">
            <v>m</v>
          </cell>
          <cell r="C201">
            <v>1180</v>
          </cell>
          <cell r="D201" t="str">
            <v>cable No12</v>
          </cell>
        </row>
        <row r="202">
          <cell r="A202" t="str">
            <v>Cable No2 AWG-CU-THHN/THWN-90 ºC</v>
          </cell>
          <cell r="B202" t="str">
            <v>ml</v>
          </cell>
          <cell r="C202">
            <v>9046</v>
          </cell>
          <cell r="D202" t="str">
            <v xml:space="preserve">Cable No2 </v>
          </cell>
        </row>
        <row r="203">
          <cell r="A203" t="str">
            <v>Cable No2/0 AWG-CU-THHN/THWN-90ºC</v>
          </cell>
          <cell r="B203" t="str">
            <v>m</v>
          </cell>
          <cell r="C203">
            <v>20600</v>
          </cell>
          <cell r="D203" t="str">
            <v>Cable No2/</v>
          </cell>
        </row>
        <row r="204">
          <cell r="A204" t="str">
            <v>Cable No4 AWG-CU-THHN/THWN-90 ºC</v>
          </cell>
          <cell r="B204" t="str">
            <v>ml</v>
          </cell>
          <cell r="C204">
            <v>5839</v>
          </cell>
          <cell r="D204" t="str">
            <v xml:space="preserve">Cable No4 </v>
          </cell>
        </row>
        <row r="205">
          <cell r="A205" t="str">
            <v>Cable No6 AWG-CU-THHN/THWN-90 ºC</v>
          </cell>
          <cell r="B205" t="str">
            <v>ml</v>
          </cell>
          <cell r="C205">
            <v>3780</v>
          </cell>
          <cell r="D205" t="str">
            <v xml:space="preserve">Cable No6 </v>
          </cell>
        </row>
        <row r="206">
          <cell r="A206" t="str">
            <v>Cable No8 AWG-CU-THHN/THWN-90 ºC</v>
          </cell>
          <cell r="B206" t="str">
            <v>ml</v>
          </cell>
          <cell r="C206">
            <v>2450</v>
          </cell>
          <cell r="D206" t="str">
            <v xml:space="preserve">Cable No8 </v>
          </cell>
        </row>
        <row r="207">
          <cell r="A207" t="str">
            <v>Cable polarizado 2x18 para sonido</v>
          </cell>
          <cell r="B207" t="str">
            <v>ml</v>
          </cell>
          <cell r="C207">
            <v>980</v>
          </cell>
          <cell r="D207" t="str">
            <v>Cable pola</v>
          </cell>
        </row>
        <row r="208">
          <cell r="A208" t="str">
            <v>Cable TV, RG-6 al 90%</v>
          </cell>
          <cell r="B208" t="str">
            <v>m</v>
          </cell>
          <cell r="C208">
            <v>1350</v>
          </cell>
          <cell r="D208" t="str">
            <v xml:space="preserve">Cable TV, </v>
          </cell>
        </row>
        <row r="209">
          <cell r="A209" t="str">
            <v>Cable UTP cat 6 BH de cuatro pares</v>
          </cell>
          <cell r="B209" t="str">
            <v>m</v>
          </cell>
          <cell r="C209">
            <v>4484</v>
          </cell>
          <cell r="D209" t="str">
            <v xml:space="preserve">Cable UTP </v>
          </cell>
        </row>
        <row r="210">
          <cell r="A210" t="str">
            <v>Cable UTP Cat 6 de 4 pares</v>
          </cell>
          <cell r="B210" t="str">
            <v>m</v>
          </cell>
          <cell r="C210">
            <v>1350</v>
          </cell>
          <cell r="D210" t="str">
            <v xml:space="preserve">Cable UTP </v>
          </cell>
        </row>
        <row r="211">
          <cell r="A211" t="str">
            <v>Cable UTP, cat 6 incluye plug RJ-45</v>
          </cell>
          <cell r="B211" t="str">
            <v>m</v>
          </cell>
          <cell r="C211">
            <v>1700</v>
          </cell>
          <cell r="D211" t="str">
            <v>Cable UTP,</v>
          </cell>
        </row>
        <row r="212">
          <cell r="A212" t="str">
            <v>Caja  12x12 de sobreponer con tapa suplemento  calibre 20.</v>
          </cell>
          <cell r="B212" t="str">
            <v>un</v>
          </cell>
          <cell r="C212">
            <v>6370</v>
          </cell>
          <cell r="D212" t="str">
            <v>Caja  12x1</v>
          </cell>
        </row>
        <row r="213">
          <cell r="A213" t="str">
            <v>Caja  12x12x5 de sobreponer con tapa lisa calibre 20</v>
          </cell>
          <cell r="B213" t="str">
            <v>un</v>
          </cell>
          <cell r="C213">
            <v>6370</v>
          </cell>
          <cell r="D213" t="str">
            <v>Caja  12x1</v>
          </cell>
        </row>
        <row r="214">
          <cell r="A214" t="str">
            <v>Caja  4"x4" metalica galvanizada con tapa suplemento.</v>
          </cell>
          <cell r="B214" t="str">
            <v>un</v>
          </cell>
          <cell r="C214">
            <v>2940</v>
          </cell>
          <cell r="D214" t="str">
            <v>Caja  4"x4</v>
          </cell>
        </row>
        <row r="215">
          <cell r="A215" t="str">
            <v>Caja  4"x4" metalica PVC  con tapa lisa.</v>
          </cell>
          <cell r="B215" t="str">
            <v>un</v>
          </cell>
          <cell r="C215">
            <v>2940</v>
          </cell>
          <cell r="D215" t="str">
            <v>Caja  4"x4</v>
          </cell>
        </row>
        <row r="216">
          <cell r="A216" t="str">
            <v>Caja 10x10 cal 20 metalica galvanizada  con tapa atornillada</v>
          </cell>
          <cell r="B216" t="str">
            <v>un</v>
          </cell>
          <cell r="C216">
            <v>6370</v>
          </cell>
          <cell r="D216" t="str">
            <v>Caja 10x10</v>
          </cell>
        </row>
        <row r="217">
          <cell r="A217" t="str">
            <v>Caja 15x15 calibre 20</v>
          </cell>
          <cell r="B217" t="str">
            <v>un</v>
          </cell>
          <cell r="C217">
            <v>7969</v>
          </cell>
          <cell r="D217" t="str">
            <v>Caja 15x15</v>
          </cell>
        </row>
        <row r="218">
          <cell r="A218" t="str">
            <v>Caja 20x20 x15 tornillos</v>
          </cell>
          <cell r="B218" t="str">
            <v>un</v>
          </cell>
          <cell r="C218">
            <v>19600</v>
          </cell>
          <cell r="D218" t="str">
            <v>Caja 20x20</v>
          </cell>
        </row>
        <row r="219">
          <cell r="A219" t="str">
            <v>Caja 30x30 x15 telefónica cal 18</v>
          </cell>
          <cell r="B219" t="str">
            <v>un</v>
          </cell>
          <cell r="C219">
            <v>45800</v>
          </cell>
          <cell r="D219" t="str">
            <v>Caja 30x30</v>
          </cell>
        </row>
        <row r="220">
          <cell r="A220" t="str">
            <v>Caja 40x40 x15 telefonica cal 18</v>
          </cell>
          <cell r="B220" t="str">
            <v>un</v>
          </cell>
          <cell r="C220">
            <v>50960</v>
          </cell>
          <cell r="D220" t="str">
            <v>Caja 40x40</v>
          </cell>
        </row>
        <row r="221">
          <cell r="A221" t="str">
            <v>Caja 40x40 x20 telefonica cal 18</v>
          </cell>
          <cell r="B221" t="str">
            <v>un</v>
          </cell>
          <cell r="C221">
            <v>58800</v>
          </cell>
          <cell r="D221" t="str">
            <v>Caja 40x40</v>
          </cell>
        </row>
        <row r="222">
          <cell r="A222" t="str">
            <v>Caja de Empalme domiciliaria</v>
          </cell>
          <cell r="B222" t="str">
            <v>gl</v>
          </cell>
          <cell r="C222">
            <v>250000</v>
          </cell>
          <cell r="D222" t="str">
            <v>Caja de Em</v>
          </cell>
        </row>
        <row r="223">
          <cell r="A223" t="str">
            <v>Cajas de piso 60x80 para telecomunicaciones</v>
          </cell>
          <cell r="B223" t="str">
            <v>un</v>
          </cell>
          <cell r="C223">
            <v>380000</v>
          </cell>
          <cell r="D223" t="str">
            <v>Cajas de p</v>
          </cell>
        </row>
        <row r="224">
          <cell r="A224" t="str">
            <v>Cal blanca hidratada por saco de 10 kg</v>
          </cell>
          <cell r="B224" t="str">
            <v>saco</v>
          </cell>
          <cell r="C224">
            <v>4508</v>
          </cell>
          <cell r="D224" t="str">
            <v>Cal blanca</v>
          </cell>
        </row>
        <row r="225">
          <cell r="A225" t="str">
            <v>Calado ceramico de 20 x 20 cm.</v>
          </cell>
          <cell r="B225" t="str">
            <v>un</v>
          </cell>
          <cell r="C225">
            <v>1950</v>
          </cell>
          <cell r="D225" t="str">
            <v>Calado cer</v>
          </cell>
        </row>
        <row r="226">
          <cell r="A226" t="str">
            <v>Camara 1/3" super Sony</v>
          </cell>
          <cell r="B226" t="str">
            <v>un</v>
          </cell>
          <cell r="C226">
            <v>409248</v>
          </cell>
          <cell r="D226" t="str">
            <v>Camara 1/3</v>
          </cell>
        </row>
        <row r="227">
          <cell r="A227" t="str">
            <v>Camara analoga, 1/3"  Sony Super HAD CCD, 270K</v>
          </cell>
          <cell r="B227" t="str">
            <v>un</v>
          </cell>
          <cell r="C227">
            <v>222813</v>
          </cell>
          <cell r="D227" t="str">
            <v>Camara ana</v>
          </cell>
        </row>
        <row r="228">
          <cell r="A228" t="str">
            <v>Camara IP,  C,CS,VIDEO,DC Auto Iris Lens/ OSD / 4 Programable Privacy Zone/Motion Detection,DNR(Digital Noise Reducti</v>
          </cell>
          <cell r="B228" t="str">
            <v>un</v>
          </cell>
          <cell r="C228">
            <v>1318688</v>
          </cell>
          <cell r="D228" t="str">
            <v>Camara IP,</v>
          </cell>
        </row>
        <row r="229">
          <cell r="A229" t="str">
            <v>Camara, 1/3"  Sony Super HAD CCD, 410K  /    Next 2120 Chipset</v>
          </cell>
          <cell r="B229" t="str">
            <v>un</v>
          </cell>
          <cell r="C229">
            <v>409248</v>
          </cell>
          <cell r="D229" t="str">
            <v>Camara, 1/</v>
          </cell>
        </row>
        <row r="230">
          <cell r="A230" t="str">
            <v>Campanilla tipo industrial</v>
          </cell>
          <cell r="B230" t="str">
            <v>un</v>
          </cell>
          <cell r="C230">
            <v>23400</v>
          </cell>
          <cell r="D230" t="str">
            <v>Campanilla</v>
          </cell>
        </row>
        <row r="231">
          <cell r="A231" t="str">
            <v>Canal 90</v>
          </cell>
          <cell r="B231" t="str">
            <v>ml</v>
          </cell>
          <cell r="C231">
            <v>3000</v>
          </cell>
          <cell r="D231" t="str">
            <v>Canal 90</v>
          </cell>
        </row>
        <row r="232">
          <cell r="A232" t="str">
            <v>Canaleta metalica 12x5 cms, cal No 18 USG</v>
          </cell>
          <cell r="B232" t="str">
            <v>m</v>
          </cell>
          <cell r="C232">
            <v>34200</v>
          </cell>
          <cell r="D232" t="str">
            <v>Canaleta m</v>
          </cell>
        </row>
        <row r="233">
          <cell r="A233" t="str">
            <v>Canastilla lavaplatos 4" sifon en P - Grival</v>
          </cell>
          <cell r="B233" t="str">
            <v>un</v>
          </cell>
          <cell r="C233">
            <v>37142</v>
          </cell>
          <cell r="D233" t="str">
            <v>Canastilla</v>
          </cell>
        </row>
        <row r="234">
          <cell r="A234" t="str">
            <v>Canoa en L  Long =1 m. c 24 +pintura</v>
          </cell>
          <cell r="B234" t="str">
            <v>ml</v>
          </cell>
          <cell r="C234">
            <v>32000</v>
          </cell>
          <cell r="D234" t="str">
            <v>Canoa en L</v>
          </cell>
        </row>
        <row r="235">
          <cell r="A235" t="str">
            <v>Canoa en U L=0,70 m. c 24 +pintura</v>
          </cell>
          <cell r="B235" t="str">
            <v>ml</v>
          </cell>
          <cell r="C235">
            <v>30000</v>
          </cell>
          <cell r="D235" t="str">
            <v>Canoa en U</v>
          </cell>
        </row>
        <row r="236">
          <cell r="A236" t="str">
            <v>Canoa en U L=1 m. c 24 +pintura</v>
          </cell>
          <cell r="B236" t="str">
            <v>ml</v>
          </cell>
          <cell r="C236">
            <v>35000</v>
          </cell>
          <cell r="D236" t="str">
            <v>Canoa en U</v>
          </cell>
        </row>
        <row r="237">
          <cell r="A237" t="str">
            <v>Canoa Galvanizada Cal.24, L= 1.00 m.</v>
          </cell>
          <cell r="B237" t="str">
            <v>m</v>
          </cell>
          <cell r="C237">
            <v>35000</v>
          </cell>
          <cell r="D237" t="str">
            <v>Canoa Galv</v>
          </cell>
        </row>
        <row r="238">
          <cell r="A238" t="str">
            <v xml:space="preserve">Carguera 4" x8" </v>
          </cell>
          <cell r="B238" t="str">
            <v>ml</v>
          </cell>
          <cell r="C238">
            <v>28750</v>
          </cell>
          <cell r="D238" t="str">
            <v>Carguera 4</v>
          </cell>
        </row>
        <row r="239">
          <cell r="A239" t="str">
            <v>Carnaza (bolsa x Kg)</v>
          </cell>
          <cell r="B239" t="str">
            <v>un</v>
          </cell>
          <cell r="C239">
            <v>564</v>
          </cell>
          <cell r="D239" t="str">
            <v>Carnaza (b</v>
          </cell>
        </row>
        <row r="240">
          <cell r="A240" t="str">
            <v>Carton corrugado proteccion piso ancho 1.33m</v>
          </cell>
          <cell r="B240" t="str">
            <v>ml</v>
          </cell>
          <cell r="C240">
            <v>1858</v>
          </cell>
          <cell r="D240" t="str">
            <v>Carton cor</v>
          </cell>
        </row>
        <row r="241">
          <cell r="A241" t="str">
            <v>Cascajo sucio con transporte</v>
          </cell>
          <cell r="B241" t="str">
            <v>m3</v>
          </cell>
          <cell r="C241">
            <v>34620</v>
          </cell>
          <cell r="D241" t="str">
            <v>Cascajo su</v>
          </cell>
        </row>
        <row r="242">
          <cell r="A242" t="str">
            <v>Caseton de madera recuperable</v>
          </cell>
          <cell r="B242" t="str">
            <v>m2</v>
          </cell>
          <cell r="C242">
            <v>7800</v>
          </cell>
          <cell r="D242" t="str">
            <v>Caseton de</v>
          </cell>
        </row>
        <row r="243">
          <cell r="A243" t="str">
            <v>Catalizador para pintura de poliuretano</v>
          </cell>
          <cell r="B243" t="str">
            <v>galon</v>
          </cell>
          <cell r="C243">
            <v>197470</v>
          </cell>
          <cell r="D243" t="str">
            <v>Catalizado</v>
          </cell>
        </row>
        <row r="244">
          <cell r="A244" t="str">
            <v>Catalizador Para Pintura Epoxico Poliamida</v>
          </cell>
          <cell r="B244" t="str">
            <v>gl</v>
          </cell>
          <cell r="C244">
            <v>36000</v>
          </cell>
          <cell r="D244" t="str">
            <v>Catalizado</v>
          </cell>
        </row>
        <row r="245">
          <cell r="A245" t="str">
            <v>Cemento blanco (saco 40 kilos)</v>
          </cell>
          <cell r="B245" t="str">
            <v>un</v>
          </cell>
          <cell r="C245">
            <v>32144</v>
          </cell>
          <cell r="D245" t="str">
            <v>Cemento bl</v>
          </cell>
        </row>
        <row r="246">
          <cell r="A246" t="str">
            <v>Cemento ceramico IPB (25kg)</v>
          </cell>
          <cell r="B246" t="str">
            <v>un</v>
          </cell>
          <cell r="C246">
            <v>676</v>
          </cell>
          <cell r="D246" t="str">
            <v>Cemento ce</v>
          </cell>
        </row>
        <row r="247">
          <cell r="A247" t="str">
            <v>Cemento de color, en saco de 25 kg. Incluye transporte.</v>
          </cell>
          <cell r="B247" t="str">
            <v>sc</v>
          </cell>
          <cell r="C247">
            <v>59800</v>
          </cell>
          <cell r="D247" t="str">
            <v>Cemento de</v>
          </cell>
        </row>
        <row r="248">
          <cell r="A248" t="str">
            <v>Cemento expansivo tipo Cras, No explosivo</v>
          </cell>
          <cell r="B248" t="str">
            <v>kg</v>
          </cell>
          <cell r="C248">
            <v>15500</v>
          </cell>
          <cell r="D248" t="str">
            <v>Cemento ex</v>
          </cell>
        </row>
        <row r="249">
          <cell r="A249" t="str">
            <v>Cemento gris x 50 kg</v>
          </cell>
          <cell r="B249" t="str">
            <v>bulto</v>
          </cell>
          <cell r="C249">
            <v>24000</v>
          </cell>
          <cell r="D249" t="str">
            <v>Cemento gr</v>
          </cell>
        </row>
        <row r="250">
          <cell r="A250" t="str">
            <v>Cemento portland tipo 1, por saco de 50 kl</v>
          </cell>
          <cell r="B250" t="str">
            <v>saco</v>
          </cell>
          <cell r="C250">
            <v>19278</v>
          </cell>
          <cell r="D250" t="str">
            <v>Cemento po</v>
          </cell>
        </row>
        <row r="251">
          <cell r="A251" t="str">
            <v>Cenefa decorada</v>
          </cell>
          <cell r="B251" t="str">
            <v>un</v>
          </cell>
          <cell r="C251">
            <v>3200</v>
          </cell>
          <cell r="D251" t="str">
            <v>Cenefa dec</v>
          </cell>
        </row>
        <row r="252">
          <cell r="A252" t="str">
            <v>Cera Polimérica líquida para pisos.</v>
          </cell>
          <cell r="B252" t="str">
            <v>lt</v>
          </cell>
          <cell r="C252">
            <v>23818</v>
          </cell>
          <cell r="D252" t="str">
            <v>Cera Polim</v>
          </cell>
        </row>
        <row r="253">
          <cell r="A253" t="str">
            <v>Ceramica 20 x 30 Corona o Similar</v>
          </cell>
          <cell r="B253" t="str">
            <v>m2</v>
          </cell>
          <cell r="C253">
            <v>29400</v>
          </cell>
          <cell r="D253" t="str">
            <v>Ceramica 2</v>
          </cell>
        </row>
        <row r="254">
          <cell r="A254" t="str">
            <v>Ceramica Duropiso de 33.8x33.8 cm. Color blanco - Corona o equivalente</v>
          </cell>
          <cell r="B254" t="str">
            <v>m2</v>
          </cell>
          <cell r="C254">
            <v>24784</v>
          </cell>
          <cell r="D254" t="str">
            <v>Ceramica D</v>
          </cell>
        </row>
        <row r="255">
          <cell r="A255" t="str">
            <v>Ceramica pared egeo de 0,20 5 x 0,205 m. blanca</v>
          </cell>
          <cell r="B255" t="str">
            <v>m2</v>
          </cell>
          <cell r="C255">
            <v>20000</v>
          </cell>
          <cell r="D255" t="str">
            <v>Ceramica p</v>
          </cell>
        </row>
        <row r="256">
          <cell r="A256" t="str">
            <v>Ceramica Rio de 0.425*0.425</v>
          </cell>
          <cell r="B256" t="str">
            <v>m2</v>
          </cell>
          <cell r="C256">
            <v>19900</v>
          </cell>
          <cell r="D256" t="str">
            <v>Ceramica R</v>
          </cell>
        </row>
        <row r="257">
          <cell r="A257" t="str">
            <v>Cerradura de seguridad yale doble tambor</v>
          </cell>
          <cell r="B257" t="str">
            <v>un</v>
          </cell>
          <cell r="C257">
            <v>63900</v>
          </cell>
          <cell r="D257" t="str">
            <v xml:space="preserve">Cerradura </v>
          </cell>
        </row>
        <row r="258">
          <cell r="A258" t="str">
            <v>cerradura manija sencilla sist VP-3831</v>
          </cell>
          <cell r="B258" t="str">
            <v>un</v>
          </cell>
          <cell r="C258">
            <v>2500</v>
          </cell>
          <cell r="D258" t="str">
            <v xml:space="preserve">cerradura </v>
          </cell>
        </row>
        <row r="259">
          <cell r="A259" t="str">
            <v>Cerradura Yale embutir pico loro de seguridad</v>
          </cell>
          <cell r="B259" t="str">
            <v>un</v>
          </cell>
          <cell r="C259">
            <v>30200</v>
          </cell>
          <cell r="D259" t="str">
            <v xml:space="preserve">Cerradura </v>
          </cell>
        </row>
        <row r="260">
          <cell r="A260" t="str">
            <v>Chapa catalan 15 x 30 cm.</v>
          </cell>
          <cell r="B260" t="str">
            <v>un</v>
          </cell>
          <cell r="C260">
            <v>640</v>
          </cell>
          <cell r="D260" t="str">
            <v>Chapa cata</v>
          </cell>
        </row>
        <row r="261">
          <cell r="A261" t="str">
            <v>Chapa con llave para tablero electrico</v>
          </cell>
          <cell r="B261" t="str">
            <v>un</v>
          </cell>
          <cell r="C261">
            <v>15680</v>
          </cell>
          <cell r="D261" t="str">
            <v xml:space="preserve">Chapa con </v>
          </cell>
        </row>
        <row r="262">
          <cell r="A262" t="str">
            <v>chazos y tornillos</v>
          </cell>
          <cell r="B262" t="str">
            <v>un</v>
          </cell>
          <cell r="C262">
            <v>1470</v>
          </cell>
          <cell r="D262" t="str">
            <v>chazos y t</v>
          </cell>
        </row>
        <row r="263">
          <cell r="A263" t="str">
            <v>Chazos y tornillos para inst mueble laboratorio</v>
          </cell>
          <cell r="B263" t="str">
            <v>gb</v>
          </cell>
          <cell r="C263">
            <v>10000</v>
          </cell>
          <cell r="D263" t="str">
            <v>Chazos y t</v>
          </cell>
        </row>
        <row r="264">
          <cell r="A264" t="str">
            <v>Chazos, conectores, encintada, tornillos</v>
          </cell>
          <cell r="B264" t="str">
            <v>un</v>
          </cell>
          <cell r="C264">
            <v>3920</v>
          </cell>
          <cell r="D264" t="str">
            <v>Chazos, co</v>
          </cell>
        </row>
        <row r="265">
          <cell r="A265" t="str">
            <v>Cheque cortina de 1 1/2"</v>
          </cell>
          <cell r="B265" t="str">
            <v>un</v>
          </cell>
          <cell r="C265">
            <v>163660</v>
          </cell>
          <cell r="D265" t="str">
            <v>Cheque cor</v>
          </cell>
        </row>
        <row r="266">
          <cell r="A266" t="str">
            <v>Cheque cortina de 1"</v>
          </cell>
          <cell r="B266" t="str">
            <v>un</v>
          </cell>
          <cell r="C266">
            <v>70462</v>
          </cell>
          <cell r="D266" t="str">
            <v>Cheque cor</v>
          </cell>
        </row>
        <row r="267">
          <cell r="A267" t="str">
            <v>Cheque vertical de 3" para red contra incendio con aprobacion UL FM</v>
          </cell>
          <cell r="B267" t="str">
            <v>un</v>
          </cell>
          <cell r="C267">
            <v>637000</v>
          </cell>
          <cell r="D267" t="str">
            <v>Cheque ver</v>
          </cell>
        </row>
        <row r="268">
          <cell r="A268" t="str">
            <v>Cicatrizante hormonal</v>
          </cell>
          <cell r="B268" t="str">
            <v>gb</v>
          </cell>
          <cell r="C268">
            <v>850</v>
          </cell>
          <cell r="D268" t="str">
            <v>Cicatrizan</v>
          </cell>
        </row>
        <row r="269">
          <cell r="A269" t="str">
            <v>Cilindro camara 1.20 (ext 0.20m)</v>
          </cell>
          <cell r="B269" t="str">
            <v>un</v>
          </cell>
          <cell r="C269">
            <v>114562</v>
          </cell>
          <cell r="D269" t="str">
            <v>Cilindro c</v>
          </cell>
        </row>
        <row r="270">
          <cell r="A270" t="str">
            <v>Cilindro camara 1.20 (ext 0.50m)</v>
          </cell>
          <cell r="B270" t="str">
            <v>un</v>
          </cell>
          <cell r="C270">
            <v>214032</v>
          </cell>
          <cell r="D270" t="str">
            <v>Cilindro c</v>
          </cell>
        </row>
        <row r="271">
          <cell r="A271" t="str">
            <v>Cilindro camara 1.20 (ext 1.00m)</v>
          </cell>
          <cell r="B271" t="str">
            <v>un</v>
          </cell>
          <cell r="C271">
            <v>361816</v>
          </cell>
          <cell r="D271" t="str">
            <v>Cilindro c</v>
          </cell>
        </row>
        <row r="272">
          <cell r="A272" t="str">
            <v>Cinta 3M 18mm x 10m</v>
          </cell>
          <cell r="B272" t="str">
            <v>un</v>
          </cell>
          <cell r="C272">
            <v>1620</v>
          </cell>
          <cell r="D272" t="str">
            <v>Cinta 3M 1</v>
          </cell>
        </row>
        <row r="273">
          <cell r="A273" t="str">
            <v>Cinta bandir para bajante, incluye hebillas</v>
          </cell>
          <cell r="B273" t="str">
            <v>ml</v>
          </cell>
          <cell r="C273">
            <v>5000</v>
          </cell>
          <cell r="D273" t="str">
            <v>Cinta band</v>
          </cell>
        </row>
        <row r="274">
          <cell r="A274" t="str">
            <v>Cinta de papel de 5 cm * 75 m para placas de yeso en el sistema drywall</v>
          </cell>
          <cell r="B274" t="str">
            <v>m</v>
          </cell>
          <cell r="C274">
            <v>70</v>
          </cell>
          <cell r="D274" t="str">
            <v>Cinta de p</v>
          </cell>
        </row>
        <row r="275">
          <cell r="A275" t="str">
            <v>Cinta de señalizacion para gas</v>
          </cell>
          <cell r="B275" t="str">
            <v>m</v>
          </cell>
          <cell r="C275">
            <v>490</v>
          </cell>
          <cell r="D275" t="str">
            <v>Cinta de s</v>
          </cell>
        </row>
        <row r="276">
          <cell r="A276" t="str">
            <v>Cinta doble faz de 12 mm. x 10 m.</v>
          </cell>
          <cell r="B276" t="str">
            <v>rollo</v>
          </cell>
          <cell r="C276">
            <v>10584</v>
          </cell>
          <cell r="D276" t="str">
            <v>Cinta dobl</v>
          </cell>
        </row>
        <row r="277">
          <cell r="A277" t="str">
            <v>Cinta en fibra de vidrio 91,5 m.</v>
          </cell>
          <cell r="B277" t="str">
            <v>m</v>
          </cell>
          <cell r="C277">
            <v>102</v>
          </cell>
          <cell r="D277" t="str">
            <v>Cinta en f</v>
          </cell>
        </row>
        <row r="278">
          <cell r="A278" t="str">
            <v>Cinta en fibra de vidrio de 50 mm.</v>
          </cell>
          <cell r="B278" t="str">
            <v>ml</v>
          </cell>
          <cell r="C278">
            <v>200</v>
          </cell>
          <cell r="D278" t="str">
            <v>Cinta en f</v>
          </cell>
        </row>
        <row r="279">
          <cell r="A279" t="str">
            <v>Cinta perimetral para acabado en cielos</v>
          </cell>
          <cell r="B279" t="str">
            <v>m</v>
          </cell>
          <cell r="C279">
            <v>1619</v>
          </cell>
          <cell r="D279" t="str">
            <v>Cinta peri</v>
          </cell>
        </row>
        <row r="280">
          <cell r="A280" t="str">
            <v>Cinta Sellante Teflon 1/2"x10 m.</v>
          </cell>
          <cell r="B280" t="str">
            <v>un</v>
          </cell>
          <cell r="C280">
            <v>686</v>
          </cell>
          <cell r="D280" t="str">
            <v>Cinta Sell</v>
          </cell>
        </row>
        <row r="281">
          <cell r="A281" t="str">
            <v>Clavija con polo a tierra</v>
          </cell>
          <cell r="B281" t="str">
            <v>un</v>
          </cell>
          <cell r="C281">
            <v>3430</v>
          </cell>
          <cell r="D281" t="str">
            <v>Clavija co</v>
          </cell>
        </row>
        <row r="282">
          <cell r="A282" t="str">
            <v>Clavo comun</v>
          </cell>
          <cell r="B282" t="str">
            <v>lb</v>
          </cell>
          <cell r="C282">
            <v>2493</v>
          </cell>
          <cell r="D282" t="str">
            <v>Clavo comu</v>
          </cell>
        </row>
        <row r="283">
          <cell r="A283" t="str">
            <v>Clavos de 1"</v>
          </cell>
          <cell r="B283" t="str">
            <v>lb</v>
          </cell>
          <cell r="C283">
            <v>1922</v>
          </cell>
          <cell r="D283" t="str">
            <v xml:space="preserve">Clavos de </v>
          </cell>
        </row>
        <row r="284">
          <cell r="A284" t="str">
            <v>clavos de 11/2"/2"</v>
          </cell>
          <cell r="B284" t="str">
            <v>lb</v>
          </cell>
          <cell r="C284">
            <v>2500</v>
          </cell>
          <cell r="D284" t="str">
            <v xml:space="preserve">clavos de </v>
          </cell>
        </row>
        <row r="285">
          <cell r="A285" t="str">
            <v>Clip de fijacion</v>
          </cell>
          <cell r="B285" t="str">
            <v>un</v>
          </cell>
          <cell r="C285">
            <v>980</v>
          </cell>
          <cell r="D285" t="str">
            <v>Clip de fi</v>
          </cell>
        </row>
        <row r="286">
          <cell r="A286" t="str">
            <v>Cobertura toscana</v>
          </cell>
          <cell r="B286" t="str">
            <v>m2</v>
          </cell>
          <cell r="C286">
            <v>26460</v>
          </cell>
          <cell r="D286" t="str">
            <v xml:space="preserve">Cobertura </v>
          </cell>
        </row>
        <row r="287">
          <cell r="A287" t="str">
            <v>Cobertura vegetal con siete cueros, chochos, helechos arboreos. Incluye mano de obra</v>
          </cell>
          <cell r="B287" t="str">
            <v>m2</v>
          </cell>
          <cell r="C287">
            <v>29400</v>
          </cell>
          <cell r="D287" t="str">
            <v xml:space="preserve">Cobertura </v>
          </cell>
        </row>
        <row r="288">
          <cell r="A288" t="str">
            <v>Codo 45º de Cobre, Ø= ½".</v>
          </cell>
          <cell r="B288" t="str">
            <v>un</v>
          </cell>
          <cell r="C288">
            <v>1500</v>
          </cell>
          <cell r="D288" t="str">
            <v>Codo 45º d</v>
          </cell>
        </row>
        <row r="289">
          <cell r="A289" t="str">
            <v>Codo 45º de Cobre, Ø= 3/4".</v>
          </cell>
          <cell r="B289" t="str">
            <v>un</v>
          </cell>
          <cell r="C289">
            <v>4000</v>
          </cell>
          <cell r="D289" t="str">
            <v>Codo 45º d</v>
          </cell>
        </row>
        <row r="290">
          <cell r="A290" t="str">
            <v>Codo 45º PVC-P Ø= 2"</v>
          </cell>
          <cell r="B290" t="str">
            <v>un</v>
          </cell>
          <cell r="C290">
            <v>8502</v>
          </cell>
          <cell r="D290" t="str">
            <v>Codo 45º P</v>
          </cell>
        </row>
        <row r="291">
          <cell r="A291" t="str">
            <v>Codo 90º bridado de hierro ductil de d= 4"</v>
          </cell>
          <cell r="B291" t="str">
            <v>m</v>
          </cell>
          <cell r="C291">
            <v>215992</v>
          </cell>
          <cell r="D291" t="str">
            <v>Codo 90º b</v>
          </cell>
        </row>
        <row r="292">
          <cell r="A292" t="str">
            <v>Codo 90º bridado de hierro ductil de d= 6"</v>
          </cell>
          <cell r="B292" t="str">
            <v>m</v>
          </cell>
          <cell r="C292">
            <v>380828</v>
          </cell>
          <cell r="D292" t="str">
            <v>Codo 90º b</v>
          </cell>
        </row>
        <row r="293">
          <cell r="A293" t="str">
            <v>Codo 90º de Cobre, Ø= ½".</v>
          </cell>
          <cell r="B293" t="str">
            <v>un</v>
          </cell>
          <cell r="C293">
            <v>800</v>
          </cell>
          <cell r="D293" t="str">
            <v>Codo 90º d</v>
          </cell>
        </row>
        <row r="294">
          <cell r="A294" t="str">
            <v>Codo 90º de Cobre, Ø= 3/4".</v>
          </cell>
          <cell r="B294" t="str">
            <v>un</v>
          </cell>
          <cell r="C294">
            <v>2000</v>
          </cell>
          <cell r="D294" t="str">
            <v>Codo 90º d</v>
          </cell>
        </row>
        <row r="295">
          <cell r="A295" t="str">
            <v>Codo 90º de hierro ductil de d= 4"</v>
          </cell>
          <cell r="B295" t="str">
            <v>m</v>
          </cell>
          <cell r="C295">
            <v>78400</v>
          </cell>
          <cell r="D295" t="str">
            <v>Codo 90º d</v>
          </cell>
        </row>
        <row r="296">
          <cell r="A296" t="str">
            <v>Codo 90º PVC-P d= 1 1/2"</v>
          </cell>
          <cell r="B296" t="str">
            <v>un</v>
          </cell>
          <cell r="C296">
            <v>4638</v>
          </cell>
          <cell r="D296" t="str">
            <v>Codo 90º P</v>
          </cell>
        </row>
        <row r="297">
          <cell r="A297" t="str">
            <v>Codo 90º PVC-P d= 1"</v>
          </cell>
          <cell r="B297" t="str">
            <v>un</v>
          </cell>
          <cell r="C297">
            <v>1295</v>
          </cell>
          <cell r="D297" t="str">
            <v>Codo 90º P</v>
          </cell>
        </row>
        <row r="298">
          <cell r="A298" t="str">
            <v>Codo 90º PVC-P d= 1/2"</v>
          </cell>
          <cell r="B298" t="str">
            <v>un</v>
          </cell>
          <cell r="C298">
            <v>412</v>
          </cell>
          <cell r="D298" t="str">
            <v>Codo 90º P</v>
          </cell>
        </row>
        <row r="299">
          <cell r="A299" t="str">
            <v>Codo 90º PVC-P d= 11/2"</v>
          </cell>
          <cell r="B299" t="str">
            <v>un</v>
          </cell>
          <cell r="C299">
            <v>4500</v>
          </cell>
          <cell r="D299" t="str">
            <v>Codo 90º P</v>
          </cell>
        </row>
        <row r="300">
          <cell r="A300" t="str">
            <v>Codo 90º PVC-P d= 2 1/2"</v>
          </cell>
          <cell r="B300" t="str">
            <v>un</v>
          </cell>
          <cell r="C300">
            <v>21903</v>
          </cell>
          <cell r="D300" t="str">
            <v>Codo 90º P</v>
          </cell>
        </row>
        <row r="301">
          <cell r="A301" t="str">
            <v>Codo 90º PVC-P d= 3/4"</v>
          </cell>
          <cell r="B301" t="str">
            <v>un</v>
          </cell>
          <cell r="C301">
            <v>660</v>
          </cell>
          <cell r="D301" t="str">
            <v>Codo 90º P</v>
          </cell>
        </row>
        <row r="302">
          <cell r="A302" t="str">
            <v>Codo 90º PVC-P Ø= 2 1/2"</v>
          </cell>
          <cell r="B302" t="str">
            <v>un</v>
          </cell>
          <cell r="C302">
            <v>22350</v>
          </cell>
          <cell r="D302" t="str">
            <v>Codo 90º P</v>
          </cell>
        </row>
        <row r="303">
          <cell r="A303" t="str">
            <v>Codo 90º PVC-P Ø= 2"</v>
          </cell>
          <cell r="B303" t="str">
            <v>un</v>
          </cell>
          <cell r="C303">
            <v>7760</v>
          </cell>
          <cell r="D303" t="str">
            <v>Codo 90º P</v>
          </cell>
        </row>
        <row r="304">
          <cell r="A304" t="str">
            <v>Codo 90º PVC-Presion, d= 1/2" - Pavco o equivalente.</v>
          </cell>
          <cell r="B304" t="str">
            <v>un</v>
          </cell>
          <cell r="C304">
            <v>412</v>
          </cell>
          <cell r="D304" t="str">
            <v>Codo 90º P</v>
          </cell>
        </row>
        <row r="305">
          <cell r="A305" t="str">
            <v>Codo 90º PVC-Presion, d= 3" - Pavco o equivalente.</v>
          </cell>
          <cell r="B305" t="str">
            <v>un</v>
          </cell>
          <cell r="C305">
            <v>25532</v>
          </cell>
          <cell r="D305" t="str">
            <v>Codo 90º P</v>
          </cell>
        </row>
        <row r="306">
          <cell r="A306" t="str">
            <v>Codo 90º PVC-Presion, d= 3/4" - Pavco o equivalente.</v>
          </cell>
          <cell r="B306" t="str">
            <v>un</v>
          </cell>
          <cell r="C306">
            <v>494</v>
          </cell>
          <cell r="D306" t="str">
            <v>Codo 90º P</v>
          </cell>
        </row>
        <row r="307">
          <cell r="A307" t="str">
            <v>Codo 90º ranurado d= 1 1/2" UL/FM</v>
          </cell>
          <cell r="B307" t="str">
            <v>m</v>
          </cell>
          <cell r="C307">
            <v>9702</v>
          </cell>
          <cell r="D307" t="str">
            <v>Codo 90º r</v>
          </cell>
        </row>
        <row r="308">
          <cell r="A308" t="str">
            <v>Codo 90º ranurado d= 1 1/4" UL/FM</v>
          </cell>
          <cell r="B308" t="str">
            <v>m</v>
          </cell>
          <cell r="C308">
            <v>9702</v>
          </cell>
          <cell r="D308" t="str">
            <v>Codo 90º r</v>
          </cell>
        </row>
        <row r="309">
          <cell r="A309" t="str">
            <v>Codo 90º ranurado d= 2 1/2" UL/FM</v>
          </cell>
          <cell r="B309" t="str">
            <v>m</v>
          </cell>
          <cell r="C309">
            <v>12348</v>
          </cell>
          <cell r="D309" t="str">
            <v>Codo 90º r</v>
          </cell>
        </row>
        <row r="310">
          <cell r="A310" t="str">
            <v>Codo 90º ranurado d= 3" UL/FM</v>
          </cell>
          <cell r="B310" t="str">
            <v>m</v>
          </cell>
          <cell r="C310">
            <v>14112</v>
          </cell>
          <cell r="D310" t="str">
            <v>Codo 90º r</v>
          </cell>
        </row>
        <row r="311">
          <cell r="A311" t="str">
            <v>Codo cobre para agua caliente 1/2"</v>
          </cell>
          <cell r="B311" t="str">
            <v>un</v>
          </cell>
          <cell r="C311">
            <v>637</v>
          </cell>
          <cell r="D311" t="str">
            <v>Codo cobre</v>
          </cell>
        </row>
        <row r="312">
          <cell r="A312" t="str">
            <v>Codo cobre para agua caliente 3/4"</v>
          </cell>
          <cell r="B312" t="str">
            <v>un</v>
          </cell>
          <cell r="C312">
            <v>764</v>
          </cell>
          <cell r="D312" t="str">
            <v>Codo cobre</v>
          </cell>
        </row>
        <row r="313">
          <cell r="A313" t="str">
            <v>Codo de 450º en acero galvanizado de 3/4"</v>
          </cell>
          <cell r="B313" t="str">
            <v>un</v>
          </cell>
          <cell r="C313">
            <v>1380</v>
          </cell>
          <cell r="D313" t="str">
            <v>Codo de 45</v>
          </cell>
        </row>
        <row r="314">
          <cell r="A314" t="str">
            <v>Codo de 45º en acero galvanizado de 1/2"</v>
          </cell>
          <cell r="B314" t="str">
            <v>un</v>
          </cell>
          <cell r="C314">
            <v>1274</v>
          </cell>
          <cell r="D314" t="str">
            <v>Codo de 45</v>
          </cell>
        </row>
        <row r="315">
          <cell r="A315" t="str">
            <v>Codo de 90º en acero galvanizado de 1/2"</v>
          </cell>
          <cell r="B315" t="str">
            <v>un</v>
          </cell>
          <cell r="C315">
            <v>907</v>
          </cell>
          <cell r="D315" t="str">
            <v>Codo de 90</v>
          </cell>
        </row>
        <row r="316">
          <cell r="A316" t="str">
            <v>Codo de 90º en acero galvanizado de 3/4"</v>
          </cell>
          <cell r="B316" t="str">
            <v>un</v>
          </cell>
          <cell r="C316">
            <v>1470</v>
          </cell>
          <cell r="D316" t="str">
            <v>Codo de 90</v>
          </cell>
        </row>
        <row r="317">
          <cell r="A317" t="str">
            <v>Codo de 90º exterior (calle), en acero galvanizado de 1/2"</v>
          </cell>
          <cell r="B317" t="str">
            <v>un</v>
          </cell>
          <cell r="C317">
            <v>1116</v>
          </cell>
          <cell r="D317" t="str">
            <v>Codo de 90</v>
          </cell>
        </row>
        <row r="318">
          <cell r="A318" t="str">
            <v>Codo de 90º exterior(calle), en acero galvanizado de 3/4"</v>
          </cell>
          <cell r="B318" t="str">
            <v>un</v>
          </cell>
          <cell r="C318">
            <v>1862</v>
          </cell>
          <cell r="D318" t="str">
            <v>Codo de 90</v>
          </cell>
        </row>
        <row r="319">
          <cell r="A319" t="str">
            <v>Codo de cobre 45 de 1 1/2"</v>
          </cell>
          <cell r="B319" t="str">
            <v>un</v>
          </cell>
          <cell r="C319">
            <v>9663</v>
          </cell>
          <cell r="D319" t="str">
            <v>Codo de co</v>
          </cell>
        </row>
        <row r="320">
          <cell r="A320" t="str">
            <v>Codo de cobre 45 de 1"</v>
          </cell>
          <cell r="B320" t="str">
            <v>un</v>
          </cell>
          <cell r="C320">
            <v>4547</v>
          </cell>
          <cell r="D320" t="str">
            <v>Codo de co</v>
          </cell>
        </row>
        <row r="321">
          <cell r="A321" t="str">
            <v>Codo de cobre de 1 1/2"</v>
          </cell>
          <cell r="B321" t="str">
            <v>un</v>
          </cell>
          <cell r="C321">
            <v>9663</v>
          </cell>
          <cell r="D321" t="str">
            <v>Codo de co</v>
          </cell>
        </row>
        <row r="322">
          <cell r="A322" t="str">
            <v>Codo de cobre de 1"</v>
          </cell>
          <cell r="B322" t="str">
            <v>un</v>
          </cell>
          <cell r="C322">
            <v>3786</v>
          </cell>
          <cell r="D322" t="str">
            <v>Codo de co</v>
          </cell>
        </row>
        <row r="323">
          <cell r="A323" t="str">
            <v>Codo galvanizado 1 1/2" x 90</v>
          </cell>
          <cell r="B323" t="str">
            <v>un</v>
          </cell>
          <cell r="C323">
            <v>4888</v>
          </cell>
          <cell r="D323" t="str">
            <v>Codo galva</v>
          </cell>
        </row>
        <row r="324">
          <cell r="A324" t="str">
            <v>Codo GRAN RADIO 11.25 PLATINO, d= 6" - Pavco o equivalente.</v>
          </cell>
          <cell r="B324" t="str">
            <v>un</v>
          </cell>
          <cell r="C324">
            <v>131901</v>
          </cell>
          <cell r="D324" t="str">
            <v xml:space="preserve">Codo GRAN </v>
          </cell>
        </row>
        <row r="325">
          <cell r="A325" t="str">
            <v>Codo GRAN RADIO 22.5 PLATINO, d= 6" - Pavco o equivalente.</v>
          </cell>
          <cell r="B325" t="str">
            <v>un</v>
          </cell>
          <cell r="C325">
            <v>147507</v>
          </cell>
          <cell r="D325" t="str">
            <v xml:space="preserve">Codo GRAN </v>
          </cell>
        </row>
        <row r="326">
          <cell r="A326" t="str">
            <v>Codo GRAN RADIO 45 PLATINO, d= 6" - Pavco o equivalente.</v>
          </cell>
          <cell r="B326" t="str">
            <v>un</v>
          </cell>
          <cell r="C326">
            <v>184706</v>
          </cell>
          <cell r="D326" t="str">
            <v xml:space="preserve">Codo GRAN </v>
          </cell>
        </row>
        <row r="327">
          <cell r="A327" t="str">
            <v>Codo GRAN RADIO 90 PLATINO, d= 6" - Pavco o equivalente.</v>
          </cell>
          <cell r="B327" t="str">
            <v>un</v>
          </cell>
          <cell r="C327">
            <v>253848</v>
          </cell>
          <cell r="D327" t="str">
            <v xml:space="preserve">Codo GRAN </v>
          </cell>
        </row>
        <row r="328">
          <cell r="A328" t="str">
            <v>Codo PVC-S 45º CxC d= 1 1/2" - Pavco o equivalente.</v>
          </cell>
          <cell r="B328" t="str">
            <v>un</v>
          </cell>
          <cell r="C328">
            <v>2098</v>
          </cell>
          <cell r="D328" t="str">
            <v>Codo PVC-S</v>
          </cell>
        </row>
        <row r="329">
          <cell r="A329" t="str">
            <v>Codo PVC-S 45º CxC d= 2" - Pavco o equivalente.</v>
          </cell>
          <cell r="B329" t="str">
            <v>un</v>
          </cell>
          <cell r="C329">
            <v>2546</v>
          </cell>
          <cell r="D329" t="str">
            <v>Codo PVC-S</v>
          </cell>
        </row>
        <row r="330">
          <cell r="A330" t="str">
            <v>Codo PVC-S 45º CxC d= 3" - Pavco o equivalente.</v>
          </cell>
          <cell r="B330" t="str">
            <v>un</v>
          </cell>
          <cell r="C330">
            <v>5469</v>
          </cell>
          <cell r="D330" t="str">
            <v>Codo PVC-S</v>
          </cell>
        </row>
        <row r="331">
          <cell r="A331" t="str">
            <v>Codo PVC-S 45º CxC d= 4" - Pavco o equivalente.</v>
          </cell>
          <cell r="B331" t="str">
            <v>un</v>
          </cell>
          <cell r="C331">
            <v>9544</v>
          </cell>
          <cell r="D331" t="str">
            <v>Codo PVC-S</v>
          </cell>
        </row>
        <row r="332">
          <cell r="A332" t="str">
            <v>Codo PVC-S 45º CxC d= 6" - Pavco o equivalente.</v>
          </cell>
          <cell r="B332" t="str">
            <v>un</v>
          </cell>
          <cell r="C332">
            <v>35027</v>
          </cell>
          <cell r="D332" t="str">
            <v>Codo PVC-S</v>
          </cell>
        </row>
        <row r="333">
          <cell r="A333" t="str">
            <v>Codo PVC-S 45º CxC d= 8" - Pavco o equivalente.</v>
          </cell>
          <cell r="B333" t="str">
            <v>un</v>
          </cell>
          <cell r="C333">
            <v>38529</v>
          </cell>
          <cell r="D333" t="str">
            <v>Codo PVC-S</v>
          </cell>
        </row>
        <row r="334">
          <cell r="A334" t="str">
            <v>Codo PVC-S 90º CxC d= 1 1/2" - Pavco o equivalente.</v>
          </cell>
          <cell r="B334" t="str">
            <v>un</v>
          </cell>
          <cell r="C334">
            <v>1812</v>
          </cell>
          <cell r="D334" t="str">
            <v>Codo PVC-S</v>
          </cell>
        </row>
        <row r="335">
          <cell r="A335" t="str">
            <v>Codo PVC-S 90º CxC d= 2" - Pavco o equivalente.</v>
          </cell>
          <cell r="B335" t="str">
            <v>un</v>
          </cell>
          <cell r="C335">
            <v>2128</v>
          </cell>
          <cell r="D335" t="str">
            <v>Codo PVC-S</v>
          </cell>
        </row>
        <row r="336">
          <cell r="A336" t="str">
            <v>Codo PVC-S 90º CxC d= 3" - Pavco o equivalente.</v>
          </cell>
          <cell r="B336" t="str">
            <v>un</v>
          </cell>
          <cell r="C336">
            <v>4926</v>
          </cell>
          <cell r="D336" t="str">
            <v>Codo PVC-S</v>
          </cell>
        </row>
        <row r="337">
          <cell r="A337" t="str">
            <v>Codo PVC-S 90º CxC d= 4" - Pavco o equivalente.</v>
          </cell>
          <cell r="B337" t="str">
            <v>un</v>
          </cell>
          <cell r="C337">
            <v>8484</v>
          </cell>
          <cell r="D337" t="str">
            <v>Codo PVC-S</v>
          </cell>
        </row>
        <row r="338">
          <cell r="A338" t="str">
            <v>Codo PVC-S 90º CxC d= 6" - Pavco o equivalente.</v>
          </cell>
          <cell r="B338" t="str">
            <v>un</v>
          </cell>
          <cell r="C338">
            <v>72470</v>
          </cell>
          <cell r="D338" t="str">
            <v>Codo PVC-S</v>
          </cell>
        </row>
        <row r="339">
          <cell r="A339" t="str">
            <v>Codo PVC-S 90º CxC d= 8" - Pavco o equivalente.</v>
          </cell>
          <cell r="B339" t="str">
            <v>un</v>
          </cell>
          <cell r="C339">
            <v>79717</v>
          </cell>
          <cell r="D339" t="str">
            <v>Codo PVC-S</v>
          </cell>
        </row>
        <row r="340">
          <cell r="A340" t="str">
            <v>Codo PVC-S 90º CxE d= 3" - Pavco o equivalente.</v>
          </cell>
          <cell r="B340" t="str">
            <v>un</v>
          </cell>
          <cell r="C340">
            <v>5702</v>
          </cell>
          <cell r="D340" t="str">
            <v>Codo PVC-S</v>
          </cell>
        </row>
        <row r="341">
          <cell r="A341" t="str">
            <v>Codo roscado 1 1/2" x 1/2 UL/FM</v>
          </cell>
          <cell r="B341" t="str">
            <v>un</v>
          </cell>
          <cell r="C341">
            <v>7742</v>
          </cell>
          <cell r="D341" t="str">
            <v>Codo rosca</v>
          </cell>
        </row>
        <row r="342">
          <cell r="A342" t="str">
            <v>Codo roscado 1 UL/FM</v>
          </cell>
          <cell r="B342" t="str">
            <v>un</v>
          </cell>
          <cell r="C342">
            <v>7742</v>
          </cell>
          <cell r="D342" t="str">
            <v>Codo rosca</v>
          </cell>
        </row>
        <row r="343">
          <cell r="A343" t="str">
            <v>Codo roscado 1 x 1/2 UL/FM</v>
          </cell>
          <cell r="B343" t="str">
            <v>un</v>
          </cell>
          <cell r="C343">
            <v>9702</v>
          </cell>
          <cell r="D343" t="str">
            <v>Codo rosca</v>
          </cell>
        </row>
        <row r="344">
          <cell r="A344" t="str">
            <v>Color mineral</v>
          </cell>
          <cell r="B344" t="str">
            <v>kg</v>
          </cell>
          <cell r="C344">
            <v>2695</v>
          </cell>
          <cell r="D344" t="str">
            <v>Color mine</v>
          </cell>
        </row>
        <row r="345">
          <cell r="A345" t="str">
            <v>Combo dispensador de jabon Spray de 800ml mas jabon 8008 tipo familia o equivalente</v>
          </cell>
          <cell r="B345" t="str">
            <v>un</v>
          </cell>
          <cell r="C345">
            <v>73108</v>
          </cell>
          <cell r="D345" t="str">
            <v>Combo disp</v>
          </cell>
        </row>
        <row r="346">
          <cell r="A346" t="str">
            <v>Combo dispensador de papel higienico jumbo mas 1 rollo de papel higienico Ref.7115 tipo familia o equivalente</v>
          </cell>
          <cell r="B346" t="str">
            <v>un</v>
          </cell>
          <cell r="C346">
            <v>62524</v>
          </cell>
          <cell r="D346" t="str">
            <v>Combo disp</v>
          </cell>
        </row>
        <row r="347">
          <cell r="A347" t="str">
            <v>Combo dispensador de toallas de manos doblada en Z+2 paquetes de toalla de manos Ref. 7352  tipo familia o equivalente</v>
          </cell>
          <cell r="B347" t="str">
            <v>un</v>
          </cell>
          <cell r="C347">
            <v>62524</v>
          </cell>
          <cell r="D347" t="str">
            <v>Combo disp</v>
          </cell>
        </row>
        <row r="348">
          <cell r="A348" t="str">
            <v>Concreto de 14 Mpa preparado en obra</v>
          </cell>
          <cell r="B348" t="str">
            <v>m3</v>
          </cell>
          <cell r="C348">
            <v>281747</v>
          </cell>
          <cell r="D348" t="str">
            <v>Concreto d</v>
          </cell>
        </row>
        <row r="349">
          <cell r="A349" t="str">
            <v>Concreto de 17.5 Mpa preparado en obra</v>
          </cell>
          <cell r="B349" t="str">
            <v>m3</v>
          </cell>
          <cell r="C349">
            <v>295786</v>
          </cell>
          <cell r="D349" t="str">
            <v>Concreto d</v>
          </cell>
        </row>
        <row r="350">
          <cell r="A350" t="str">
            <v>Concreto de 21 Mpa preparado en obra</v>
          </cell>
          <cell r="B350" t="str">
            <v>m3</v>
          </cell>
          <cell r="C350">
            <v>315565</v>
          </cell>
          <cell r="D350" t="str">
            <v>Concreto d</v>
          </cell>
        </row>
        <row r="351">
          <cell r="A351" t="str">
            <v>Concreto de 28 Mpa preparado en obra</v>
          </cell>
          <cell r="B351" t="str">
            <v>m3</v>
          </cell>
          <cell r="C351">
            <v>330565</v>
          </cell>
          <cell r="D351" t="str">
            <v>Concreto d</v>
          </cell>
        </row>
        <row r="352">
          <cell r="A352" t="str">
            <v>Concreto de 35 Mpa preparado en obra</v>
          </cell>
          <cell r="B352" t="str">
            <v>m3</v>
          </cell>
          <cell r="C352">
            <v>345565</v>
          </cell>
          <cell r="D352" t="str">
            <v>Concreto d</v>
          </cell>
        </row>
        <row r="353">
          <cell r="A353" t="str">
            <v>Concreto Grouting de 17.5 Mpa preparado en obra</v>
          </cell>
          <cell r="B353" t="str">
            <v>m3</v>
          </cell>
          <cell r="C353">
            <v>292277</v>
          </cell>
          <cell r="D353" t="str">
            <v>Concreto G</v>
          </cell>
        </row>
        <row r="354">
          <cell r="A354" t="str">
            <v>Concreto Premezclado 3000 (21 Mpa)</v>
          </cell>
          <cell r="B354" t="str">
            <v>m3</v>
          </cell>
          <cell r="C354">
            <v>318000</v>
          </cell>
          <cell r="D354" t="str">
            <v>Concreto P</v>
          </cell>
        </row>
        <row r="355">
          <cell r="A355" t="str">
            <v>Concreto Premezclado 3500 (28 Mpa)</v>
          </cell>
          <cell r="B355" t="str">
            <v>m3</v>
          </cell>
          <cell r="C355">
            <v>335565</v>
          </cell>
          <cell r="D355" t="str">
            <v>Concreto P</v>
          </cell>
        </row>
        <row r="356">
          <cell r="A356" t="str">
            <v>Concreto Premezclado 4000 (35 Mpa)</v>
          </cell>
          <cell r="B356" t="str">
            <v>m3</v>
          </cell>
          <cell r="C356">
            <v>344500</v>
          </cell>
          <cell r="D356" t="str">
            <v>Concreto P</v>
          </cell>
        </row>
        <row r="357">
          <cell r="A357" t="str">
            <v>Conduleta metalicas en L,T o recta</v>
          </cell>
          <cell r="B357" t="str">
            <v>m</v>
          </cell>
          <cell r="C357">
            <v>9233</v>
          </cell>
          <cell r="D357" t="str">
            <v xml:space="preserve">Conduleta </v>
          </cell>
        </row>
        <row r="358">
          <cell r="A358" t="str">
            <v>Conector 1/0</v>
          </cell>
          <cell r="B358" t="str">
            <v>un</v>
          </cell>
          <cell r="C358">
            <v>2046</v>
          </cell>
          <cell r="D358" t="str">
            <v>Conector 1</v>
          </cell>
        </row>
        <row r="359">
          <cell r="A359" t="str">
            <v>Conector abrazadera para pipeta</v>
          </cell>
          <cell r="B359" t="str">
            <v>un</v>
          </cell>
          <cell r="C359">
            <v>30200</v>
          </cell>
          <cell r="D359" t="str">
            <v>Conector a</v>
          </cell>
        </row>
        <row r="360">
          <cell r="A360" t="str">
            <v>Conector compresión</v>
          </cell>
          <cell r="B360" t="str">
            <v>un</v>
          </cell>
          <cell r="C360">
            <v>10000</v>
          </cell>
          <cell r="D360" t="str">
            <v>Conector c</v>
          </cell>
        </row>
        <row r="361">
          <cell r="A361" t="str">
            <v>Conector cu No.4-6</v>
          </cell>
          <cell r="B361" t="str">
            <v>un</v>
          </cell>
          <cell r="C361">
            <v>10500</v>
          </cell>
          <cell r="D361" t="str">
            <v>Conector c</v>
          </cell>
        </row>
        <row r="362">
          <cell r="A362" t="str">
            <v>Conector de acero flexible inoxidable enchaquetado de 24"</v>
          </cell>
          <cell r="B362" t="str">
            <v>un</v>
          </cell>
          <cell r="C362">
            <v>24500</v>
          </cell>
          <cell r="D362" t="str">
            <v>Conector d</v>
          </cell>
        </row>
        <row r="363">
          <cell r="A363" t="str">
            <v>Conector de compresion tipo H</v>
          </cell>
          <cell r="B363" t="str">
            <v>un</v>
          </cell>
          <cell r="C363">
            <v>7434</v>
          </cell>
          <cell r="D363" t="str">
            <v>Conector d</v>
          </cell>
        </row>
        <row r="364">
          <cell r="A364" t="str">
            <v>Conector de medidor  MR8</v>
          </cell>
          <cell r="B364" t="str">
            <v>un</v>
          </cell>
          <cell r="C364">
            <v>10500</v>
          </cell>
          <cell r="D364" t="str">
            <v>Conector d</v>
          </cell>
        </row>
        <row r="365">
          <cell r="A365" t="str">
            <v>Conector hembra Cu de Ø= ½"</v>
          </cell>
          <cell r="B365" t="str">
            <v>un</v>
          </cell>
          <cell r="C365">
            <v>3000</v>
          </cell>
          <cell r="D365" t="str">
            <v>Conector h</v>
          </cell>
        </row>
        <row r="366">
          <cell r="A366" t="str">
            <v>Conector hembra de cobre 3/4"</v>
          </cell>
          <cell r="B366" t="str">
            <v>un</v>
          </cell>
          <cell r="C366">
            <v>4000</v>
          </cell>
          <cell r="D366" t="str">
            <v>Conector h</v>
          </cell>
        </row>
        <row r="367">
          <cell r="A367" t="str">
            <v>Conector macho Cu de 3/4"</v>
          </cell>
          <cell r="B367" t="str">
            <v>un</v>
          </cell>
          <cell r="C367">
            <v>4000</v>
          </cell>
          <cell r="D367" t="str">
            <v>Conector m</v>
          </cell>
        </row>
        <row r="368">
          <cell r="A368" t="str">
            <v>Conector macho Cu de Ø= ½".</v>
          </cell>
          <cell r="B368" t="str">
            <v>un</v>
          </cell>
          <cell r="C368">
            <v>2000</v>
          </cell>
          <cell r="D368" t="str">
            <v>Conector m</v>
          </cell>
        </row>
        <row r="369">
          <cell r="A369" t="str">
            <v>conector neutrick speakon nl4fx para  bafle</v>
          </cell>
          <cell r="B369" t="str">
            <v>un</v>
          </cell>
          <cell r="C369">
            <v>47726</v>
          </cell>
          <cell r="D369" t="str">
            <v>conector n</v>
          </cell>
        </row>
        <row r="370">
          <cell r="A370" t="str">
            <v>Conector OB 1010</v>
          </cell>
          <cell r="B370" t="str">
            <v>un</v>
          </cell>
          <cell r="C370">
            <v>3670</v>
          </cell>
          <cell r="D370" t="str">
            <v>Conector O</v>
          </cell>
        </row>
        <row r="371">
          <cell r="A371" t="str">
            <v>Conector para fibra optica multimodo SC-ST y/o LC-LC</v>
          </cell>
          <cell r="B371" t="str">
            <v>un</v>
          </cell>
          <cell r="C371">
            <v>14700</v>
          </cell>
          <cell r="D371" t="str">
            <v>Conector p</v>
          </cell>
        </row>
        <row r="372">
          <cell r="A372" t="str">
            <v>Conector RG-6</v>
          </cell>
          <cell r="B372" t="str">
            <v>un</v>
          </cell>
          <cell r="C372">
            <v>490</v>
          </cell>
          <cell r="D372" t="str">
            <v>Conector R</v>
          </cell>
        </row>
        <row r="373">
          <cell r="A373" t="str">
            <v>Conector terminal bimet lico para cables 1/0, marca 3M ref 40032 aluminio con recubrimiento en bronce</v>
          </cell>
          <cell r="B373" t="str">
            <v>un</v>
          </cell>
          <cell r="C373">
            <v>9973</v>
          </cell>
          <cell r="D373" t="str">
            <v>Conector t</v>
          </cell>
        </row>
        <row r="374">
          <cell r="A374" t="str">
            <v>Conectores cobre 1/0 con encintada.</v>
          </cell>
          <cell r="B374" t="str">
            <v>un</v>
          </cell>
          <cell r="C374">
            <v>1060</v>
          </cell>
          <cell r="D374" t="str">
            <v>Conectores</v>
          </cell>
        </row>
        <row r="375">
          <cell r="A375" t="str">
            <v>Conectores cobre 10 y  encintada.</v>
          </cell>
          <cell r="B375" t="str">
            <v>SG</v>
          </cell>
          <cell r="C375">
            <v>294</v>
          </cell>
          <cell r="D375" t="str">
            <v>Conectores</v>
          </cell>
        </row>
        <row r="376">
          <cell r="A376" t="str">
            <v>Conectores cobre 12 y  encintada.</v>
          </cell>
          <cell r="B376" t="str">
            <v>SG</v>
          </cell>
          <cell r="C376">
            <v>147</v>
          </cell>
          <cell r="D376" t="str">
            <v>Conectores</v>
          </cell>
        </row>
        <row r="377">
          <cell r="A377" t="str">
            <v>Conectores cobre 2/0 y  encintada.</v>
          </cell>
          <cell r="B377" t="str">
            <v>un</v>
          </cell>
          <cell r="C377">
            <v>1250</v>
          </cell>
          <cell r="D377" t="str">
            <v>Conectores</v>
          </cell>
        </row>
        <row r="378">
          <cell r="A378" t="str">
            <v>Conectores cobre 4 y  encintada.</v>
          </cell>
          <cell r="B378" t="str">
            <v>SG</v>
          </cell>
          <cell r="C378">
            <v>686</v>
          </cell>
          <cell r="D378" t="str">
            <v>Conectores</v>
          </cell>
        </row>
        <row r="379">
          <cell r="A379" t="str">
            <v>Conectores cobre 6 y  encintada.</v>
          </cell>
          <cell r="B379" t="str">
            <v>SG</v>
          </cell>
          <cell r="C379">
            <v>588</v>
          </cell>
          <cell r="D379" t="str">
            <v>Conectores</v>
          </cell>
        </row>
        <row r="380">
          <cell r="A380" t="str">
            <v>Conectores cobre 8 y  encintada.</v>
          </cell>
          <cell r="B380" t="str">
            <v>SG</v>
          </cell>
          <cell r="C380">
            <v>490</v>
          </cell>
          <cell r="D380" t="str">
            <v>Conectores</v>
          </cell>
        </row>
        <row r="381">
          <cell r="A381" t="str">
            <v>Conectores cobre No 2 y encintada</v>
          </cell>
          <cell r="B381" t="str">
            <v>SG</v>
          </cell>
          <cell r="C381">
            <v>784</v>
          </cell>
          <cell r="D381" t="str">
            <v>Conectores</v>
          </cell>
        </row>
        <row r="382">
          <cell r="A382" t="str">
            <v>Conectores de empalme.</v>
          </cell>
          <cell r="B382" t="str">
            <v>SG</v>
          </cell>
          <cell r="C382">
            <v>980</v>
          </cell>
          <cell r="D382" t="str">
            <v>Conectores</v>
          </cell>
        </row>
        <row r="383">
          <cell r="A383" t="str">
            <v>Cono excentrico para camara de 1.2m</v>
          </cell>
          <cell r="B383" t="str">
            <v>un</v>
          </cell>
          <cell r="C383">
            <v>259241</v>
          </cell>
          <cell r="D383" t="str">
            <v>Cono excen</v>
          </cell>
        </row>
        <row r="384">
          <cell r="A384" t="str">
            <v>contacto. magnetico. tipo pesado</v>
          </cell>
          <cell r="B384" t="str">
            <v>un</v>
          </cell>
          <cell r="C384">
            <v>43267</v>
          </cell>
          <cell r="D384" t="str">
            <v xml:space="preserve">contacto. </v>
          </cell>
        </row>
        <row r="385">
          <cell r="A385" t="str">
            <v>Contador de 1 1/2"</v>
          </cell>
          <cell r="B385" t="str">
            <v>un</v>
          </cell>
          <cell r="C385">
            <v>784000</v>
          </cell>
          <cell r="D385" t="str">
            <v>Contador d</v>
          </cell>
        </row>
        <row r="386">
          <cell r="A386" t="str">
            <v>Contador de 1"</v>
          </cell>
          <cell r="B386" t="str">
            <v>un</v>
          </cell>
          <cell r="C386">
            <v>438844</v>
          </cell>
          <cell r="D386" t="str">
            <v>Contador d</v>
          </cell>
        </row>
        <row r="387">
          <cell r="A387" t="str">
            <v>contador de lectura indirecta 1F-3H 2.5/10A 2x120V</v>
          </cell>
          <cell r="B387" t="str">
            <v>un</v>
          </cell>
          <cell r="C387">
            <v>1150000</v>
          </cell>
          <cell r="D387" t="str">
            <v>contador d</v>
          </cell>
        </row>
        <row r="388">
          <cell r="A388" t="str">
            <v>Controladores de volumen con transformador, hasta 30 wts</v>
          </cell>
          <cell r="B388" t="str">
            <v>un</v>
          </cell>
          <cell r="C388">
            <v>31830</v>
          </cell>
          <cell r="D388" t="str">
            <v>Controlado</v>
          </cell>
        </row>
        <row r="389">
          <cell r="A389" t="str">
            <v>Cordon prefabricado 15 x 45 x 80 cm.</v>
          </cell>
          <cell r="B389" t="str">
            <v>un</v>
          </cell>
          <cell r="C389">
            <v>20500</v>
          </cell>
          <cell r="D389" t="str">
            <v>Cordon pre</v>
          </cell>
        </row>
        <row r="390">
          <cell r="A390" t="str">
            <v>Cordon prefabricado de  15 x 35 x 80 cm.</v>
          </cell>
          <cell r="B390" t="str">
            <v>un</v>
          </cell>
          <cell r="C390">
            <v>16500</v>
          </cell>
          <cell r="D390" t="str">
            <v>Cordon pre</v>
          </cell>
        </row>
        <row r="391">
          <cell r="A391" t="str">
            <v>Correa plastica trafo</v>
          </cell>
          <cell r="B391" t="str">
            <v>un</v>
          </cell>
          <cell r="C391">
            <v>10000</v>
          </cell>
          <cell r="D391" t="str">
            <v>Correa pla</v>
          </cell>
        </row>
        <row r="392">
          <cell r="A392" t="str">
            <v>Cortacircuitos fusible con accesorios</v>
          </cell>
          <cell r="B392" t="str">
            <v>un</v>
          </cell>
          <cell r="C392">
            <v>182000</v>
          </cell>
          <cell r="D392" t="str">
            <v>Cortacircu</v>
          </cell>
        </row>
        <row r="393">
          <cell r="A393" t="str">
            <v>Corte de lamina cold rolled de 3/8"</v>
          </cell>
          <cell r="B393" t="str">
            <v>un</v>
          </cell>
          <cell r="C393">
            <v>2940</v>
          </cell>
          <cell r="D393" t="str">
            <v>Corte de l</v>
          </cell>
        </row>
        <row r="394">
          <cell r="A394" t="str">
            <v>Cortina enrrollable + tapa rollo</v>
          </cell>
          <cell r="B394" t="str">
            <v>m2</v>
          </cell>
          <cell r="C394">
            <v>250000</v>
          </cell>
          <cell r="D394" t="str">
            <v>Cortina en</v>
          </cell>
        </row>
        <row r="395">
          <cell r="A395" t="str">
            <v>Costal de fique (Gante para curado)</v>
          </cell>
          <cell r="B395" t="str">
            <v>m2</v>
          </cell>
          <cell r="C395">
            <v>1470</v>
          </cell>
          <cell r="D395" t="str">
            <v xml:space="preserve">Costal de </v>
          </cell>
        </row>
        <row r="396">
          <cell r="A396" t="str">
            <v>cristal claro templado de 6 mm.</v>
          </cell>
          <cell r="B396" t="str">
            <v>m2</v>
          </cell>
          <cell r="C396">
            <v>117160</v>
          </cell>
          <cell r="D396" t="str">
            <v>cristal cl</v>
          </cell>
        </row>
        <row r="397">
          <cell r="A397" t="str">
            <v>Cristal láminado templado de 3+3mm.</v>
          </cell>
          <cell r="B397" t="str">
            <v>m2</v>
          </cell>
          <cell r="C397">
            <v>160000</v>
          </cell>
          <cell r="D397" t="str">
            <v>Cristal lá</v>
          </cell>
        </row>
        <row r="398">
          <cell r="A398" t="str">
            <v>Cristal templado laminado de 5+5 mm.</v>
          </cell>
          <cell r="B398" t="str">
            <v>un</v>
          </cell>
          <cell r="C398">
            <v>283040</v>
          </cell>
          <cell r="D398" t="str">
            <v>Cristal te</v>
          </cell>
        </row>
        <row r="399">
          <cell r="A399" t="str">
            <v>Cristanac cristal color</v>
          </cell>
          <cell r="B399" t="str">
            <v>m2</v>
          </cell>
          <cell r="C399">
            <v>100000</v>
          </cell>
          <cell r="D399" t="str">
            <v xml:space="preserve">Cristanac </v>
          </cell>
        </row>
        <row r="400">
          <cell r="A400" t="str">
            <v>Cruceta plastica 2 mm</v>
          </cell>
          <cell r="B400" t="str">
            <v>un</v>
          </cell>
          <cell r="C400">
            <v>50</v>
          </cell>
          <cell r="D400" t="str">
            <v>Cruceta pl</v>
          </cell>
        </row>
        <row r="401">
          <cell r="A401" t="str">
            <v>cruceta plastica para juntas de 10mm.</v>
          </cell>
          <cell r="B401" t="str">
            <v>un</v>
          </cell>
          <cell r="C401">
            <v>240</v>
          </cell>
          <cell r="D401" t="str">
            <v>cruceta pl</v>
          </cell>
        </row>
        <row r="402">
          <cell r="A402" t="str">
            <v>Cubierta acero inox sobre machones</v>
          </cell>
          <cell r="B402" t="str">
            <v>un</v>
          </cell>
          <cell r="C402">
            <v>762500</v>
          </cell>
          <cell r="D402" t="str">
            <v>Cubierta a</v>
          </cell>
        </row>
        <row r="403">
          <cell r="A403" t="str">
            <v xml:space="preserve">Cubierta con patas + entrepaño AISI C18 </v>
          </cell>
          <cell r="B403" t="str">
            <v>un</v>
          </cell>
          <cell r="C403">
            <v>1425000</v>
          </cell>
          <cell r="D403" t="str">
            <v>Cubierta c</v>
          </cell>
        </row>
        <row r="404">
          <cell r="A404" t="str">
            <v>Cubierta en policarbonato alveolar de 6 mm + estruct T.C.</v>
          </cell>
          <cell r="B404" t="str">
            <v>m2</v>
          </cell>
          <cell r="C404">
            <v>280000</v>
          </cell>
          <cell r="D404" t="str">
            <v>Cubierta e</v>
          </cell>
        </row>
        <row r="405">
          <cell r="A405" t="str">
            <v>Cubierta entrega y recibo AISI c 18</v>
          </cell>
          <cell r="B405" t="str">
            <v>UN</v>
          </cell>
          <cell r="C405">
            <v>750000</v>
          </cell>
          <cell r="D405" t="str">
            <v>Cubierta e</v>
          </cell>
        </row>
        <row r="406">
          <cell r="A406" t="str">
            <v>Cuellos prefabricado  para camara de 1.2m</v>
          </cell>
          <cell r="B406" t="str">
            <v>un</v>
          </cell>
          <cell r="C406">
            <v>151837</v>
          </cell>
          <cell r="D406" t="str">
            <v>Cuellos pr</v>
          </cell>
        </row>
        <row r="407">
          <cell r="A407" t="str">
            <v>Curva EMT 1"</v>
          </cell>
          <cell r="B407" t="str">
            <v>un</v>
          </cell>
          <cell r="C407">
            <v>2323</v>
          </cell>
          <cell r="D407" t="str">
            <v xml:space="preserve">Curva EMT </v>
          </cell>
        </row>
        <row r="408">
          <cell r="A408" t="str">
            <v>Curva EMT 1/2"</v>
          </cell>
          <cell r="B408" t="str">
            <v>un</v>
          </cell>
          <cell r="C408">
            <v>1238</v>
          </cell>
          <cell r="D408" t="str">
            <v xml:space="preserve">Curva EMT </v>
          </cell>
        </row>
        <row r="409">
          <cell r="A409" t="str">
            <v>Curva EMT 1-1/2"</v>
          </cell>
          <cell r="B409" t="str">
            <v>un</v>
          </cell>
          <cell r="C409">
            <v>5419</v>
          </cell>
          <cell r="D409" t="str">
            <v xml:space="preserve">Curva EMT </v>
          </cell>
        </row>
        <row r="410">
          <cell r="A410" t="str">
            <v>Curva EMT 2"</v>
          </cell>
          <cell r="B410" t="str">
            <v>un</v>
          </cell>
          <cell r="C410">
            <v>10241</v>
          </cell>
          <cell r="D410" t="str">
            <v xml:space="preserve">Curva EMT </v>
          </cell>
        </row>
        <row r="411">
          <cell r="A411" t="str">
            <v>Curva EMT 3/4"</v>
          </cell>
          <cell r="B411" t="str">
            <v>un</v>
          </cell>
          <cell r="C411">
            <v>1946</v>
          </cell>
          <cell r="D411" t="str">
            <v xml:space="preserve">Curva EMT </v>
          </cell>
        </row>
        <row r="412">
          <cell r="A412" t="str">
            <v>Curva horizontal 20x8</v>
          </cell>
          <cell r="B412" t="str">
            <v>m</v>
          </cell>
          <cell r="C412">
            <v>38488</v>
          </cell>
          <cell r="D412" t="str">
            <v>Curva hori</v>
          </cell>
        </row>
        <row r="413">
          <cell r="A413" t="str">
            <v>Curva MGC  1"</v>
          </cell>
          <cell r="B413" t="str">
            <v>un</v>
          </cell>
          <cell r="C413">
            <v>1960</v>
          </cell>
          <cell r="D413" t="str">
            <v xml:space="preserve">Curva MGC </v>
          </cell>
        </row>
        <row r="414">
          <cell r="A414" t="str">
            <v>Curva MGC  1-1/2"</v>
          </cell>
          <cell r="B414" t="str">
            <v>un</v>
          </cell>
          <cell r="C414">
            <v>3920</v>
          </cell>
          <cell r="D414" t="str">
            <v xml:space="preserve">Curva MGC </v>
          </cell>
        </row>
        <row r="415">
          <cell r="A415" t="str">
            <v>Curva plastica de e=4 mm.</v>
          </cell>
          <cell r="B415" t="str">
            <v>un</v>
          </cell>
          <cell r="C415">
            <v>2000</v>
          </cell>
          <cell r="D415" t="str">
            <v>Curva plas</v>
          </cell>
        </row>
        <row r="416">
          <cell r="A416" t="str">
            <v>Curva PVC  1"</v>
          </cell>
          <cell r="B416" t="str">
            <v>un</v>
          </cell>
          <cell r="C416">
            <v>665</v>
          </cell>
          <cell r="D416" t="str">
            <v xml:space="preserve">Curva PVC </v>
          </cell>
        </row>
        <row r="417">
          <cell r="A417" t="str">
            <v>Curva PVC  1/2"</v>
          </cell>
          <cell r="B417" t="str">
            <v>un</v>
          </cell>
          <cell r="C417">
            <v>498</v>
          </cell>
          <cell r="D417" t="str">
            <v xml:space="preserve">Curva PVC </v>
          </cell>
        </row>
        <row r="418">
          <cell r="A418" t="str">
            <v>Curva PVC  1-1/2"</v>
          </cell>
          <cell r="B418" t="str">
            <v>un</v>
          </cell>
          <cell r="C418">
            <v>1862</v>
          </cell>
          <cell r="D418" t="str">
            <v xml:space="preserve">Curva PVC </v>
          </cell>
        </row>
        <row r="419">
          <cell r="A419" t="str">
            <v>Curva PVC  1-1/4"</v>
          </cell>
          <cell r="B419" t="str">
            <v>un</v>
          </cell>
          <cell r="C419">
            <v>1480</v>
          </cell>
          <cell r="D419" t="str">
            <v xml:space="preserve">Curva PVC </v>
          </cell>
        </row>
        <row r="420">
          <cell r="A420" t="str">
            <v>Curva pvc  2"</v>
          </cell>
          <cell r="B420" t="str">
            <v>un</v>
          </cell>
          <cell r="C420">
            <v>2981</v>
          </cell>
          <cell r="D420" t="str">
            <v xml:space="preserve">Curva pvc </v>
          </cell>
        </row>
        <row r="421">
          <cell r="A421" t="str">
            <v>Curva pvc  3"</v>
          </cell>
          <cell r="B421" t="str">
            <v>un</v>
          </cell>
          <cell r="C421">
            <v>8066</v>
          </cell>
          <cell r="D421" t="str">
            <v xml:space="preserve">Curva pvc </v>
          </cell>
        </row>
        <row r="422">
          <cell r="A422" t="str">
            <v>Curva pvc  3/4"</v>
          </cell>
          <cell r="B422" t="str">
            <v>un</v>
          </cell>
          <cell r="C422">
            <v>849</v>
          </cell>
          <cell r="D422" t="str">
            <v xml:space="preserve">Curva pvc </v>
          </cell>
        </row>
        <row r="423">
          <cell r="A423" t="str">
            <v xml:space="preserve">Demarcaciòn + cinta placa poli </v>
          </cell>
          <cell r="B423" t="str">
            <v>m2</v>
          </cell>
          <cell r="C423">
            <v>1665</v>
          </cell>
          <cell r="D423" t="str">
            <v>Demarcaciò</v>
          </cell>
        </row>
        <row r="424">
          <cell r="A424" t="str">
            <v>Desague cromado lavamanos</v>
          </cell>
          <cell r="B424" t="str">
            <v>un</v>
          </cell>
          <cell r="C424">
            <v>35200</v>
          </cell>
          <cell r="D424" t="str">
            <v>Desague cr</v>
          </cell>
        </row>
        <row r="425">
          <cell r="A425" t="str">
            <v>detector de mov. antimascota</v>
          </cell>
          <cell r="B425" t="str">
            <v>un</v>
          </cell>
          <cell r="C425">
            <v>59085</v>
          </cell>
          <cell r="D425" t="str">
            <v>detector d</v>
          </cell>
        </row>
        <row r="426">
          <cell r="A426" t="str">
            <v>detector de mov. doble tec. antimascota new</v>
          </cell>
          <cell r="B426" t="str">
            <v>un</v>
          </cell>
          <cell r="C426">
            <v>137865</v>
          </cell>
          <cell r="D426" t="str">
            <v>detector d</v>
          </cell>
        </row>
        <row r="427">
          <cell r="A427" t="str">
            <v>Dilataciones en madera 1.5 x 8 cm</v>
          </cell>
          <cell r="B427" t="str">
            <v>m</v>
          </cell>
          <cell r="C427">
            <v>2274</v>
          </cell>
          <cell r="D427" t="str">
            <v>Dilatacion</v>
          </cell>
        </row>
        <row r="428">
          <cell r="A428" t="str">
            <v>Dimmer sencillo MARK10 1000W T8-T5 3V CUA</v>
          </cell>
          <cell r="B428" t="str">
            <v>un</v>
          </cell>
          <cell r="C428">
            <v>254927</v>
          </cell>
          <cell r="D428" t="str">
            <v>Dimmer sen</v>
          </cell>
        </row>
        <row r="429">
          <cell r="A429" t="str">
            <v>Dinamita y estopines</v>
          </cell>
          <cell r="B429" t="str">
            <v>pulg</v>
          </cell>
          <cell r="C429">
            <v>1147</v>
          </cell>
          <cell r="D429" t="str">
            <v>Dinamita y</v>
          </cell>
        </row>
        <row r="430">
          <cell r="A430" t="str">
            <v>Dioxido de titanio</v>
          </cell>
          <cell r="B430" t="str">
            <v>kg</v>
          </cell>
          <cell r="C430">
            <v>4410</v>
          </cell>
          <cell r="D430" t="str">
            <v>Dioxido de</v>
          </cell>
        </row>
        <row r="431">
          <cell r="A431" t="str">
            <v>Disolvente para Pinturas a Base de Aceite.</v>
          </cell>
          <cell r="B431" t="str">
            <v>galon</v>
          </cell>
          <cell r="C431">
            <v>20972</v>
          </cell>
          <cell r="D431" t="str">
            <v>Disolvente</v>
          </cell>
        </row>
        <row r="432">
          <cell r="A432" t="str">
            <v>Division para orinal de 0.46 x 0.96 m. en acero inoxidable AISI 304, cal 20, e= 3 cm.</v>
          </cell>
          <cell r="B432" t="str">
            <v>un</v>
          </cell>
          <cell r="C432">
            <v>223402</v>
          </cell>
          <cell r="D432" t="str">
            <v>Division p</v>
          </cell>
        </row>
        <row r="433">
          <cell r="A433" t="str">
            <v>DPS Clase C, ref. LEV 52120-M2</v>
          </cell>
          <cell r="B433" t="str">
            <v>un</v>
          </cell>
          <cell r="C433">
            <v>2140000</v>
          </cell>
          <cell r="D433" t="str">
            <v xml:space="preserve">DPS Clase </v>
          </cell>
        </row>
        <row r="434">
          <cell r="A434" t="str">
            <v>Ducha cromada</v>
          </cell>
          <cell r="B434" t="str">
            <v>un</v>
          </cell>
          <cell r="C434">
            <v>76600</v>
          </cell>
          <cell r="D434" t="str">
            <v>Ducha crom</v>
          </cell>
        </row>
        <row r="435">
          <cell r="A435" t="str">
            <v>Ducha Cromada Ref. 01587 Grival o similar+ manija Ref 01752</v>
          </cell>
          <cell r="B435" t="str">
            <v>un</v>
          </cell>
          <cell r="C435">
            <v>200000</v>
          </cell>
          <cell r="D435" t="str">
            <v>Ducha Crom</v>
          </cell>
        </row>
        <row r="436">
          <cell r="A436" t="str">
            <v>Ducto EMT 1"</v>
          </cell>
          <cell r="B436" t="str">
            <v>ml</v>
          </cell>
          <cell r="C436">
            <v>6921</v>
          </cell>
          <cell r="D436" t="str">
            <v xml:space="preserve">Ducto EMT </v>
          </cell>
        </row>
        <row r="437">
          <cell r="A437" t="str">
            <v>Ducto EMT 1/2"</v>
          </cell>
          <cell r="B437" t="str">
            <v>ml</v>
          </cell>
          <cell r="C437">
            <v>3775</v>
          </cell>
          <cell r="D437" t="str">
            <v xml:space="preserve">Ducto EMT </v>
          </cell>
        </row>
        <row r="438">
          <cell r="A438" t="str">
            <v>Ducto EMT 1-1/2"</v>
          </cell>
          <cell r="B438" t="str">
            <v>ml</v>
          </cell>
          <cell r="C438">
            <v>12864</v>
          </cell>
          <cell r="D438" t="str">
            <v xml:space="preserve">Ducto EMT </v>
          </cell>
        </row>
        <row r="439">
          <cell r="A439" t="str">
            <v>Ducto EMT 3/4"</v>
          </cell>
          <cell r="B439" t="str">
            <v>ml</v>
          </cell>
          <cell r="C439">
            <v>4949</v>
          </cell>
          <cell r="D439" t="str">
            <v xml:space="preserve">Ducto EMT </v>
          </cell>
        </row>
        <row r="440">
          <cell r="A440" t="str">
            <v>Elabor planos y legal red gas restaurantes escolares</v>
          </cell>
          <cell r="B440" t="str">
            <v>un</v>
          </cell>
          <cell r="C440">
            <v>500000</v>
          </cell>
          <cell r="D440" t="str">
            <v>Elabor pla</v>
          </cell>
        </row>
        <row r="441">
          <cell r="A441" t="str">
            <v>Elaboracion de planos de vlo instalado y legalizacion. Incluye:  Actualizacion planos, gestion ante EE.PP</v>
          </cell>
          <cell r="B441" t="str">
            <v>gl</v>
          </cell>
          <cell r="C441">
            <v>686000</v>
          </cell>
          <cell r="D441" t="str">
            <v>Elaboracio</v>
          </cell>
        </row>
        <row r="442">
          <cell r="A442" t="str">
            <v>Elaboracion de Rosca de 1 1/2 con tarraja</v>
          </cell>
          <cell r="B442" t="str">
            <v>un</v>
          </cell>
          <cell r="C442">
            <v>1470</v>
          </cell>
          <cell r="D442" t="str">
            <v>Elaboracio</v>
          </cell>
        </row>
        <row r="443">
          <cell r="A443" t="str">
            <v>Elaboracion de Rosca de 1 con tarraja</v>
          </cell>
          <cell r="B443" t="str">
            <v>un</v>
          </cell>
          <cell r="C443">
            <v>1470</v>
          </cell>
          <cell r="D443" t="str">
            <v>Elaboracio</v>
          </cell>
        </row>
        <row r="444">
          <cell r="A444" t="str">
            <v>Elementos fijacion</v>
          </cell>
          <cell r="B444" t="str">
            <v>un</v>
          </cell>
          <cell r="C444">
            <v>4775</v>
          </cell>
          <cell r="D444" t="str">
            <v xml:space="preserve">Elementos </v>
          </cell>
        </row>
        <row r="445">
          <cell r="A445" t="str">
            <v>Elementos para la soldadura</v>
          </cell>
          <cell r="B445" t="str">
            <v>un</v>
          </cell>
          <cell r="C445">
            <v>6292</v>
          </cell>
          <cell r="D445" t="str">
            <v xml:space="preserve">Elementos </v>
          </cell>
        </row>
        <row r="446">
          <cell r="A446" t="str">
            <v>Elevador de 25mm</v>
          </cell>
          <cell r="B446" t="str">
            <v>un</v>
          </cell>
          <cell r="C446">
            <v>34300</v>
          </cell>
          <cell r="D446" t="str">
            <v>Elevador d</v>
          </cell>
        </row>
        <row r="447">
          <cell r="A447" t="str">
            <v>Embudo galv C16</v>
          </cell>
          <cell r="B447" t="str">
            <v>un</v>
          </cell>
          <cell r="C447">
            <v>15954</v>
          </cell>
          <cell r="D447" t="str">
            <v>Embudo gal</v>
          </cell>
        </row>
        <row r="448">
          <cell r="A448" t="str">
            <v>Embudo galv C24</v>
          </cell>
          <cell r="B448" t="str">
            <v>un</v>
          </cell>
          <cell r="C448">
            <v>10000</v>
          </cell>
          <cell r="D448" t="str">
            <v>Embudo gal</v>
          </cell>
        </row>
        <row r="449">
          <cell r="A449" t="str">
            <v>Empaque neopreno</v>
          </cell>
          <cell r="B449" t="str">
            <v>ml</v>
          </cell>
          <cell r="C449">
            <v>1000</v>
          </cell>
          <cell r="D449" t="str">
            <v>Empaque ne</v>
          </cell>
        </row>
        <row r="450">
          <cell r="A450" t="str">
            <v>Empaque neopreno en u</v>
          </cell>
          <cell r="B450" t="str">
            <v>m</v>
          </cell>
          <cell r="C450">
            <v>1430</v>
          </cell>
          <cell r="D450" t="str">
            <v>Empaque ne</v>
          </cell>
        </row>
        <row r="451">
          <cell r="A451" t="str">
            <v>Empotrada del tablero en la pared o muro</v>
          </cell>
          <cell r="B451" t="str">
            <v>sg</v>
          </cell>
          <cell r="C451">
            <v>2940</v>
          </cell>
          <cell r="D451" t="str">
            <v xml:space="preserve">Empotrada </v>
          </cell>
        </row>
        <row r="452">
          <cell r="A452" t="str">
            <v>Emulsión asfaltica</v>
          </cell>
          <cell r="B452" t="str">
            <v>gl</v>
          </cell>
          <cell r="C452">
            <v>10000</v>
          </cell>
          <cell r="D452" t="str">
            <v>Emulsión a</v>
          </cell>
        </row>
        <row r="453">
          <cell r="A453" t="str">
            <v>Entrepaños en acero inoxidable cal 20 AISI 304 (incluye pieamigos para instalacion)</v>
          </cell>
          <cell r="B453" t="str">
            <v>m</v>
          </cell>
          <cell r="C453">
            <v>117600</v>
          </cell>
          <cell r="D453" t="str">
            <v>Entrepaños</v>
          </cell>
        </row>
        <row r="454">
          <cell r="A454" t="str">
            <v>Esmalte a Base de Aceite</v>
          </cell>
          <cell r="B454" t="str">
            <v>gal</v>
          </cell>
          <cell r="C454">
            <v>53704</v>
          </cell>
          <cell r="D454" t="str">
            <v xml:space="preserve">Esmalte a </v>
          </cell>
        </row>
        <row r="455">
          <cell r="A455" t="str">
            <v>Espaciador tipo esp rrago de 3/8 por 1metro marca mecano ref. 21E38100</v>
          </cell>
          <cell r="B455" t="str">
            <v>un</v>
          </cell>
          <cell r="C455">
            <v>4900</v>
          </cell>
          <cell r="D455" t="str">
            <v>Espaciador</v>
          </cell>
        </row>
        <row r="456">
          <cell r="A456" t="str">
            <v>Esparrago 3/8" para bandeja</v>
          </cell>
          <cell r="B456" t="str">
            <v>m</v>
          </cell>
          <cell r="C456">
            <v>10089</v>
          </cell>
          <cell r="D456" t="str">
            <v xml:space="preserve">Esparrago </v>
          </cell>
        </row>
        <row r="457">
          <cell r="A457" t="str">
            <v>Espejo en cristal de 4 mm.</v>
          </cell>
          <cell r="B457" t="str">
            <v>m2</v>
          </cell>
          <cell r="C457">
            <v>42630</v>
          </cell>
          <cell r="D457" t="str">
            <v xml:space="preserve">Espejo en </v>
          </cell>
        </row>
        <row r="458">
          <cell r="A458" t="str">
            <v>Estacion de 10 zonas flex F 410 24 Vdc. ampliable a 20 zonas</v>
          </cell>
          <cell r="B458" t="str">
            <v>un</v>
          </cell>
          <cell r="C458">
            <v>2387280</v>
          </cell>
          <cell r="D458" t="str">
            <v>Estacion d</v>
          </cell>
        </row>
        <row r="459">
          <cell r="A459" t="str">
            <v>Estacion panico con llave</v>
          </cell>
          <cell r="B459" t="str">
            <v>un</v>
          </cell>
          <cell r="C459">
            <v>73892</v>
          </cell>
          <cell r="D459" t="str">
            <v>Estacion p</v>
          </cell>
        </row>
        <row r="460">
          <cell r="A460" t="str">
            <v>Estanteria  plana para despensa acero inox</v>
          </cell>
          <cell r="B460" t="str">
            <v>un</v>
          </cell>
          <cell r="C460">
            <v>1502828</v>
          </cell>
          <cell r="D460" t="str">
            <v>Estanteria</v>
          </cell>
        </row>
        <row r="461">
          <cell r="A461" t="str">
            <v>Estanteria ollas acero inox</v>
          </cell>
          <cell r="B461" t="str">
            <v>un</v>
          </cell>
          <cell r="C461">
            <v>1986780</v>
          </cell>
          <cell r="D461" t="str">
            <v>Estanteria</v>
          </cell>
        </row>
        <row r="462">
          <cell r="A462" t="str">
            <v>Estopa</v>
          </cell>
          <cell r="B462" t="str">
            <v>kg</v>
          </cell>
          <cell r="C462">
            <v>4312</v>
          </cell>
          <cell r="D462" t="str">
            <v>Estopa</v>
          </cell>
        </row>
        <row r="463">
          <cell r="A463" t="str">
            <v>Estribo según norma RA6-009</v>
          </cell>
          <cell r="B463" t="str">
            <v>un</v>
          </cell>
          <cell r="C463">
            <v>62560</v>
          </cell>
          <cell r="D463" t="str">
            <v>Estribo se</v>
          </cell>
        </row>
        <row r="464">
          <cell r="A464" t="str">
            <v>Estrobo rojo de 20-30VDC</v>
          </cell>
          <cell r="B464" t="str">
            <v>un</v>
          </cell>
          <cell r="C464">
            <v>125048</v>
          </cell>
          <cell r="D464" t="str">
            <v>Estrobo ro</v>
          </cell>
        </row>
        <row r="465">
          <cell r="A465" t="str">
            <v>Estucor (25 kg) - Sumicol</v>
          </cell>
          <cell r="B465" t="str">
            <v>kg</v>
          </cell>
          <cell r="C465">
            <v>1200</v>
          </cell>
          <cell r="D465" t="str">
            <v>Estucor (2</v>
          </cell>
        </row>
        <row r="466">
          <cell r="A466" t="str">
            <v>Estufa gas cuatro puestos en acero inox</v>
          </cell>
          <cell r="B466" t="str">
            <v>un</v>
          </cell>
          <cell r="C466">
            <v>3230000</v>
          </cell>
          <cell r="D466" t="str">
            <v>Estufa gas</v>
          </cell>
        </row>
        <row r="467">
          <cell r="A467" t="str">
            <v>Estufa gas tres puestos en acero inox</v>
          </cell>
          <cell r="B467" t="str">
            <v>un</v>
          </cell>
          <cell r="C467">
            <v>2606000</v>
          </cell>
          <cell r="D467" t="str">
            <v>Estufa gas</v>
          </cell>
        </row>
        <row r="468">
          <cell r="A468" t="str">
            <v>Excavacion en roca con explosivo, incluye voladura</v>
          </cell>
          <cell r="B468" t="str">
            <v>m3</v>
          </cell>
          <cell r="C468">
            <v>70500</v>
          </cell>
          <cell r="D468" t="str">
            <v>Excavacion</v>
          </cell>
        </row>
        <row r="469">
          <cell r="A469" t="str">
            <v>Excavacion y lleno de 0.125 m3</v>
          </cell>
          <cell r="B469" t="str">
            <v>m3</v>
          </cell>
          <cell r="C469">
            <v>4655</v>
          </cell>
          <cell r="D469" t="str">
            <v>Excavacion</v>
          </cell>
        </row>
        <row r="470">
          <cell r="A470" t="str">
            <v>Extintor tipo ABC multiproposito de 10 lb</v>
          </cell>
          <cell r="B470" t="str">
            <v>un</v>
          </cell>
          <cell r="C470">
            <v>39886</v>
          </cell>
          <cell r="D470" t="str">
            <v>Extintor t</v>
          </cell>
        </row>
        <row r="471">
          <cell r="A471" t="str">
            <v>Extractor</v>
          </cell>
          <cell r="B471" t="str">
            <v>un</v>
          </cell>
          <cell r="C471">
            <v>51156</v>
          </cell>
          <cell r="D471" t="str">
            <v>Extractor</v>
          </cell>
        </row>
        <row r="472">
          <cell r="A472" t="str">
            <v>Falleba de 5/8"</v>
          </cell>
          <cell r="B472" t="str">
            <v>un</v>
          </cell>
          <cell r="C472">
            <v>15000</v>
          </cell>
          <cell r="D472" t="str">
            <v>Falleba de</v>
          </cell>
        </row>
        <row r="473">
          <cell r="A473" t="str">
            <v>Ficho</v>
          </cell>
          <cell r="B473" t="str">
            <v>un</v>
          </cell>
          <cell r="C473">
            <v>45</v>
          </cell>
          <cell r="D473" t="str">
            <v>Ficho</v>
          </cell>
        </row>
        <row r="474">
          <cell r="A474" t="str">
            <v>Fijador de 1/2", para tubo de gas, ref FT2AG050, marca MECANO.</v>
          </cell>
          <cell r="B474" t="str">
            <v>un</v>
          </cell>
          <cell r="C474">
            <v>1145</v>
          </cell>
          <cell r="D474" t="str">
            <v>Fijador de</v>
          </cell>
        </row>
        <row r="475">
          <cell r="A475" t="str">
            <v>Fijador de 2 1/2, para tubo, ref FT2AG250, marca MECANO.</v>
          </cell>
          <cell r="B475" t="str">
            <v>un</v>
          </cell>
          <cell r="C475">
            <v>3430</v>
          </cell>
          <cell r="D475" t="str">
            <v>Fijador de</v>
          </cell>
        </row>
        <row r="476">
          <cell r="A476" t="str">
            <v>Fijador de 2, para tubo, ref FT2AG150, marca MECANO.</v>
          </cell>
          <cell r="B476" t="str">
            <v>un</v>
          </cell>
          <cell r="C476">
            <v>3136</v>
          </cell>
          <cell r="D476" t="str">
            <v>Fijador de</v>
          </cell>
        </row>
        <row r="477">
          <cell r="A477" t="str">
            <v>Fijador de 3, para tubo</v>
          </cell>
          <cell r="B477" t="str">
            <v>un</v>
          </cell>
          <cell r="C477">
            <v>2298</v>
          </cell>
          <cell r="D477" t="str">
            <v>Fijador de</v>
          </cell>
        </row>
        <row r="478">
          <cell r="A478" t="str">
            <v>Fijador de 3/4", para tubo de gas, ref FT2AG075, marca MECANO.</v>
          </cell>
          <cell r="B478" t="str">
            <v>un</v>
          </cell>
          <cell r="C478">
            <v>1705</v>
          </cell>
          <cell r="D478" t="str">
            <v>Fijador de</v>
          </cell>
        </row>
        <row r="479">
          <cell r="A479" t="str">
            <v>Filtro en "Y" roscado de 1"</v>
          </cell>
          <cell r="B479" t="str">
            <v>un</v>
          </cell>
          <cell r="C479">
            <v>22736</v>
          </cell>
          <cell r="D479" t="str">
            <v xml:space="preserve">Filtro en </v>
          </cell>
        </row>
        <row r="480">
          <cell r="A480" t="str">
            <v>Filtro en "Y" roscado de 11/2"</v>
          </cell>
          <cell r="B480" t="str">
            <v>un</v>
          </cell>
          <cell r="C480">
            <v>62524</v>
          </cell>
          <cell r="D480" t="str">
            <v xml:space="preserve">Filtro en </v>
          </cell>
        </row>
        <row r="481">
          <cell r="A481" t="str">
            <v>Formaleta columna circular de 50x2,4m (2t)</v>
          </cell>
          <cell r="B481" t="str">
            <v>dia</v>
          </cell>
          <cell r="C481">
            <v>18434</v>
          </cell>
          <cell r="D481" t="str">
            <v xml:space="preserve">Formaleta </v>
          </cell>
        </row>
        <row r="482">
          <cell r="A482" t="str">
            <v>Formaleta para concreto a la vista tipo super T formaleta.19mm</v>
          </cell>
          <cell r="B482" t="str">
            <v>m2</v>
          </cell>
          <cell r="C482">
            <v>31273</v>
          </cell>
          <cell r="D482" t="str">
            <v xml:space="preserve">Formaleta </v>
          </cell>
        </row>
        <row r="483">
          <cell r="A483" t="str">
            <v>Formaleta tapa lateral de 5x2 cm</v>
          </cell>
          <cell r="B483" t="str">
            <v>ml</v>
          </cell>
          <cell r="C483">
            <v>3000</v>
          </cell>
          <cell r="D483" t="str">
            <v xml:space="preserve">Formaleta </v>
          </cell>
        </row>
        <row r="484">
          <cell r="A484" t="str">
            <v>Formas Mediacaña de aluminio, e=3mm. Incluye transporte.</v>
          </cell>
          <cell r="B484" t="str">
            <v>un</v>
          </cell>
          <cell r="C484">
            <v>2300</v>
          </cell>
          <cell r="D484" t="str">
            <v>Formas Med</v>
          </cell>
        </row>
        <row r="485">
          <cell r="A485" t="str">
            <v>Fuente de poder con cargador de bateria</v>
          </cell>
          <cell r="B485" t="str">
            <v>un</v>
          </cell>
          <cell r="C485">
            <v>295568</v>
          </cell>
          <cell r="D485" t="str">
            <v xml:space="preserve">Fuente de </v>
          </cell>
        </row>
        <row r="486">
          <cell r="A486" t="str">
            <v xml:space="preserve">Fundente para soldar cobre, caja </v>
          </cell>
          <cell r="B486" t="str">
            <v>un</v>
          </cell>
          <cell r="C486">
            <v>8000</v>
          </cell>
          <cell r="D486" t="str">
            <v>Fundente p</v>
          </cell>
        </row>
        <row r="487">
          <cell r="A487" t="str">
            <v xml:space="preserve">Fundente para soldar cobre, caja x dos onzas </v>
          </cell>
          <cell r="B487" t="str">
            <v>un</v>
          </cell>
          <cell r="C487">
            <v>3000</v>
          </cell>
          <cell r="D487" t="str">
            <v>Fundente p</v>
          </cell>
        </row>
        <row r="488">
          <cell r="A488" t="str">
            <v>Fusible cortacircuitos</v>
          </cell>
          <cell r="B488" t="str">
            <v>un</v>
          </cell>
          <cell r="C488">
            <v>6000</v>
          </cell>
          <cell r="D488" t="str">
            <v>Fusible co</v>
          </cell>
        </row>
        <row r="489">
          <cell r="A489" t="str">
            <v>Gabinete de 0.30 x 0.30 mt., para vavula y elevador de red de gas.</v>
          </cell>
          <cell r="B489" t="str">
            <v>un</v>
          </cell>
          <cell r="C489">
            <v>34300</v>
          </cell>
          <cell r="D489" t="str">
            <v>Gabinete d</v>
          </cell>
        </row>
        <row r="490">
          <cell r="A490" t="str">
            <v>Gabinete de 0.50 x 0.50 mt., con espaldar metalico, para regulacion de 1ª etapa.</v>
          </cell>
          <cell r="B490" t="str">
            <v>un</v>
          </cell>
          <cell r="C490">
            <v>70000</v>
          </cell>
          <cell r="D490" t="str">
            <v>Gabinete d</v>
          </cell>
        </row>
        <row r="491">
          <cell r="A491" t="str">
            <v>Gabinete de 77x99x22 cm con canastilla para manguera red contra incendios</v>
          </cell>
          <cell r="B491" t="str">
            <v>un</v>
          </cell>
          <cell r="C491">
            <v>142100</v>
          </cell>
          <cell r="D491" t="str">
            <v>Gabinete d</v>
          </cell>
        </row>
        <row r="492">
          <cell r="A492" t="str">
            <v>Gabinete gas de 0,60 x 0,60 x 0,22</v>
          </cell>
          <cell r="B492" t="str">
            <v>un</v>
          </cell>
          <cell r="C492">
            <v>90000</v>
          </cell>
          <cell r="D492" t="str">
            <v>Gabinete g</v>
          </cell>
        </row>
        <row r="493">
          <cell r="A493" t="str">
            <v>Gancho fij canoa</v>
          </cell>
          <cell r="B493" t="str">
            <v>un</v>
          </cell>
          <cell r="C493">
            <v>500</v>
          </cell>
          <cell r="D493" t="str">
            <v>Gancho fij</v>
          </cell>
        </row>
        <row r="494">
          <cell r="A494" t="str">
            <v>Gas para fundente x 40 lb</v>
          </cell>
          <cell r="B494" t="str">
            <v>un</v>
          </cell>
          <cell r="C494">
            <v>45000</v>
          </cell>
          <cell r="D494" t="str">
            <v>Gas para f</v>
          </cell>
        </row>
        <row r="495">
          <cell r="A495" t="str">
            <v>Gas propano</v>
          </cell>
          <cell r="B495" t="str">
            <v>lb</v>
          </cell>
          <cell r="C495">
            <v>1250</v>
          </cell>
          <cell r="D495" t="str">
            <v>Gas propan</v>
          </cell>
        </row>
        <row r="496">
          <cell r="A496" t="str">
            <v>Geotextil No Tejido 2500 (ancho= 3.8 m. X 150 m)</v>
          </cell>
          <cell r="B496" t="str">
            <v>m2</v>
          </cell>
          <cell r="C496">
            <v>4098</v>
          </cell>
          <cell r="D496" t="str">
            <v xml:space="preserve">Geotextil </v>
          </cell>
        </row>
        <row r="497">
          <cell r="A497" t="str">
            <v>Geotextil NT1600 - Pavco o equivalente</v>
          </cell>
          <cell r="B497" t="str">
            <v>m2</v>
          </cell>
          <cell r="C497">
            <v>2839</v>
          </cell>
          <cell r="D497" t="str">
            <v xml:space="preserve">Geotextil </v>
          </cell>
        </row>
        <row r="498">
          <cell r="A498" t="str">
            <v>Geotextil tejido 2400 pavco o equivalente</v>
          </cell>
          <cell r="B498" t="str">
            <v>m2</v>
          </cell>
          <cell r="C498">
            <v>5400</v>
          </cell>
          <cell r="D498" t="str">
            <v xml:space="preserve">Geotextil </v>
          </cell>
        </row>
        <row r="499">
          <cell r="A499" t="str">
            <v>Grama tipo macana puesta en obra</v>
          </cell>
          <cell r="B499" t="str">
            <v>m2</v>
          </cell>
          <cell r="C499">
            <v>5500</v>
          </cell>
          <cell r="D499" t="str">
            <v>Grama tipo</v>
          </cell>
        </row>
        <row r="500">
          <cell r="A500" t="str">
            <v>Grama tipo San Agustin.</v>
          </cell>
          <cell r="B500" t="str">
            <v>m2</v>
          </cell>
          <cell r="C500">
            <v>10388</v>
          </cell>
          <cell r="D500" t="str">
            <v>Grama tipo</v>
          </cell>
        </row>
        <row r="501">
          <cell r="A501" t="str">
            <v>gramoquin liviano de 40x40x8 cm.color gris</v>
          </cell>
          <cell r="B501" t="str">
            <v>un</v>
          </cell>
          <cell r="C501">
            <v>7500</v>
          </cell>
          <cell r="D501" t="str">
            <v xml:space="preserve">gramoquin </v>
          </cell>
        </row>
        <row r="502">
          <cell r="A502" t="str">
            <v>Granito negro 1-2 (San Gil)</v>
          </cell>
          <cell r="B502" t="str">
            <v>kg</v>
          </cell>
          <cell r="C502">
            <v>686</v>
          </cell>
          <cell r="D502" t="str">
            <v>Granito ne</v>
          </cell>
        </row>
        <row r="503">
          <cell r="A503" t="str">
            <v>Grano 1 + aglutinante (preparado)</v>
          </cell>
          <cell r="B503" t="str">
            <v>kg</v>
          </cell>
          <cell r="C503">
            <v>2200</v>
          </cell>
          <cell r="D503" t="str">
            <v xml:space="preserve">Grano 1 + </v>
          </cell>
        </row>
        <row r="504">
          <cell r="A504" t="str">
            <v>Grano preparado</v>
          </cell>
          <cell r="B504" t="str">
            <v>kg</v>
          </cell>
          <cell r="C504">
            <v>627</v>
          </cell>
          <cell r="D504" t="str">
            <v>Grano prep</v>
          </cell>
        </row>
        <row r="505">
          <cell r="A505" t="str">
            <v>Grano Travertino  Nº 1. Bolsa 25</v>
          </cell>
          <cell r="B505" t="str">
            <v>kg</v>
          </cell>
          <cell r="C505">
            <v>686</v>
          </cell>
          <cell r="D505" t="str">
            <v>Grano Trav</v>
          </cell>
        </row>
        <row r="506">
          <cell r="A506" t="str">
            <v>Grapa 5/8" para varilla Coperwell</v>
          </cell>
          <cell r="B506" t="str">
            <v>un</v>
          </cell>
          <cell r="C506">
            <v>10000</v>
          </cell>
          <cell r="D506" t="str">
            <v>Grapa 5/8"</v>
          </cell>
        </row>
        <row r="507">
          <cell r="A507" t="str">
            <v>Grapa doble ala de 1". incluye el chazo y el tornillo</v>
          </cell>
          <cell r="B507" t="str">
            <v>un</v>
          </cell>
          <cell r="C507">
            <v>1568</v>
          </cell>
          <cell r="D507" t="str">
            <v>Grapa dobl</v>
          </cell>
        </row>
        <row r="508">
          <cell r="A508" t="str">
            <v>Grapa doble ala de 1/2". incluye el chazo y el tornillo</v>
          </cell>
          <cell r="B508" t="str">
            <v>un</v>
          </cell>
          <cell r="C508">
            <v>1470</v>
          </cell>
          <cell r="D508" t="str">
            <v>Grapa dobl</v>
          </cell>
        </row>
        <row r="509">
          <cell r="A509" t="str">
            <v>Grapa doble ala de 1-1/2". incluye el chazo y el tornillo</v>
          </cell>
          <cell r="B509" t="str">
            <v>un</v>
          </cell>
          <cell r="C509">
            <v>1568</v>
          </cell>
          <cell r="D509" t="str">
            <v>Grapa dobl</v>
          </cell>
        </row>
        <row r="510">
          <cell r="A510" t="str">
            <v>Grapa doble ala de 2". incluye el chazo y el tornillo</v>
          </cell>
          <cell r="B510" t="str">
            <v>un</v>
          </cell>
          <cell r="C510">
            <v>1960</v>
          </cell>
          <cell r="D510" t="str">
            <v>Grapa dobl</v>
          </cell>
        </row>
        <row r="511">
          <cell r="A511" t="str">
            <v>Grapa doble ala de 3/4". incluye el chazo y el tornillo</v>
          </cell>
          <cell r="B511" t="str">
            <v>un</v>
          </cell>
          <cell r="C511">
            <v>1470</v>
          </cell>
          <cell r="D511" t="str">
            <v>Grapa dobl</v>
          </cell>
        </row>
        <row r="512">
          <cell r="A512" t="str">
            <v>Grapas para soporte de aparatos sanitarios</v>
          </cell>
          <cell r="B512" t="str">
            <v>par</v>
          </cell>
          <cell r="C512">
            <v>7840</v>
          </cell>
          <cell r="D512" t="str">
            <v>Grapas par</v>
          </cell>
        </row>
        <row r="513">
          <cell r="A513" t="str">
            <v>Grasa para tarraja</v>
          </cell>
          <cell r="B513" t="str">
            <v>kg</v>
          </cell>
          <cell r="C513">
            <v>1960</v>
          </cell>
          <cell r="D513" t="str">
            <v>Grasa para</v>
          </cell>
        </row>
        <row r="514">
          <cell r="A514" t="str">
            <v>Gravilla limpia con transporte hasta 15 km</v>
          </cell>
          <cell r="B514" t="str">
            <v>m3</v>
          </cell>
          <cell r="C514">
            <v>33330</v>
          </cell>
          <cell r="D514" t="str">
            <v>Gravilla l</v>
          </cell>
        </row>
        <row r="515">
          <cell r="A515" t="str">
            <v>Grifería automatica de push antivandalica ref 71300</v>
          </cell>
          <cell r="B515" t="str">
            <v>un</v>
          </cell>
          <cell r="C515">
            <v>132524</v>
          </cell>
          <cell r="D515" t="str">
            <v>Grifería a</v>
          </cell>
        </row>
        <row r="516">
          <cell r="A516" t="str">
            <v>Griferia cuello de ganso</v>
          </cell>
          <cell r="B516" t="str">
            <v>un</v>
          </cell>
          <cell r="C516">
            <v>47530</v>
          </cell>
          <cell r="D516" t="str">
            <v>Griferia c</v>
          </cell>
        </row>
        <row r="517">
          <cell r="A517" t="str">
            <v>Griferia cuello de ganso ref 90500000 grival</v>
          </cell>
          <cell r="B517" t="str">
            <v>un</v>
          </cell>
          <cell r="C517">
            <v>90000</v>
          </cell>
          <cell r="D517" t="str">
            <v>Griferia c</v>
          </cell>
        </row>
        <row r="518">
          <cell r="A518" t="str">
            <v>Griferia de Push antivandalica, ref 75121</v>
          </cell>
          <cell r="B518" t="str">
            <v>un</v>
          </cell>
          <cell r="C518">
            <v>252840</v>
          </cell>
          <cell r="D518" t="str">
            <v>Griferia d</v>
          </cell>
        </row>
        <row r="519">
          <cell r="A519" t="str">
            <v>Griferia Galaxia</v>
          </cell>
          <cell r="B519" t="str">
            <v>un</v>
          </cell>
          <cell r="C519">
            <v>40184</v>
          </cell>
          <cell r="D519" t="str">
            <v>Griferia G</v>
          </cell>
        </row>
        <row r="520">
          <cell r="A520" t="str">
            <v>Griferia lav en acero ref 040-CSLPC Classic</v>
          </cell>
          <cell r="B520" t="str">
            <v>un</v>
          </cell>
          <cell r="C520">
            <v>45000</v>
          </cell>
          <cell r="D520" t="str">
            <v>Griferia l</v>
          </cell>
        </row>
        <row r="521">
          <cell r="A521" t="str">
            <v>Griferia marruecos ref 791110001</v>
          </cell>
          <cell r="B521" t="str">
            <v>un</v>
          </cell>
          <cell r="C521">
            <v>80000</v>
          </cell>
          <cell r="D521" t="str">
            <v>Griferia m</v>
          </cell>
        </row>
        <row r="522">
          <cell r="A522" t="str">
            <v>Griferia metalica, acabado cromado, tipo marruecos</v>
          </cell>
          <cell r="B522" t="str">
            <v>un</v>
          </cell>
          <cell r="C522">
            <v>51940</v>
          </cell>
          <cell r="D522" t="str">
            <v>Griferia m</v>
          </cell>
        </row>
        <row r="523">
          <cell r="A523" t="str">
            <v xml:space="preserve">Griferia orinal sencilla </v>
          </cell>
          <cell r="B523" t="str">
            <v>un</v>
          </cell>
          <cell r="C523">
            <v>70000</v>
          </cell>
          <cell r="D523" t="str">
            <v>Griferia o</v>
          </cell>
        </row>
        <row r="524">
          <cell r="A524" t="str">
            <v>Grillete para guaya</v>
          </cell>
          <cell r="B524" t="str">
            <v>un</v>
          </cell>
          <cell r="C524">
            <v>284</v>
          </cell>
          <cell r="D524" t="str">
            <v>Grillete p</v>
          </cell>
        </row>
        <row r="525">
          <cell r="A525" t="str">
            <v>guaya</v>
          </cell>
          <cell r="B525" t="str">
            <v>m</v>
          </cell>
          <cell r="C525">
            <v>341</v>
          </cell>
          <cell r="D525" t="str">
            <v>guaya</v>
          </cell>
        </row>
        <row r="526">
          <cell r="A526" t="str">
            <v>Hacha pico de 4 1/2" con cabo de madera</v>
          </cell>
          <cell r="B526" t="str">
            <v>un</v>
          </cell>
          <cell r="C526">
            <v>17052</v>
          </cell>
          <cell r="D526" t="str">
            <v>Hacha pico</v>
          </cell>
        </row>
        <row r="527">
          <cell r="A527" t="str">
            <v>Herraje Caja Medidor Acueducto de 1 1/2" (60 x 200cm incluye tapa contador)</v>
          </cell>
          <cell r="B527" t="str">
            <v>un</v>
          </cell>
          <cell r="C527">
            <v>380828</v>
          </cell>
          <cell r="D527" t="str">
            <v>Herraje Ca</v>
          </cell>
        </row>
        <row r="528">
          <cell r="A528" t="str">
            <v>Herraje Caja Medidor Acueducto de 1" (60 x 200cm incluye tapa contador)</v>
          </cell>
          <cell r="B528" t="str">
            <v>un</v>
          </cell>
          <cell r="C528">
            <v>319441</v>
          </cell>
          <cell r="D528" t="str">
            <v>Herraje Ca</v>
          </cell>
        </row>
        <row r="529">
          <cell r="A529" t="str">
            <v>Herraje de 120x120 cm. para caja inspeccion de 100x100 cm.</v>
          </cell>
          <cell r="B529" t="str">
            <v>un</v>
          </cell>
          <cell r="C529">
            <v>117600</v>
          </cell>
          <cell r="D529" t="str">
            <v>Herraje de</v>
          </cell>
        </row>
        <row r="530">
          <cell r="A530" t="str">
            <v>Herraje de 30x30 cm. para caja inspeccion</v>
          </cell>
          <cell r="B530" t="str">
            <v>un</v>
          </cell>
          <cell r="C530">
            <v>25284</v>
          </cell>
          <cell r="D530" t="str">
            <v>Herraje de</v>
          </cell>
        </row>
        <row r="531">
          <cell r="A531" t="str">
            <v>Herraje de 50x50 caja insp</v>
          </cell>
          <cell r="B531" t="str">
            <v>un</v>
          </cell>
          <cell r="C531">
            <v>80000</v>
          </cell>
          <cell r="D531" t="str">
            <v>Herraje de</v>
          </cell>
        </row>
        <row r="532">
          <cell r="A532" t="str">
            <v>Herraje de 50x50 cm. para caja inspeccion de 40x40 cm.</v>
          </cell>
          <cell r="B532" t="str">
            <v>un</v>
          </cell>
          <cell r="C532">
            <v>104000</v>
          </cell>
          <cell r="D532" t="str">
            <v>Herraje de</v>
          </cell>
        </row>
        <row r="533">
          <cell r="A533" t="str">
            <v>Herraje de 60 x 80 para caja el‚ctrica</v>
          </cell>
          <cell r="B533" t="str">
            <v>un</v>
          </cell>
          <cell r="C533">
            <v>176445</v>
          </cell>
          <cell r="D533" t="str">
            <v>Herraje de</v>
          </cell>
        </row>
        <row r="534">
          <cell r="A534" t="str">
            <v>Herraje de 70x70 cm. para caja inspeccion de 60x60 cm.</v>
          </cell>
          <cell r="B534" t="str">
            <v>un</v>
          </cell>
          <cell r="C534">
            <v>88200</v>
          </cell>
          <cell r="D534" t="str">
            <v>Herraje de</v>
          </cell>
        </row>
        <row r="535">
          <cell r="A535" t="str">
            <v>Herraje de 80x80 cm. para caja inspeccion de 70x70 cm.</v>
          </cell>
          <cell r="B535" t="str">
            <v>un</v>
          </cell>
          <cell r="C535">
            <v>120000</v>
          </cell>
          <cell r="D535" t="str">
            <v>Herraje de</v>
          </cell>
        </row>
        <row r="536">
          <cell r="A536" t="str">
            <v>Hidrante Bridado 6"</v>
          </cell>
          <cell r="B536" t="str">
            <v>un</v>
          </cell>
          <cell r="C536">
            <v>2751056</v>
          </cell>
          <cell r="D536" t="str">
            <v>Hidrante B</v>
          </cell>
        </row>
        <row r="537">
          <cell r="A537" t="str">
            <v>Hidrosello-Novafort d= 200 mm. - Pavco o equivalente.</v>
          </cell>
          <cell r="B537" t="str">
            <v>un</v>
          </cell>
          <cell r="C537">
            <v>4993</v>
          </cell>
          <cell r="D537" t="str">
            <v>Hidrosello</v>
          </cell>
        </row>
        <row r="538">
          <cell r="A538" t="str">
            <v>Hidrosello-Novafort d= 250 mm. - Pavco o equivalente.</v>
          </cell>
          <cell r="B538" t="str">
            <v>un</v>
          </cell>
          <cell r="C538">
            <v>8733</v>
          </cell>
          <cell r="D538" t="str">
            <v>Hidrosello</v>
          </cell>
        </row>
        <row r="539">
          <cell r="A539" t="str">
            <v>Hidrosello-Novafort Ø= 160 mm. - Pavco o equivalente.</v>
          </cell>
          <cell r="B539" t="str">
            <v>un</v>
          </cell>
          <cell r="C539">
            <v>2400</v>
          </cell>
          <cell r="D539" t="str">
            <v>Hidrosello</v>
          </cell>
        </row>
        <row r="540">
          <cell r="A540" t="str">
            <v>Hidrosil concreto</v>
          </cell>
          <cell r="B540" t="str">
            <v>lt</v>
          </cell>
          <cell r="C540">
            <v>12500</v>
          </cell>
          <cell r="D540" t="str">
            <v>Hidrosil c</v>
          </cell>
        </row>
        <row r="541">
          <cell r="A541" t="str">
            <v>Hidrosolve</v>
          </cell>
          <cell r="B541" t="str">
            <v>lt</v>
          </cell>
          <cell r="C541">
            <v>7300</v>
          </cell>
          <cell r="D541" t="str">
            <v>Hidrosolve</v>
          </cell>
        </row>
        <row r="542">
          <cell r="A542" t="str">
            <v>Hidrosolve x 200 litros</v>
          </cell>
          <cell r="B542" t="str">
            <v>un</v>
          </cell>
          <cell r="C542">
            <v>1153460</v>
          </cell>
          <cell r="D542" t="str">
            <v>Hidrosolve</v>
          </cell>
        </row>
        <row r="543">
          <cell r="A543" t="str">
            <v>Hoja de sierra para segueta bimetalica Incolma</v>
          </cell>
          <cell r="B543" t="str">
            <v>un</v>
          </cell>
          <cell r="C543">
            <v>3297</v>
          </cell>
          <cell r="D543" t="str">
            <v>Hoja de si</v>
          </cell>
        </row>
        <row r="544">
          <cell r="A544" t="str">
            <v>Icopor  D-12 20 mm (lamina de 0,62 x 1,24 m)</v>
          </cell>
          <cell r="B544" t="str">
            <v>m2</v>
          </cell>
          <cell r="C544">
            <v>1372</v>
          </cell>
          <cell r="D544" t="str">
            <v>Icopor  D-</v>
          </cell>
        </row>
        <row r="545">
          <cell r="A545" t="str">
            <v>Icopor de 4cm.</v>
          </cell>
          <cell r="B545" t="str">
            <v>m2</v>
          </cell>
          <cell r="C545">
            <v>5605</v>
          </cell>
          <cell r="D545" t="str">
            <v xml:space="preserve">Icopor de </v>
          </cell>
        </row>
        <row r="546">
          <cell r="A546" t="str">
            <v>Igol denso</v>
          </cell>
          <cell r="B546" t="str">
            <v>kg</v>
          </cell>
          <cell r="C546">
            <v>11500</v>
          </cell>
          <cell r="D546" t="str">
            <v>Igol denso</v>
          </cell>
        </row>
        <row r="547">
          <cell r="A547" t="str">
            <v>igol denso *</v>
          </cell>
          <cell r="B547" t="str">
            <v>kg</v>
          </cell>
          <cell r="C547">
            <v>10000</v>
          </cell>
          <cell r="D547" t="str">
            <v>igol denso</v>
          </cell>
        </row>
        <row r="548">
          <cell r="A548" t="str">
            <v>Igol imprimante</v>
          </cell>
          <cell r="B548" t="str">
            <v>kg</v>
          </cell>
          <cell r="C548">
            <v>10000</v>
          </cell>
          <cell r="D548" t="str">
            <v>Igol impri</v>
          </cell>
        </row>
        <row r="549">
          <cell r="A549" t="str">
            <v>Impermeabilizacion de losa en conconcreto con sistema Monolitico en Poliuretano.</v>
          </cell>
          <cell r="B549" t="str">
            <v>m2</v>
          </cell>
          <cell r="C549">
            <v>40816</v>
          </cell>
          <cell r="D549" t="str">
            <v>Impermeabi</v>
          </cell>
        </row>
        <row r="550">
          <cell r="A550" t="str">
            <v>Inmunizante madera incoloro (5 gal)</v>
          </cell>
          <cell r="B550" t="str">
            <v>galon</v>
          </cell>
          <cell r="C550">
            <v>20554</v>
          </cell>
          <cell r="D550" t="str">
            <v>Inmunizant</v>
          </cell>
        </row>
        <row r="551">
          <cell r="A551" t="str">
            <v>Inst Sikaplan 12 GCO+ geotextil  todo costo</v>
          </cell>
          <cell r="B551" t="str">
            <v>m2</v>
          </cell>
          <cell r="C551">
            <v>90000</v>
          </cell>
          <cell r="D551" t="str">
            <v>Inst Sikap</v>
          </cell>
        </row>
        <row r="552">
          <cell r="A552" t="str">
            <v>Interruptor Doble Leviton</v>
          </cell>
          <cell r="B552" t="str">
            <v>un</v>
          </cell>
          <cell r="C552">
            <v>13950</v>
          </cell>
          <cell r="D552" t="str">
            <v>Interrupto</v>
          </cell>
        </row>
        <row r="553">
          <cell r="A553" t="str">
            <v>Interruptor Sencillo Leviton</v>
          </cell>
          <cell r="B553" t="str">
            <v>un</v>
          </cell>
          <cell r="C553">
            <v>4250</v>
          </cell>
          <cell r="D553" t="str">
            <v>Interrupto</v>
          </cell>
        </row>
        <row r="554">
          <cell r="A554" t="str">
            <v>Interruptor Triple Leviton</v>
          </cell>
          <cell r="B554" t="str">
            <v>un</v>
          </cell>
          <cell r="C554">
            <v>15250</v>
          </cell>
          <cell r="D554" t="str">
            <v>Interrupto</v>
          </cell>
        </row>
        <row r="555">
          <cell r="A555" t="str">
            <v>jabonera linea economica</v>
          </cell>
          <cell r="B555" t="str">
            <v>un</v>
          </cell>
          <cell r="C555">
            <v>10000</v>
          </cell>
          <cell r="D555" t="str">
            <v>jabonera l</v>
          </cell>
        </row>
        <row r="556">
          <cell r="A556" t="str">
            <v>Juego Incrustaciones linea economica</v>
          </cell>
          <cell r="B556" t="str">
            <v>gl</v>
          </cell>
          <cell r="C556">
            <v>65000</v>
          </cell>
          <cell r="D556" t="str">
            <v>Juego Incr</v>
          </cell>
        </row>
        <row r="557">
          <cell r="A557" t="str">
            <v>Juego modular ref Nro. 9 especial + inst</v>
          </cell>
          <cell r="B557" t="str">
            <v>un</v>
          </cell>
          <cell r="C557">
            <v>6500000</v>
          </cell>
          <cell r="D557" t="str">
            <v>Juego modu</v>
          </cell>
        </row>
        <row r="558">
          <cell r="A558" t="str">
            <v>Kit adaptador LC para bandeja</v>
          </cell>
          <cell r="B558" t="str">
            <v>un</v>
          </cell>
          <cell r="C558">
            <v>738920</v>
          </cell>
          <cell r="D558" t="str">
            <v>Kit adapta</v>
          </cell>
        </row>
        <row r="559">
          <cell r="A559" t="str">
            <v>Kit sifon pozuelo+ canastilla</v>
          </cell>
          <cell r="B559" t="str">
            <v>un</v>
          </cell>
          <cell r="C559">
            <v>22000</v>
          </cell>
          <cell r="D559" t="str">
            <v xml:space="preserve">Kit sifon </v>
          </cell>
        </row>
        <row r="560">
          <cell r="A560" t="str">
            <v>Ladrillo 10 x 20 x 40 rayado</v>
          </cell>
          <cell r="B560" t="str">
            <v>un</v>
          </cell>
          <cell r="C560">
            <v>796</v>
          </cell>
          <cell r="D560" t="str">
            <v>Ladrillo 1</v>
          </cell>
        </row>
        <row r="561">
          <cell r="A561" t="str">
            <v>Ladrillo catalan estructural 10 x 15 x 30 cm.</v>
          </cell>
          <cell r="B561" t="str">
            <v>un</v>
          </cell>
          <cell r="C561">
            <v>950</v>
          </cell>
          <cell r="D561" t="str">
            <v>Ladrillo c</v>
          </cell>
        </row>
        <row r="562">
          <cell r="A562" t="str">
            <v>Ladrillo catalan estructural 10 x 15 x 30 cm.perforación horizontal</v>
          </cell>
          <cell r="B562" t="str">
            <v>un</v>
          </cell>
          <cell r="C562">
            <v>850</v>
          </cell>
          <cell r="D562" t="str">
            <v>Ladrillo c</v>
          </cell>
        </row>
        <row r="563">
          <cell r="A563" t="str">
            <v>Lamina Cal.24, para remate en teja METECNO.</v>
          </cell>
          <cell r="B563" t="str">
            <v>ml</v>
          </cell>
          <cell r="C563">
            <v>3480</v>
          </cell>
          <cell r="D563" t="str">
            <v>Lamina Cal</v>
          </cell>
        </row>
        <row r="564">
          <cell r="A564" t="str">
            <v>Lamina cold rolled C. 18 de 1,20 x 2,40 m.</v>
          </cell>
          <cell r="B564" t="str">
            <v>m2</v>
          </cell>
          <cell r="C564">
            <v>33300</v>
          </cell>
          <cell r="D564" t="str">
            <v>Lamina col</v>
          </cell>
        </row>
        <row r="565">
          <cell r="A565" t="str">
            <v>Lamina de 1/2" de 1.20 x 2.40 m.</v>
          </cell>
          <cell r="B565" t="str">
            <v>un</v>
          </cell>
          <cell r="C565">
            <v>876381</v>
          </cell>
          <cell r="D565" t="str">
            <v xml:space="preserve">Lamina de </v>
          </cell>
        </row>
        <row r="566">
          <cell r="A566" t="str">
            <v>Lamina de acero de 1/2"</v>
          </cell>
          <cell r="B566" t="str">
            <v>m2</v>
          </cell>
          <cell r="C566">
            <v>204889</v>
          </cell>
          <cell r="D566" t="str">
            <v xml:space="preserve">Lamina de </v>
          </cell>
        </row>
        <row r="567">
          <cell r="A567" t="str">
            <v>Lamina de fibrocemento de  6 mm. De 1,22 x 2,44 x 0,06 m.</v>
          </cell>
          <cell r="B567" t="str">
            <v>un</v>
          </cell>
          <cell r="C567">
            <v>30000</v>
          </cell>
          <cell r="D567" t="str">
            <v xml:space="preserve">Lamina de </v>
          </cell>
        </row>
        <row r="568">
          <cell r="A568" t="str">
            <v>Lamina de icopor de 40mm. De 1,0 x1,0 m.</v>
          </cell>
          <cell r="B568" t="str">
            <v>un</v>
          </cell>
          <cell r="C568">
            <v>5605</v>
          </cell>
          <cell r="D568" t="str">
            <v xml:space="preserve">Lamina de </v>
          </cell>
        </row>
        <row r="569">
          <cell r="A569" t="str">
            <v xml:space="preserve">Lamina Galvanizada Cal.20, </v>
          </cell>
          <cell r="B569" t="str">
            <v>ml</v>
          </cell>
          <cell r="C569">
            <v>22600</v>
          </cell>
          <cell r="D569" t="str">
            <v>Lamina Gal</v>
          </cell>
        </row>
        <row r="570">
          <cell r="A570" t="str">
            <v>Lamina metalica calibe 20.</v>
          </cell>
          <cell r="B570" t="str">
            <v>m2</v>
          </cell>
          <cell r="C570">
            <v>17356</v>
          </cell>
          <cell r="D570" t="str">
            <v>Lamina met</v>
          </cell>
        </row>
        <row r="571">
          <cell r="A571" t="str">
            <v>Lamina metalica de 3/16" o 5mm</v>
          </cell>
          <cell r="B571" t="str">
            <v>m2</v>
          </cell>
          <cell r="C571">
            <v>97384</v>
          </cell>
          <cell r="D571" t="str">
            <v>Lamina met</v>
          </cell>
        </row>
        <row r="572">
          <cell r="A572" t="str">
            <v>Lámina metálica de 3/8" de 1.20 x 2.40 m.</v>
          </cell>
          <cell r="B572" t="str">
            <v>un</v>
          </cell>
          <cell r="C572">
            <v>433436</v>
          </cell>
          <cell r="D572" t="str">
            <v>Lámina met</v>
          </cell>
        </row>
        <row r="573">
          <cell r="A573" t="str">
            <v>Lámpara  tipo Wall  Pack para bombillo Na de  150 W  - 240 V</v>
          </cell>
          <cell r="B573" t="str">
            <v>un</v>
          </cell>
          <cell r="C573">
            <v>302500</v>
          </cell>
          <cell r="D573" t="str">
            <v>Lámpara  t</v>
          </cell>
        </row>
        <row r="574">
          <cell r="A574" t="str">
            <v>lampara 2x26W tipo cilinder ovalada dimerizable. Incluye bombillos</v>
          </cell>
          <cell r="B574" t="str">
            <v>un</v>
          </cell>
          <cell r="C574">
            <v>172956</v>
          </cell>
          <cell r="D574" t="str">
            <v>lampara 2x</v>
          </cell>
        </row>
        <row r="575">
          <cell r="A575" t="str">
            <v>lampara 2x54W 30x120 especular  rejillas. incluye tubos</v>
          </cell>
          <cell r="B575" t="str">
            <v>un</v>
          </cell>
          <cell r="C575">
            <v>151626</v>
          </cell>
          <cell r="D575" t="str">
            <v>lampara 2x</v>
          </cell>
        </row>
        <row r="576">
          <cell r="A576" t="str">
            <v>lampara 2x54W tipo EASY. Incluye bombillos</v>
          </cell>
          <cell r="B576" t="str">
            <v>un</v>
          </cell>
          <cell r="C576">
            <v>180982</v>
          </cell>
          <cell r="D576" t="str">
            <v>lampara 2x</v>
          </cell>
        </row>
        <row r="577">
          <cell r="A577" t="str">
            <v>Lámpara circular de lujo doble anillo de 2x13 W</v>
          </cell>
          <cell r="B577" t="str">
            <v>un</v>
          </cell>
          <cell r="C577">
            <v>94500</v>
          </cell>
          <cell r="D577" t="str">
            <v>Lámpara ci</v>
          </cell>
        </row>
        <row r="578">
          <cell r="A578" t="str">
            <v>Lampara de emrgencia ELM2</v>
          </cell>
          <cell r="B578" t="str">
            <v>un</v>
          </cell>
          <cell r="C578">
            <v>156800</v>
          </cell>
          <cell r="D578" t="str">
            <v>Lampara de</v>
          </cell>
        </row>
        <row r="579">
          <cell r="A579" t="str">
            <v>Lampara fluorescente 2x54W AF -RS IP65 con balastro electronico. Incluye los bombillos</v>
          </cell>
          <cell r="B579" t="str">
            <v>un</v>
          </cell>
          <cell r="C579">
            <v>137200</v>
          </cell>
          <cell r="D579" t="str">
            <v>Lampara fl</v>
          </cell>
        </row>
        <row r="580">
          <cell r="A580" t="str">
            <v>Lampara Inser-Rejilla 1 x 13 W</v>
          </cell>
          <cell r="B580" t="str">
            <v>un</v>
          </cell>
          <cell r="C580">
            <v>34300</v>
          </cell>
          <cell r="D580" t="str">
            <v>Lampara In</v>
          </cell>
        </row>
        <row r="581">
          <cell r="A581" t="str">
            <v>Lampara Jupiter 4x24W. Incluye bombillos</v>
          </cell>
          <cell r="B581" t="str">
            <v>un</v>
          </cell>
          <cell r="C581">
            <v>601618</v>
          </cell>
          <cell r="D581" t="str">
            <v>Lampara Ju</v>
          </cell>
        </row>
        <row r="582">
          <cell r="A582" t="str">
            <v>Lampara ojo de buey 2x26 W. Incluye los bombillos</v>
          </cell>
          <cell r="B582" t="str">
            <v>un</v>
          </cell>
          <cell r="C582">
            <v>196000</v>
          </cell>
          <cell r="D582" t="str">
            <v>Lampara oj</v>
          </cell>
        </row>
        <row r="583">
          <cell r="A583" t="str">
            <v>Lampara ojo de buey 2x32 W ISO 49V. Incluye los bombillos y balastro dimerizable 0-10</v>
          </cell>
          <cell r="B583" t="str">
            <v>un</v>
          </cell>
          <cell r="C583">
            <v>205800</v>
          </cell>
          <cell r="D583" t="str">
            <v>Lampara oj</v>
          </cell>
        </row>
        <row r="584">
          <cell r="A584" t="str">
            <v>Lampara turtuga 1x26W, grande con rejilla, incluye bombillos</v>
          </cell>
          <cell r="B584" t="str">
            <v>un</v>
          </cell>
          <cell r="C584">
            <v>60800</v>
          </cell>
          <cell r="D584" t="str">
            <v>Lampara tu</v>
          </cell>
        </row>
        <row r="585">
          <cell r="A585" t="str">
            <v>lampra 2x32W - 30x120 con acrilico, incluye tubos</v>
          </cell>
          <cell r="B585" t="str">
            <v>un</v>
          </cell>
          <cell r="C585">
            <v>117000</v>
          </cell>
          <cell r="D585" t="str">
            <v>lampra 2x3</v>
          </cell>
        </row>
        <row r="586">
          <cell r="A586" t="str">
            <v>lampra 2x32W - 30x120 industrial, con kid de emergencia, incluye tubos</v>
          </cell>
          <cell r="B586" t="str">
            <v>un</v>
          </cell>
          <cell r="C586">
            <v>348500</v>
          </cell>
          <cell r="D586" t="str">
            <v>lampra 2x3</v>
          </cell>
        </row>
        <row r="587">
          <cell r="A587" t="str">
            <v>lampra 2x32W - 30x120 industrial, incluye tubos</v>
          </cell>
          <cell r="B587" t="str">
            <v>un</v>
          </cell>
          <cell r="C587">
            <v>124500</v>
          </cell>
          <cell r="D587" t="str">
            <v>lampra 2x3</v>
          </cell>
        </row>
        <row r="588">
          <cell r="A588" t="str">
            <v>Larguero de madera comun de 1" x 1"</v>
          </cell>
          <cell r="B588" t="str">
            <v>ml</v>
          </cell>
          <cell r="C588">
            <v>1096</v>
          </cell>
          <cell r="D588" t="str">
            <v>Larguero d</v>
          </cell>
        </row>
        <row r="589">
          <cell r="A589" t="str">
            <v>Larguero madera comun 4cmx8cmx2.80m</v>
          </cell>
          <cell r="B589" t="str">
            <v>un</v>
          </cell>
          <cell r="C589">
            <v>6800</v>
          </cell>
          <cell r="D589" t="str">
            <v>Larguero m</v>
          </cell>
        </row>
        <row r="590">
          <cell r="A590" t="str">
            <v>Largueros de 2"X2" por 3m</v>
          </cell>
          <cell r="B590" t="str">
            <v>un</v>
          </cell>
          <cell r="C590">
            <v>2558</v>
          </cell>
          <cell r="D590" t="str">
            <v xml:space="preserve">Largueros </v>
          </cell>
        </row>
        <row r="591">
          <cell r="A591" t="str">
            <v>Lavamanos acuacer de colgar</v>
          </cell>
          <cell r="B591" t="str">
            <v>un</v>
          </cell>
          <cell r="C591">
            <v>44500</v>
          </cell>
          <cell r="D591" t="str">
            <v xml:space="preserve">Lavamanos </v>
          </cell>
        </row>
        <row r="592">
          <cell r="A592" t="str">
            <v>Lavamanos Avanti de colgar</v>
          </cell>
          <cell r="B592" t="str">
            <v>un</v>
          </cell>
          <cell r="C592">
            <v>47900</v>
          </cell>
          <cell r="D592" t="str">
            <v xml:space="preserve">Lavamanos </v>
          </cell>
        </row>
        <row r="593">
          <cell r="A593" t="str">
            <v>Lavamanos Avanti de colgar *</v>
          </cell>
          <cell r="B593" t="str">
            <v>un</v>
          </cell>
          <cell r="C593">
            <v>60000</v>
          </cell>
          <cell r="D593" t="str">
            <v xml:space="preserve">Lavamanos </v>
          </cell>
        </row>
        <row r="594">
          <cell r="A594" t="str">
            <v>Lavamanos con pedal acero inox+ griferia de un puesto</v>
          </cell>
          <cell r="B594" t="str">
            <v>un</v>
          </cell>
          <cell r="C594">
            <v>1250000</v>
          </cell>
          <cell r="D594" t="str">
            <v xml:space="preserve">Lavamanos </v>
          </cell>
        </row>
        <row r="595">
          <cell r="A595" t="str">
            <v>Lavamanos de colgar para discapacitados, linea Acuajet.</v>
          </cell>
          <cell r="B595" t="str">
            <v>un</v>
          </cell>
          <cell r="C595">
            <v>253232</v>
          </cell>
          <cell r="D595" t="str">
            <v xml:space="preserve">Lavamanos </v>
          </cell>
        </row>
        <row r="596">
          <cell r="A596" t="str">
            <v>Lavamanos de empotrar en acero inoxidable cal 20 de d=0.30 m. Incluye transporte</v>
          </cell>
          <cell r="B596" t="str">
            <v>un</v>
          </cell>
          <cell r="C596">
            <v>73023</v>
          </cell>
          <cell r="D596" t="str">
            <v xml:space="preserve">Lavamanos </v>
          </cell>
        </row>
        <row r="597">
          <cell r="A597" t="str">
            <v>Lavamanos de empotrar en acero inoxidable cal 20 de d=0.40 m.</v>
          </cell>
          <cell r="B597" t="str">
            <v>un</v>
          </cell>
          <cell r="C597">
            <v>120000</v>
          </cell>
          <cell r="D597" t="str">
            <v xml:space="preserve">Lavamanos </v>
          </cell>
        </row>
        <row r="598">
          <cell r="A598" t="str">
            <v>Lavamanos ovalado de sobreponer</v>
          </cell>
          <cell r="B598" t="str">
            <v>un</v>
          </cell>
          <cell r="C598">
            <v>87500</v>
          </cell>
          <cell r="D598" t="str">
            <v xml:space="preserve">Lavamanos </v>
          </cell>
        </row>
        <row r="599">
          <cell r="A599" t="str">
            <v>Lavamanos sobreponer *</v>
          </cell>
          <cell r="B599" t="str">
            <v>un</v>
          </cell>
          <cell r="C599">
            <v>140000</v>
          </cell>
          <cell r="D599" t="str">
            <v xml:space="preserve">Lavamanos </v>
          </cell>
        </row>
        <row r="600">
          <cell r="A600" t="str">
            <v>Lavaollas acero inox AISI C 16</v>
          </cell>
          <cell r="B600" t="str">
            <v>un</v>
          </cell>
          <cell r="C600">
            <v>1880000</v>
          </cell>
          <cell r="D600" t="str">
            <v xml:space="preserve">Lavaollas </v>
          </cell>
        </row>
        <row r="601">
          <cell r="A601" t="str">
            <v>lavaplatos de sobreponer socoa de 1,20 x 0,60 m. con pozuelo + transp</v>
          </cell>
          <cell r="B601" t="str">
            <v>un</v>
          </cell>
          <cell r="C601">
            <v>250000</v>
          </cell>
          <cell r="D601" t="str">
            <v>lavaplatos</v>
          </cell>
        </row>
        <row r="602">
          <cell r="A602" t="str">
            <v>Lecha color crema</v>
          </cell>
          <cell r="B602" t="str">
            <v>kg</v>
          </cell>
          <cell r="C602">
            <v>2132</v>
          </cell>
          <cell r="D602" t="str">
            <v>Lecha colo</v>
          </cell>
        </row>
        <row r="603">
          <cell r="A603" t="str">
            <v>Lechada con boquilla (con-color)</v>
          </cell>
          <cell r="B603" t="str">
            <v>kg</v>
          </cell>
          <cell r="C603">
            <v>2038</v>
          </cell>
          <cell r="D603" t="str">
            <v>Lechada co</v>
          </cell>
        </row>
        <row r="604">
          <cell r="A604" t="str">
            <v>Lechada con pigmento integral color negro</v>
          </cell>
          <cell r="B604" t="str">
            <v>kg</v>
          </cell>
          <cell r="C604">
            <v>2724</v>
          </cell>
          <cell r="D604" t="str">
            <v>Lechada co</v>
          </cell>
        </row>
        <row r="605">
          <cell r="A605" t="str">
            <v>Lechada preparada</v>
          </cell>
          <cell r="B605" t="str">
            <v>kg</v>
          </cell>
          <cell r="C605">
            <v>2038</v>
          </cell>
          <cell r="D605" t="str">
            <v>Lechada pr</v>
          </cell>
        </row>
        <row r="606">
          <cell r="A606" t="str">
            <v>Liga pavimentos</v>
          </cell>
          <cell r="B606" t="str">
            <v>Kg</v>
          </cell>
          <cell r="C606">
            <v>2439</v>
          </cell>
          <cell r="D606" t="str">
            <v>Liga pavim</v>
          </cell>
        </row>
        <row r="607">
          <cell r="A607" t="str">
            <v>Lija 180</v>
          </cell>
          <cell r="B607" t="str">
            <v>un</v>
          </cell>
          <cell r="C607">
            <v>1200</v>
          </cell>
          <cell r="D607" t="str">
            <v>Lija 180</v>
          </cell>
        </row>
        <row r="608">
          <cell r="A608" t="str">
            <v>Lija 200</v>
          </cell>
          <cell r="B608" t="str">
            <v>un</v>
          </cell>
          <cell r="C608">
            <v>980</v>
          </cell>
          <cell r="D608" t="str">
            <v>Lija 200</v>
          </cell>
        </row>
        <row r="609">
          <cell r="A609" t="str">
            <v>Lija de agua 150 super</v>
          </cell>
          <cell r="B609" t="str">
            <v>un</v>
          </cell>
          <cell r="C609">
            <v>1110</v>
          </cell>
          <cell r="D609" t="str">
            <v>Lija de ag</v>
          </cell>
        </row>
        <row r="610">
          <cell r="A610" t="str">
            <v>Lija de agua 400</v>
          </cell>
          <cell r="B610" t="str">
            <v>un</v>
          </cell>
          <cell r="C610">
            <v>910</v>
          </cell>
          <cell r="D610" t="str">
            <v>Lija de ag</v>
          </cell>
        </row>
        <row r="611">
          <cell r="A611" t="str">
            <v>Limpiador Removedor PVC x 1/4 de galon.</v>
          </cell>
          <cell r="B611" t="str">
            <v>un</v>
          </cell>
          <cell r="C611">
            <v>31034</v>
          </cell>
          <cell r="D611" t="str">
            <v xml:space="preserve">Limpiador </v>
          </cell>
        </row>
        <row r="612">
          <cell r="A612" t="str">
            <v>listelo de 0,25 m.</v>
          </cell>
          <cell r="B612" t="str">
            <v>un</v>
          </cell>
          <cell r="C612">
            <v>3500</v>
          </cell>
          <cell r="D612" t="str">
            <v>listelo de</v>
          </cell>
        </row>
        <row r="613">
          <cell r="A613" t="str">
            <v>Listelo tipo Corona 25 x 12.5 cm</v>
          </cell>
          <cell r="B613" t="str">
            <v>un</v>
          </cell>
          <cell r="C613">
            <v>3500</v>
          </cell>
          <cell r="D613" t="str">
            <v>Listelo ti</v>
          </cell>
        </row>
        <row r="614">
          <cell r="A614" t="str">
            <v>Liston en Teka de 5"x 2"</v>
          </cell>
          <cell r="B614" t="str">
            <v>m</v>
          </cell>
          <cell r="C614">
            <v>23255</v>
          </cell>
          <cell r="D614" t="str">
            <v xml:space="preserve">Liston en </v>
          </cell>
        </row>
        <row r="615">
          <cell r="A615" t="str">
            <v>Llave bocamanguera 1/2"</v>
          </cell>
          <cell r="B615" t="str">
            <v>un</v>
          </cell>
          <cell r="C615">
            <v>14700</v>
          </cell>
          <cell r="D615" t="str">
            <v>Llave boca</v>
          </cell>
        </row>
        <row r="616">
          <cell r="A616" t="str">
            <v>Llave bocamanguera cromada de grival o su equivalente</v>
          </cell>
          <cell r="B616" t="str">
            <v>un</v>
          </cell>
          <cell r="C616">
            <v>24304</v>
          </cell>
          <cell r="D616" t="str">
            <v>Llave boca</v>
          </cell>
        </row>
        <row r="617">
          <cell r="A617" t="str">
            <v>Llave de corte universal 1 1/2"</v>
          </cell>
          <cell r="B617" t="str">
            <v>un</v>
          </cell>
          <cell r="C617">
            <v>363776</v>
          </cell>
          <cell r="D617" t="str">
            <v>Llave de c</v>
          </cell>
        </row>
        <row r="618">
          <cell r="A618" t="str">
            <v>Llave de corte universal 1"</v>
          </cell>
          <cell r="B618" t="str">
            <v>un</v>
          </cell>
          <cell r="C618">
            <v>107996</v>
          </cell>
          <cell r="D618" t="str">
            <v>Llave de c</v>
          </cell>
        </row>
        <row r="619">
          <cell r="A619" t="str">
            <v>Llave metalica con acabado en cromo</v>
          </cell>
          <cell r="B619" t="str">
            <v>un</v>
          </cell>
          <cell r="C619">
            <v>53900</v>
          </cell>
          <cell r="D619" t="str">
            <v>Llave meta</v>
          </cell>
        </row>
        <row r="620">
          <cell r="A620" t="str">
            <v>Llave spanner</v>
          </cell>
          <cell r="B620" t="str">
            <v>un</v>
          </cell>
          <cell r="C620">
            <v>5116</v>
          </cell>
          <cell r="D620" t="str">
            <v>Llave span</v>
          </cell>
        </row>
        <row r="621">
          <cell r="A621" t="str">
            <v>Loceta tactil 20x20x6 cm. color amarillo</v>
          </cell>
          <cell r="B621" t="str">
            <v>un</v>
          </cell>
          <cell r="C621">
            <v>1250</v>
          </cell>
          <cell r="D621" t="str">
            <v>Loceta tac</v>
          </cell>
        </row>
        <row r="622">
          <cell r="A622" t="str">
            <v>Loseta LOST-GU o AL color, tactil 20X20X6</v>
          </cell>
          <cell r="B622" t="str">
            <v>un</v>
          </cell>
          <cell r="C622">
            <v>1390</v>
          </cell>
          <cell r="D622" t="str">
            <v>Loseta LOS</v>
          </cell>
        </row>
        <row r="623">
          <cell r="A623" t="str">
            <v>Lubricante Tyton 500 gr</v>
          </cell>
          <cell r="B623" t="str">
            <v>lb</v>
          </cell>
          <cell r="C623">
            <v>12827</v>
          </cell>
          <cell r="D623" t="str">
            <v>Lubricante</v>
          </cell>
        </row>
        <row r="624">
          <cell r="A624" t="str">
            <v>Luminaria fluorescente 2x32W STRL 14</v>
          </cell>
          <cell r="B624" t="str">
            <v>un</v>
          </cell>
          <cell r="C624">
            <v>152000</v>
          </cell>
          <cell r="D624" t="str">
            <v xml:space="preserve">Luminaria </v>
          </cell>
        </row>
        <row r="625">
          <cell r="A625" t="str">
            <v>Luminaria rejillas 60x60 4x14W para instalar en cielo falso. incluye bombillos</v>
          </cell>
          <cell r="B625" t="str">
            <v>un</v>
          </cell>
          <cell r="C625">
            <v>203487</v>
          </cell>
          <cell r="D625" t="str">
            <v xml:space="preserve">Luminaria </v>
          </cell>
        </row>
        <row r="626">
          <cell r="A626" t="str">
            <v>Maija acero inoxidable de L= 13 cm.</v>
          </cell>
          <cell r="B626" t="str">
            <v>un</v>
          </cell>
          <cell r="C626">
            <v>13500</v>
          </cell>
          <cell r="D626" t="str">
            <v>Maija acer</v>
          </cell>
        </row>
        <row r="627">
          <cell r="A627" t="str">
            <v>Malla electrosoldada D 131</v>
          </cell>
          <cell r="B627" t="str">
            <v>m2</v>
          </cell>
          <cell r="C627">
            <v>4348</v>
          </cell>
          <cell r="D627" t="str">
            <v>Malla elec</v>
          </cell>
        </row>
        <row r="628">
          <cell r="A628" t="str">
            <v>Malla electrosoldada D-106</v>
          </cell>
          <cell r="B628" t="str">
            <v>m2</v>
          </cell>
          <cell r="C628">
            <v>4500</v>
          </cell>
          <cell r="D628" t="str">
            <v>Malla elec</v>
          </cell>
        </row>
        <row r="629">
          <cell r="A629" t="str">
            <v>Malla electrosoldada D-188</v>
          </cell>
          <cell r="B629" t="str">
            <v>m2</v>
          </cell>
          <cell r="C629">
            <v>6530</v>
          </cell>
          <cell r="D629" t="str">
            <v>Malla elec</v>
          </cell>
        </row>
        <row r="630">
          <cell r="A630" t="str">
            <v>Malla electrosoldada D-50</v>
          </cell>
          <cell r="B630" t="str">
            <v>m2</v>
          </cell>
          <cell r="C630">
            <v>2400</v>
          </cell>
          <cell r="D630" t="str">
            <v>Malla elec</v>
          </cell>
        </row>
        <row r="631">
          <cell r="A631" t="str">
            <v>Malla electrosoldada D-84</v>
          </cell>
          <cell r="B631" t="str">
            <v>m2</v>
          </cell>
          <cell r="C631">
            <v>3825</v>
          </cell>
          <cell r="D631" t="str">
            <v>Malla elec</v>
          </cell>
        </row>
        <row r="632">
          <cell r="A632" t="str">
            <v>Malla electrosoldada U-50</v>
          </cell>
          <cell r="B632" t="str">
            <v>m2</v>
          </cell>
          <cell r="C632">
            <v>2200</v>
          </cell>
          <cell r="D632" t="str">
            <v>Malla elec</v>
          </cell>
        </row>
        <row r="633">
          <cell r="A633" t="str">
            <v>Malla ojo 5 C. 10</v>
          </cell>
          <cell r="B633" t="str">
            <v>m2</v>
          </cell>
          <cell r="C633">
            <v>12500</v>
          </cell>
          <cell r="D633" t="str">
            <v xml:space="preserve">Malla ojo </v>
          </cell>
        </row>
        <row r="634">
          <cell r="A634" t="str">
            <v>malla ondulada plana de 1"x1"</v>
          </cell>
          <cell r="B634" t="str">
            <v>m2</v>
          </cell>
          <cell r="C634">
            <v>40000</v>
          </cell>
          <cell r="D634" t="str">
            <v>malla ondu</v>
          </cell>
        </row>
        <row r="635">
          <cell r="A635" t="str">
            <v>Manguera de 1 1/2 * 30 M a 250 PSI  DE DOBLE CHAQUETA</v>
          </cell>
          <cell r="B635" t="str">
            <v>un</v>
          </cell>
          <cell r="C635">
            <v>443352</v>
          </cell>
          <cell r="D635" t="str">
            <v>Manguera d</v>
          </cell>
        </row>
        <row r="636">
          <cell r="A636" t="str">
            <v>Manija en acero inox de L = 316 mm.</v>
          </cell>
          <cell r="B636" t="str">
            <v>un</v>
          </cell>
          <cell r="C636">
            <v>13500</v>
          </cell>
          <cell r="D636" t="str">
            <v xml:space="preserve">Manija en </v>
          </cell>
        </row>
        <row r="637">
          <cell r="A637" t="str">
            <v xml:space="preserve">manija en acero inoxidable de 6" x 3/4" </v>
          </cell>
          <cell r="B637" t="str">
            <v>un</v>
          </cell>
          <cell r="C637">
            <v>13500</v>
          </cell>
          <cell r="D637" t="str">
            <v xml:space="preserve">manija en </v>
          </cell>
        </row>
        <row r="638">
          <cell r="A638" t="str">
            <v>Manto de 3 mm.</v>
          </cell>
          <cell r="B638" t="str">
            <v>m2</v>
          </cell>
          <cell r="C638">
            <v>10500</v>
          </cell>
          <cell r="D638" t="str">
            <v>Manto de 3</v>
          </cell>
        </row>
        <row r="639">
          <cell r="A639" t="str">
            <v>Manto edil estandar 2 mm</v>
          </cell>
          <cell r="B639" t="str">
            <v>m2</v>
          </cell>
          <cell r="C639">
            <v>8450</v>
          </cell>
          <cell r="D639" t="str">
            <v>Manto edil</v>
          </cell>
        </row>
        <row r="640">
          <cell r="A640" t="str">
            <v>Manto foil de aluminio de 3 mm.</v>
          </cell>
          <cell r="B640" t="str">
            <v>m2</v>
          </cell>
          <cell r="C640">
            <v>13000</v>
          </cell>
          <cell r="D640" t="str">
            <v>Manto foil</v>
          </cell>
        </row>
        <row r="641">
          <cell r="A641" t="str">
            <v>Manto Zetal 600x1 de 3 mm. con foil de aluminio</v>
          </cell>
          <cell r="B641" t="str">
            <v>m2</v>
          </cell>
          <cell r="C641">
            <v>16500</v>
          </cell>
          <cell r="D641" t="str">
            <v>Manto Zeta</v>
          </cell>
        </row>
        <row r="642">
          <cell r="A642" t="str">
            <v>Marcacion fibra</v>
          </cell>
          <cell r="B642" t="str">
            <v>un</v>
          </cell>
          <cell r="C642">
            <v>75</v>
          </cell>
          <cell r="D642" t="str">
            <v xml:space="preserve">Marcacion </v>
          </cell>
        </row>
        <row r="643">
          <cell r="A643" t="str">
            <v>Marcacion pach panel</v>
          </cell>
          <cell r="B643" t="str">
            <v>un</v>
          </cell>
          <cell r="C643">
            <v>10000</v>
          </cell>
          <cell r="D643" t="str">
            <v xml:space="preserve">Marcacion </v>
          </cell>
        </row>
        <row r="644">
          <cell r="A644" t="str">
            <v>Marcacion rack</v>
          </cell>
          <cell r="B644" t="str">
            <v>un</v>
          </cell>
          <cell r="C644">
            <v>10000</v>
          </cell>
          <cell r="D644" t="str">
            <v xml:space="preserve">Marcacion </v>
          </cell>
        </row>
        <row r="645">
          <cell r="A645" t="str">
            <v>Marcacion regleta</v>
          </cell>
          <cell r="B645" t="str">
            <v>un</v>
          </cell>
          <cell r="C645">
            <v>2000</v>
          </cell>
          <cell r="D645" t="str">
            <v xml:space="preserve">Marcacion </v>
          </cell>
        </row>
        <row r="646">
          <cell r="A646" t="str">
            <v>Marcacion termica o en acrilico</v>
          </cell>
          <cell r="B646" t="str">
            <v>un</v>
          </cell>
          <cell r="C646">
            <v>500</v>
          </cell>
          <cell r="D646" t="str">
            <v xml:space="preserve">Marcacion </v>
          </cell>
        </row>
        <row r="647">
          <cell r="A647" t="str">
            <v>Marco DRYWALL con moldura en aluminio</v>
          </cell>
          <cell r="B647" t="str">
            <v>un</v>
          </cell>
          <cell r="C647">
            <v>11760</v>
          </cell>
          <cell r="D647" t="str">
            <v>Marco DRYW</v>
          </cell>
        </row>
        <row r="648">
          <cell r="A648" t="str">
            <v>Marco metalico para puerta en lamina cold rolled</v>
          </cell>
          <cell r="B648" t="str">
            <v>un</v>
          </cell>
          <cell r="C648">
            <v>53200</v>
          </cell>
          <cell r="D648" t="str">
            <v>Marco meta</v>
          </cell>
        </row>
        <row r="649">
          <cell r="A649" t="str">
            <v>Mariposa de fijación para reja del carcamo</v>
          </cell>
          <cell r="B649" t="str">
            <v>un</v>
          </cell>
          <cell r="C649">
            <v>4530</v>
          </cell>
          <cell r="D649" t="str">
            <v>Mariposa d</v>
          </cell>
        </row>
        <row r="650">
          <cell r="A650" t="str">
            <v>Masilla acrilica para interiores en  drywall (5galones)</v>
          </cell>
          <cell r="B650" t="str">
            <v>un</v>
          </cell>
          <cell r="C650">
            <v>41000</v>
          </cell>
          <cell r="D650" t="str">
            <v>Masilla ac</v>
          </cell>
        </row>
        <row r="651">
          <cell r="A651" t="str">
            <v>Masilla para fij de vidrios</v>
          </cell>
          <cell r="B651" t="str">
            <v>lb</v>
          </cell>
          <cell r="C651">
            <v>1000</v>
          </cell>
          <cell r="D651" t="str">
            <v>Masilla pa</v>
          </cell>
        </row>
        <row r="652">
          <cell r="A652" t="str">
            <v>Masilla topex</v>
          </cell>
          <cell r="B652" t="str">
            <v>gl</v>
          </cell>
          <cell r="C652">
            <v>12000</v>
          </cell>
          <cell r="D652" t="str">
            <v>Masilla to</v>
          </cell>
        </row>
        <row r="653">
          <cell r="A653" t="str">
            <v>Material granular para filtros de 1" - 1 1/2" para filtros</v>
          </cell>
          <cell r="B653" t="str">
            <v>m3</v>
          </cell>
          <cell r="C653">
            <v>61085</v>
          </cell>
          <cell r="D653" t="str">
            <v>Material g</v>
          </cell>
        </row>
        <row r="654">
          <cell r="A654" t="str">
            <v>Medidor G 1.6 marca METREX, con conectores</v>
          </cell>
          <cell r="B654" t="str">
            <v>un</v>
          </cell>
          <cell r="C654">
            <v>131800</v>
          </cell>
          <cell r="D654" t="str">
            <v xml:space="preserve">Medidor G </v>
          </cell>
        </row>
        <row r="655">
          <cell r="A655" t="str">
            <v>Medidor G 4 marca METREX, con conectores</v>
          </cell>
          <cell r="B655" t="str">
            <v>un</v>
          </cell>
          <cell r="C655">
            <v>323400</v>
          </cell>
          <cell r="D655" t="str">
            <v xml:space="preserve">Medidor G </v>
          </cell>
        </row>
        <row r="656">
          <cell r="A656" t="str">
            <v>Medodor gas MR8 invesys</v>
          </cell>
          <cell r="B656" t="str">
            <v>un</v>
          </cell>
          <cell r="C656">
            <v>352000</v>
          </cell>
          <cell r="D656" t="str">
            <v>Medodor ga</v>
          </cell>
        </row>
        <row r="657">
          <cell r="A657" t="str">
            <v>Merulex</v>
          </cell>
          <cell r="B657" t="str">
            <v>gl</v>
          </cell>
          <cell r="C657">
            <v>52000</v>
          </cell>
          <cell r="D657" t="str">
            <v>Merulex</v>
          </cell>
        </row>
        <row r="658">
          <cell r="A658" t="str">
            <v>Mesa en acero inox de 1,2mx0,69x0,86M</v>
          </cell>
          <cell r="B658" t="str">
            <v>un</v>
          </cell>
          <cell r="C658">
            <v>1891844</v>
          </cell>
          <cell r="D658" t="str">
            <v>Mesa en ac</v>
          </cell>
        </row>
        <row r="659">
          <cell r="A659" t="str">
            <v>Mesa movil avero inox + ruedas+trans</v>
          </cell>
          <cell r="B659" t="str">
            <v>un</v>
          </cell>
          <cell r="C659">
            <v>1642260</v>
          </cell>
          <cell r="D659" t="str">
            <v>Mesa movil</v>
          </cell>
        </row>
        <row r="660">
          <cell r="A660" t="str">
            <v>Meson acero Inoxidable con perforacion para pozuelo</v>
          </cell>
          <cell r="B660" t="str">
            <v>m</v>
          </cell>
          <cell r="C660">
            <v>303800</v>
          </cell>
          <cell r="D660" t="str">
            <v>Meson acer</v>
          </cell>
        </row>
        <row r="661">
          <cell r="A661" t="str">
            <v>Meson Corian Hot, ancho 0.50 - 0.70 m un espesor de 12mm</v>
          </cell>
          <cell r="B661" t="str">
            <v>m</v>
          </cell>
          <cell r="C661">
            <v>532022</v>
          </cell>
          <cell r="D661" t="str">
            <v>Meson Cori</v>
          </cell>
        </row>
        <row r="662">
          <cell r="A662" t="str">
            <v>Mezcla asfaltica (Rodadura)</v>
          </cell>
          <cell r="B662" t="str">
            <v>tn</v>
          </cell>
          <cell r="C662">
            <v>231884</v>
          </cell>
          <cell r="D662" t="str">
            <v>Mezcla asf</v>
          </cell>
        </row>
        <row r="663">
          <cell r="A663" t="str">
            <v>Mezcla cemento y arena</v>
          </cell>
          <cell r="B663" t="str">
            <v>sg</v>
          </cell>
          <cell r="C663">
            <v>294</v>
          </cell>
          <cell r="D663" t="str">
            <v>Mezcla cem</v>
          </cell>
        </row>
        <row r="664">
          <cell r="A664" t="str">
            <v>Mezclador de audio: Para conexion de perifericos y procesos</v>
          </cell>
          <cell r="B664" t="str">
            <v>un</v>
          </cell>
          <cell r="C664">
            <v>665028</v>
          </cell>
          <cell r="D664" t="str">
            <v xml:space="preserve">Mezclador </v>
          </cell>
        </row>
        <row r="665">
          <cell r="A665" t="str">
            <v>MGB-SX 1000 BASE-SX para modulo LC 10/100/1000mbps</v>
          </cell>
          <cell r="B665" t="str">
            <v>un</v>
          </cell>
          <cell r="C665">
            <v>489392</v>
          </cell>
          <cell r="D665" t="str">
            <v>MGB-SX 100</v>
          </cell>
        </row>
        <row r="666">
          <cell r="A666" t="str">
            <v>Microfono alambrico de sobre-poner, para llamados ambientales, doble impedancia, Cardioide,  Incluye cables , terminal</v>
          </cell>
          <cell r="B666" t="str">
            <v>un</v>
          </cell>
          <cell r="C666">
            <v>357637</v>
          </cell>
          <cell r="D666" t="str">
            <v xml:space="preserve">Microfono </v>
          </cell>
        </row>
        <row r="667">
          <cell r="A667" t="str">
            <v>Microfono inalambrico UHF Profesional de Trabajo pesado, de largo alcance, diversificado.</v>
          </cell>
          <cell r="B667" t="str">
            <v>un</v>
          </cell>
          <cell r="C667">
            <v>852600</v>
          </cell>
          <cell r="D667" t="str">
            <v xml:space="preserve">Microfono </v>
          </cell>
        </row>
        <row r="668">
          <cell r="A668" t="str">
            <v>Modulo expansor de 8 zonas</v>
          </cell>
          <cell r="B668" t="str">
            <v>un</v>
          </cell>
          <cell r="C668">
            <v>187572</v>
          </cell>
          <cell r="D668" t="str">
            <v>Modulo exp</v>
          </cell>
        </row>
        <row r="669">
          <cell r="A669" t="str">
            <v>Moldura en madera 1/4 bocel de L=2,80 m.</v>
          </cell>
          <cell r="B669" t="str">
            <v>m</v>
          </cell>
          <cell r="C669">
            <v>294</v>
          </cell>
          <cell r="D669" t="str">
            <v>Moldura en</v>
          </cell>
        </row>
        <row r="670">
          <cell r="A670" t="str">
            <v>Moldura plastica blanco (toro plastico) 2.40m</v>
          </cell>
          <cell r="B670" t="str">
            <v>m</v>
          </cell>
          <cell r="C670">
            <v>1693</v>
          </cell>
          <cell r="D670" t="str">
            <v>Moldura pl</v>
          </cell>
        </row>
        <row r="671">
          <cell r="A671" t="str">
            <v>Mortero 0.25:1:4 (Cal:cemento:arena) en obra</v>
          </cell>
          <cell r="B671" t="str">
            <v>m3</v>
          </cell>
          <cell r="C671">
            <v>266000</v>
          </cell>
          <cell r="D671" t="str">
            <v>Mortero 0.</v>
          </cell>
        </row>
        <row r="672">
          <cell r="A672" t="str">
            <v>Mortero 0.3:1:3.2 (Cal:cemento:arena) en obra</v>
          </cell>
          <cell r="B672" t="str">
            <v>m3</v>
          </cell>
          <cell r="C672">
            <v>259000</v>
          </cell>
          <cell r="D672" t="str">
            <v>Mortero 0.</v>
          </cell>
        </row>
        <row r="673">
          <cell r="A673" t="str">
            <v>Mortero 1:3 en obra</v>
          </cell>
          <cell r="B673" t="str">
            <v>m3</v>
          </cell>
          <cell r="C673">
            <v>254405</v>
          </cell>
          <cell r="D673" t="str">
            <v>Mortero 1:</v>
          </cell>
        </row>
        <row r="674">
          <cell r="A674" t="str">
            <v>Mortero 1:4 en obra</v>
          </cell>
          <cell r="B674" t="str">
            <v>m3</v>
          </cell>
          <cell r="C674">
            <v>221455</v>
          </cell>
          <cell r="D674" t="str">
            <v>Mortero 1:</v>
          </cell>
        </row>
        <row r="675">
          <cell r="A675" t="str">
            <v>Mortero 1:5 en obra</v>
          </cell>
          <cell r="B675" t="str">
            <v>m3</v>
          </cell>
          <cell r="C675">
            <v>200509</v>
          </cell>
          <cell r="D675" t="str">
            <v>Mortero 1:</v>
          </cell>
        </row>
        <row r="676">
          <cell r="A676" t="str">
            <v>Mortero 1:6 en obra.</v>
          </cell>
          <cell r="B676" t="str">
            <v>m3</v>
          </cell>
          <cell r="C676">
            <v>214500</v>
          </cell>
          <cell r="D676" t="str">
            <v>Mortero 1:</v>
          </cell>
        </row>
        <row r="677">
          <cell r="A677" t="str">
            <v>Multitoma grado Hospitalaria de 6 tomas, con varistores de seguridad</v>
          </cell>
          <cell r="B677" t="str">
            <v>m</v>
          </cell>
          <cell r="C677">
            <v>164836</v>
          </cell>
          <cell r="D677" t="str">
            <v xml:space="preserve">Multitoma </v>
          </cell>
        </row>
        <row r="678">
          <cell r="A678" t="str">
            <v>Multitoma grado Hospitalaria de 6 tomas, con varistores de seguridad</v>
          </cell>
          <cell r="B678" t="str">
            <v>m</v>
          </cell>
          <cell r="C678">
            <v>164836</v>
          </cell>
          <cell r="D678" t="str">
            <v xml:space="preserve">Multitoma </v>
          </cell>
        </row>
        <row r="679">
          <cell r="A679" t="str">
            <v>Niple en acero de carbono de 1/2" x 10 cm</v>
          </cell>
          <cell r="B679" t="str">
            <v>un</v>
          </cell>
          <cell r="C679">
            <v>1137</v>
          </cell>
          <cell r="D679" t="str">
            <v>Niple en a</v>
          </cell>
        </row>
        <row r="680">
          <cell r="A680" t="str">
            <v>Niple en acero de carbono de 3/4" x 10 cm.</v>
          </cell>
          <cell r="B680" t="str">
            <v>un</v>
          </cell>
          <cell r="C680">
            <v>2842</v>
          </cell>
          <cell r="D680" t="str">
            <v>Niple en a</v>
          </cell>
        </row>
        <row r="681">
          <cell r="A681" t="str">
            <v>Niple en acero de carbono de 3/4" x 5 cm</v>
          </cell>
          <cell r="B681" t="str">
            <v>un</v>
          </cell>
          <cell r="C681">
            <v>1862</v>
          </cell>
          <cell r="D681" t="str">
            <v>Niple en a</v>
          </cell>
        </row>
        <row r="682">
          <cell r="A682" t="str">
            <v>Ojo de buey ZAMAK de incrustar, con bombilla dicroica de 50W</v>
          </cell>
          <cell r="B682" t="str">
            <v>un</v>
          </cell>
          <cell r="C682">
            <v>10800</v>
          </cell>
          <cell r="D682" t="str">
            <v>Ojo de bue</v>
          </cell>
        </row>
        <row r="683">
          <cell r="A683" t="str">
            <v>Organizador de cabcableado sonido</v>
          </cell>
          <cell r="B683" t="str">
            <v>un</v>
          </cell>
          <cell r="C683">
            <v>96628</v>
          </cell>
          <cell r="D683" t="str">
            <v>Organizado</v>
          </cell>
        </row>
        <row r="684">
          <cell r="A684" t="str">
            <v>Organizador de cables 40x40</v>
          </cell>
          <cell r="B684" t="str">
            <v>un</v>
          </cell>
          <cell r="C684">
            <v>29400</v>
          </cell>
          <cell r="D684" t="str">
            <v>Organizado</v>
          </cell>
        </row>
        <row r="685">
          <cell r="A685" t="str">
            <v>Organizador vertical delantero de 210cms-45UR en RACK</v>
          </cell>
          <cell r="B685" t="str">
            <v>un</v>
          </cell>
          <cell r="C685">
            <v>238728</v>
          </cell>
          <cell r="D685" t="str">
            <v>Organizado</v>
          </cell>
        </row>
        <row r="686">
          <cell r="A686" t="str">
            <v>Orinal de colgar mediano</v>
          </cell>
          <cell r="B686" t="str">
            <v>un</v>
          </cell>
          <cell r="C686">
            <v>210500</v>
          </cell>
          <cell r="D686" t="str">
            <v xml:space="preserve">Orinal de </v>
          </cell>
        </row>
        <row r="687">
          <cell r="A687" t="str">
            <v>Orinal infantil con griferia blanco - corona</v>
          </cell>
          <cell r="B687" t="str">
            <v>un</v>
          </cell>
          <cell r="C687">
            <v>161337</v>
          </cell>
          <cell r="D687" t="str">
            <v>Orinal inf</v>
          </cell>
        </row>
        <row r="688">
          <cell r="A688" t="str">
            <v>Orinal infantil corona + transp</v>
          </cell>
          <cell r="B688" t="str">
            <v>un</v>
          </cell>
          <cell r="C688">
            <v>110000</v>
          </cell>
          <cell r="D688" t="str">
            <v>Orinal inf</v>
          </cell>
        </row>
        <row r="689">
          <cell r="A689" t="str">
            <v>Orinal mediano santa fe + transp</v>
          </cell>
          <cell r="B689" t="str">
            <v>un</v>
          </cell>
          <cell r="C689">
            <v>150000</v>
          </cell>
          <cell r="D689" t="str">
            <v>Orinal med</v>
          </cell>
        </row>
        <row r="690">
          <cell r="A690" t="str">
            <v>Orinal Santa Fe para fluxometro</v>
          </cell>
          <cell r="B690" t="str">
            <v>un</v>
          </cell>
          <cell r="C690">
            <v>140900</v>
          </cell>
          <cell r="D690" t="str">
            <v>Orinal San</v>
          </cell>
        </row>
        <row r="691">
          <cell r="A691" t="str">
            <v>P-1 de 0,60/0,75x2,10  e = 0,10 m. + marco+chapa+antic+pint</v>
          </cell>
          <cell r="B691" t="str">
            <v>un</v>
          </cell>
          <cell r="C691">
            <v>500000</v>
          </cell>
          <cell r="D691" t="str">
            <v>P-1 de 0,6</v>
          </cell>
        </row>
        <row r="692">
          <cell r="A692" t="str">
            <v>P-2 de 0,80/1,00x2,10  e = 0,10 m. + marco+chapa+antic+pint</v>
          </cell>
          <cell r="B692" t="str">
            <v>un</v>
          </cell>
          <cell r="C692">
            <v>560000</v>
          </cell>
          <cell r="D692" t="str">
            <v>P-2 de 0,8</v>
          </cell>
        </row>
        <row r="693">
          <cell r="A693" t="str">
            <v>P-2 de 0,80/1,00x2,10  e = 0,15 m. + marco+chapa+antic+pint</v>
          </cell>
          <cell r="B693" t="str">
            <v>un</v>
          </cell>
          <cell r="C693">
            <v>580000</v>
          </cell>
          <cell r="D693" t="str">
            <v>P-2 de 0,8</v>
          </cell>
        </row>
        <row r="694">
          <cell r="A694" t="str">
            <v>P-2 de 0,80/1,00x2,10  e = 0,20 m. + marco+chapa+antic+pint</v>
          </cell>
          <cell r="B694" t="str">
            <v>un</v>
          </cell>
          <cell r="C694">
            <v>595000</v>
          </cell>
          <cell r="D694" t="str">
            <v>P-2 de 0,8</v>
          </cell>
        </row>
        <row r="695">
          <cell r="A695" t="str">
            <v>P-3 de 1,20x2,10  e = 0,10/0,20 m. dos alas+ marco+chapa+antic+pint</v>
          </cell>
          <cell r="B695" t="str">
            <v>un</v>
          </cell>
          <cell r="C695">
            <v>800000</v>
          </cell>
          <cell r="D695" t="str">
            <v>P-3 de 1,2</v>
          </cell>
        </row>
        <row r="696">
          <cell r="A696" t="str">
            <v>Pach cord de 210 cms preensambado en fabrica</v>
          </cell>
          <cell r="B696" t="str">
            <v>un</v>
          </cell>
          <cell r="C696">
            <v>15680</v>
          </cell>
          <cell r="D696" t="str">
            <v xml:space="preserve">Pach cord </v>
          </cell>
        </row>
        <row r="697">
          <cell r="A697" t="str">
            <v>Pach cord de 90 cms preensambado en fabrica</v>
          </cell>
          <cell r="B697" t="str">
            <v>un</v>
          </cell>
          <cell r="C697">
            <v>12740</v>
          </cell>
          <cell r="D697" t="str">
            <v xml:space="preserve">Pach cord </v>
          </cell>
        </row>
        <row r="698">
          <cell r="A698" t="str">
            <v>Pach cord para cable fibra optica duplex multimodoC-LC, en ambos extremos de 3 pies</v>
          </cell>
          <cell r="B698" t="str">
            <v>un</v>
          </cell>
          <cell r="C698">
            <v>20462</v>
          </cell>
          <cell r="D698" t="str">
            <v xml:space="preserve">Pach cord </v>
          </cell>
        </row>
        <row r="699">
          <cell r="A699" t="str">
            <v>Pach panel cat 6 LEV 69270-24</v>
          </cell>
          <cell r="B699" t="str">
            <v>un</v>
          </cell>
          <cell r="C699">
            <v>370564</v>
          </cell>
          <cell r="D699" t="str">
            <v>Pach panel</v>
          </cell>
        </row>
        <row r="700">
          <cell r="A700" t="str">
            <v>Pach panel cat 6, 48 puertos.</v>
          </cell>
          <cell r="B700" t="str">
            <v>un</v>
          </cell>
          <cell r="C700">
            <v>512436</v>
          </cell>
          <cell r="D700" t="str">
            <v>Pach panel</v>
          </cell>
        </row>
        <row r="701">
          <cell r="A701" t="str">
            <v>Pach panel cat 6, de 12 puertos REF 1375013</v>
          </cell>
          <cell r="B701" t="str">
            <v>un</v>
          </cell>
          <cell r="C701">
            <v>204624</v>
          </cell>
          <cell r="D701" t="str">
            <v>Pach panel</v>
          </cell>
        </row>
        <row r="702">
          <cell r="A702" t="str">
            <v>Pach panel cat 6, REF CJ688tpxx</v>
          </cell>
          <cell r="B702" t="str">
            <v>un</v>
          </cell>
          <cell r="C702">
            <v>318304</v>
          </cell>
          <cell r="D702" t="str">
            <v>Pach panel</v>
          </cell>
        </row>
        <row r="703">
          <cell r="A703" t="str">
            <v>Panel 8 zn exp 32 tec pk5501/transf/gabinete</v>
          </cell>
          <cell r="B703" t="str">
            <v>un</v>
          </cell>
          <cell r="C703">
            <v>483936</v>
          </cell>
          <cell r="D703" t="str">
            <v>Panel 8 zn</v>
          </cell>
        </row>
        <row r="704">
          <cell r="A704" t="str">
            <v>papelera linea economica</v>
          </cell>
          <cell r="B704" t="str">
            <v>un</v>
          </cell>
          <cell r="C704">
            <v>10000</v>
          </cell>
          <cell r="D704" t="str">
            <v>papelera l</v>
          </cell>
        </row>
        <row r="705">
          <cell r="A705" t="str">
            <v>Paral 89</v>
          </cell>
          <cell r="B705" t="str">
            <v>ml</v>
          </cell>
          <cell r="C705">
            <v>3500</v>
          </cell>
          <cell r="D705" t="str">
            <v>Paral 89</v>
          </cell>
        </row>
        <row r="706">
          <cell r="A706" t="str">
            <v>Paral central Y/O exterior 1.80 x 0.155 a 0.204 en acero inoxidable AISI 304, cal 20, e= 3 cm. Incluye transporte</v>
          </cell>
          <cell r="B706" t="str">
            <v>un</v>
          </cell>
          <cell r="C706">
            <v>235200</v>
          </cell>
          <cell r="D706" t="str">
            <v>Paral cent</v>
          </cell>
        </row>
        <row r="707">
          <cell r="A707" t="str">
            <v>Paral central Y/O exterior 1.80 x 0.305 a 0.334 en acero inoxidable AISI 304, cal 20, e= 3 cm. Incluye transporte</v>
          </cell>
          <cell r="B707" t="str">
            <v>un</v>
          </cell>
          <cell r="C707">
            <v>345000</v>
          </cell>
          <cell r="D707" t="str">
            <v>Paral cent</v>
          </cell>
        </row>
        <row r="708">
          <cell r="A708" t="str">
            <v>Paral extremo 1.8 x 0.105 a 0.154 m. En acero inoxidable AISI 304, cal 20, e= 3 cm Incluye transporte</v>
          </cell>
          <cell r="B708" t="str">
            <v>un</v>
          </cell>
          <cell r="C708">
            <v>223832</v>
          </cell>
          <cell r="D708" t="str">
            <v>Paral extr</v>
          </cell>
        </row>
        <row r="709">
          <cell r="A709" t="str">
            <v>Pararrayos Norma EPM con accesorios</v>
          </cell>
          <cell r="B709" t="str">
            <v>un</v>
          </cell>
          <cell r="C709">
            <v>80000</v>
          </cell>
          <cell r="D709" t="str">
            <v>Pararrayos</v>
          </cell>
        </row>
        <row r="710">
          <cell r="A710" t="str">
            <v>Parlante  de 30w/15w/7,5w en 70V y 100V dos vias con altavoz de 6,5" Incluye regilla.Alta eficiencia: 92 dB</v>
          </cell>
          <cell r="B710" t="str">
            <v>un</v>
          </cell>
          <cell r="C710">
            <v>341040</v>
          </cell>
          <cell r="D710" t="str">
            <v xml:space="preserve">Parlante  </v>
          </cell>
        </row>
        <row r="711">
          <cell r="A711" t="str">
            <v>Parlante de impedancia de 8 Ohmios.</v>
          </cell>
          <cell r="B711" t="str">
            <v>un</v>
          </cell>
          <cell r="C711">
            <v>188500</v>
          </cell>
          <cell r="D711" t="str">
            <v>Parlante d</v>
          </cell>
        </row>
        <row r="712">
          <cell r="A712" t="str">
            <v>Pasamanos curvo para discapacitados de 0.61 por 0.69 m, en acero inoxidable</v>
          </cell>
          <cell r="B712" t="str">
            <v>un</v>
          </cell>
          <cell r="C712">
            <v>148162</v>
          </cell>
          <cell r="D712" t="str">
            <v xml:space="preserve">Pasamanos </v>
          </cell>
        </row>
        <row r="713">
          <cell r="A713" t="str">
            <v>Pega PVC + limpiador</v>
          </cell>
          <cell r="B713" t="str">
            <v>un</v>
          </cell>
          <cell r="C713">
            <v>196</v>
          </cell>
          <cell r="D713" t="str">
            <v>Pega PVC +</v>
          </cell>
        </row>
        <row r="714">
          <cell r="A714" t="str">
            <v>pegacor</v>
          </cell>
          <cell r="B714" t="str">
            <v>kg</v>
          </cell>
          <cell r="C714">
            <v>1200</v>
          </cell>
          <cell r="D714" t="str">
            <v>pegacor</v>
          </cell>
        </row>
        <row r="715">
          <cell r="A715" t="str">
            <v>Pegacor bloque de vidrio</v>
          </cell>
          <cell r="B715" t="str">
            <v>kg</v>
          </cell>
          <cell r="C715">
            <v>2200</v>
          </cell>
          <cell r="D715" t="str">
            <v>Pegacor bl</v>
          </cell>
        </row>
        <row r="716">
          <cell r="A716" t="str">
            <v>Pegacor gris exteriores - Sumicol</v>
          </cell>
          <cell r="B716" t="str">
            <v>kg</v>
          </cell>
          <cell r="C716">
            <v>3246</v>
          </cell>
          <cell r="D716" t="str">
            <v>Pegacor gr</v>
          </cell>
        </row>
        <row r="717">
          <cell r="A717" t="str">
            <v>Pegante amarillo tipo sacol</v>
          </cell>
          <cell r="B717" t="str">
            <v>galon</v>
          </cell>
          <cell r="C717">
            <v>49000</v>
          </cell>
          <cell r="D717" t="str">
            <v>Pegante am</v>
          </cell>
        </row>
        <row r="718">
          <cell r="A718" t="str">
            <v>Pegante fino tipo pegaloca</v>
          </cell>
          <cell r="B718" t="str">
            <v>un</v>
          </cell>
          <cell r="C718">
            <v>7840</v>
          </cell>
          <cell r="D718" t="str">
            <v>Pegante fi</v>
          </cell>
        </row>
        <row r="719">
          <cell r="A719" t="str">
            <v>Perfil adaptador ALN-175 sist VP-3831</v>
          </cell>
          <cell r="B719" t="str">
            <v>ml</v>
          </cell>
          <cell r="C719">
            <v>3355</v>
          </cell>
          <cell r="D719" t="str">
            <v>Perfil ada</v>
          </cell>
        </row>
        <row r="720">
          <cell r="A720" t="str">
            <v>Perfil adaptador ALN-176 sist VP-3831</v>
          </cell>
          <cell r="B720" t="str">
            <v>ml</v>
          </cell>
          <cell r="C720">
            <v>8114</v>
          </cell>
          <cell r="D720" t="str">
            <v>Perfil ada</v>
          </cell>
        </row>
        <row r="721">
          <cell r="A721" t="str">
            <v>Perfil adaptador ALN-177 sist VP-3831</v>
          </cell>
          <cell r="B721" t="str">
            <v>ml</v>
          </cell>
          <cell r="C721">
            <v>2738</v>
          </cell>
          <cell r="D721" t="str">
            <v>Perfil ada</v>
          </cell>
        </row>
        <row r="722">
          <cell r="A722" t="str">
            <v>Perfil cabezal ALN-392 de alumina anodizado nat sist VP-744</v>
          </cell>
          <cell r="B722" t="str">
            <v>ml</v>
          </cell>
          <cell r="C722">
            <v>4659</v>
          </cell>
          <cell r="D722" t="str">
            <v>Perfil cab</v>
          </cell>
        </row>
        <row r="723">
          <cell r="A723" t="str">
            <v>Perfil en z plastico de 3,05 m.</v>
          </cell>
          <cell r="B723" t="str">
            <v>ml</v>
          </cell>
          <cell r="C723">
            <v>3250</v>
          </cell>
          <cell r="D723" t="str">
            <v xml:space="preserve">Perfil en </v>
          </cell>
        </row>
        <row r="724">
          <cell r="A724" t="str">
            <v>Perfil enganche ALN-391 de alumina  anodizado nat.sist VP-744</v>
          </cell>
          <cell r="B724" t="str">
            <v>m</v>
          </cell>
          <cell r="C724">
            <v>5349</v>
          </cell>
          <cell r="D724" t="str">
            <v>Perfil eng</v>
          </cell>
        </row>
        <row r="725">
          <cell r="A725" t="str">
            <v>Perfil jamba ALN-393 de alumina anodizado nat. Sist VP-744</v>
          </cell>
          <cell r="B725" t="str">
            <v>m</v>
          </cell>
          <cell r="C725">
            <v>4915</v>
          </cell>
          <cell r="D725" t="str">
            <v>Perfil jam</v>
          </cell>
        </row>
        <row r="726">
          <cell r="A726" t="str">
            <v>Perfil Omega 63 Cal 26 de 2,44 m.</v>
          </cell>
          <cell r="B726" t="str">
            <v>un</v>
          </cell>
          <cell r="C726">
            <v>4650</v>
          </cell>
          <cell r="D726" t="str">
            <v>Perfil Ome</v>
          </cell>
        </row>
        <row r="727">
          <cell r="A727" t="str">
            <v>Perfil ranurado sencillo de 0.15m, ref M311A300. marca MECANO</v>
          </cell>
          <cell r="B727" t="str">
            <v>un</v>
          </cell>
          <cell r="C727">
            <v>3560</v>
          </cell>
          <cell r="D727" t="str">
            <v>Perfil ran</v>
          </cell>
        </row>
        <row r="728">
          <cell r="A728" t="str">
            <v>Perfil ranurado sencillo de DE 2.40m, ref M311A240. marca MECANO</v>
          </cell>
          <cell r="B728" t="str">
            <v>un</v>
          </cell>
          <cell r="C728">
            <v>70482</v>
          </cell>
          <cell r="D728" t="str">
            <v>Perfil ran</v>
          </cell>
        </row>
        <row r="729">
          <cell r="A729" t="str">
            <v>Perfil sillar ALN-387 de aluminina anodizado natural sist 744</v>
          </cell>
          <cell r="B729" t="str">
            <v>m</v>
          </cell>
          <cell r="C729">
            <v>5083</v>
          </cell>
          <cell r="D729" t="str">
            <v>Perfil sil</v>
          </cell>
        </row>
        <row r="730">
          <cell r="A730" t="str">
            <v>Perfil sillar cabezal ALN-173 sist VP-3831</v>
          </cell>
          <cell r="B730" t="str">
            <v>ml</v>
          </cell>
          <cell r="C730">
            <v>3917</v>
          </cell>
          <cell r="D730" t="str">
            <v>Perfil sil</v>
          </cell>
        </row>
        <row r="731">
          <cell r="A731" t="str">
            <v>Perfil vertical paral 39 (Viguetas)</v>
          </cell>
          <cell r="B731" t="str">
            <v>un</v>
          </cell>
          <cell r="C731">
            <v>3800</v>
          </cell>
          <cell r="D731" t="str">
            <v>Perfil ver</v>
          </cell>
        </row>
        <row r="732">
          <cell r="A732" t="str">
            <v>Perforacion de lamina de 3/8"</v>
          </cell>
          <cell r="B732" t="str">
            <v>un</v>
          </cell>
          <cell r="C732">
            <v>1274</v>
          </cell>
          <cell r="D732" t="str">
            <v>Perforacio</v>
          </cell>
        </row>
        <row r="733">
          <cell r="A733" t="str">
            <v>Perno de 1/2"</v>
          </cell>
          <cell r="B733" t="str">
            <v>un</v>
          </cell>
          <cell r="C733">
            <v>1887</v>
          </cell>
          <cell r="D733" t="str">
            <v>Perno de 1</v>
          </cell>
        </row>
        <row r="734">
          <cell r="A734" t="str">
            <v>Perno de 1/2"+arandela+tuerca</v>
          </cell>
          <cell r="B734" t="str">
            <v>un</v>
          </cell>
          <cell r="C734">
            <v>1925</v>
          </cell>
          <cell r="D734" t="str">
            <v>Perno de 1</v>
          </cell>
        </row>
        <row r="735">
          <cell r="A735" t="str">
            <v>Perno de acero de 1/2" x 3 3/4"</v>
          </cell>
          <cell r="B735" t="str">
            <v>un</v>
          </cell>
          <cell r="C735">
            <v>1715</v>
          </cell>
          <cell r="D735" t="str">
            <v>Perno de a</v>
          </cell>
        </row>
        <row r="736">
          <cell r="A736" t="str">
            <v>Perno de expansion ref TEA08x055 de 3/8". marca MECANO</v>
          </cell>
          <cell r="B736" t="str">
            <v>un</v>
          </cell>
          <cell r="C736">
            <v>1705</v>
          </cell>
          <cell r="D736" t="str">
            <v>Perno de e</v>
          </cell>
        </row>
        <row r="737">
          <cell r="A737" t="str">
            <v>Perno expansivo de 3/8 x 3"</v>
          </cell>
          <cell r="B737" t="str">
            <v>un</v>
          </cell>
          <cell r="C737">
            <v>1715</v>
          </cell>
          <cell r="D737" t="str">
            <v>Perno expa</v>
          </cell>
        </row>
        <row r="738">
          <cell r="A738" t="str">
            <v>Perno expansivo de 3/8" x 4"</v>
          </cell>
          <cell r="B738" t="str">
            <v>un</v>
          </cell>
          <cell r="C738">
            <v>539</v>
          </cell>
          <cell r="D738" t="str">
            <v>Perno expa</v>
          </cell>
        </row>
        <row r="739">
          <cell r="A739" t="str">
            <v>Perno hembra (Tuerca expansiva para esparrago 3/8")</v>
          </cell>
          <cell r="B739" t="str">
            <v>un</v>
          </cell>
          <cell r="C739">
            <v>1333</v>
          </cell>
          <cell r="D739" t="str">
            <v>Perno hemb</v>
          </cell>
        </row>
        <row r="740">
          <cell r="A740" t="str">
            <v>Pernos de expancion</v>
          </cell>
          <cell r="B740" t="str">
            <v>un</v>
          </cell>
          <cell r="C740">
            <v>9800</v>
          </cell>
          <cell r="D740" t="str">
            <v xml:space="preserve">Pernos de </v>
          </cell>
        </row>
        <row r="741">
          <cell r="A741" t="str">
            <v>Pernos galvanizados de 1/2-1" Laprox.= 10 cm.</v>
          </cell>
          <cell r="B741" t="str">
            <v>un</v>
          </cell>
          <cell r="C741">
            <v>6650</v>
          </cell>
          <cell r="D741" t="str">
            <v>Pernos gal</v>
          </cell>
        </row>
        <row r="742">
          <cell r="A742" t="str">
            <v>Pieamigos en tub galv de 1,9</v>
          </cell>
          <cell r="B742" t="str">
            <v>ml</v>
          </cell>
          <cell r="C742">
            <v>14000</v>
          </cell>
          <cell r="D742" t="str">
            <v xml:space="preserve">Pieamigos </v>
          </cell>
        </row>
        <row r="743">
          <cell r="A743" t="str">
            <v>Piedra de buenaventura</v>
          </cell>
          <cell r="B743" t="str">
            <v>m2</v>
          </cell>
          <cell r="C743">
            <v>19326</v>
          </cell>
          <cell r="D743" t="str">
            <v xml:space="preserve">Piedra de </v>
          </cell>
        </row>
        <row r="744">
          <cell r="A744" t="str">
            <v>Piedra entresuelo con transporte</v>
          </cell>
          <cell r="B744" t="str">
            <v>m3</v>
          </cell>
          <cell r="C744">
            <v>61936</v>
          </cell>
          <cell r="D744" t="str">
            <v>Piedra ent</v>
          </cell>
        </row>
        <row r="745">
          <cell r="A745" t="str">
            <v>Pintulux</v>
          </cell>
          <cell r="B745" t="str">
            <v>gl</v>
          </cell>
          <cell r="C745">
            <v>58000</v>
          </cell>
          <cell r="D745" t="str">
            <v>Pintulux</v>
          </cell>
        </row>
        <row r="746">
          <cell r="A746" t="str">
            <v>Pintura Acriltex semimate</v>
          </cell>
          <cell r="B746" t="str">
            <v>gal</v>
          </cell>
          <cell r="C746">
            <v>85000</v>
          </cell>
          <cell r="D746" t="str">
            <v>Pintura Ac</v>
          </cell>
        </row>
        <row r="747">
          <cell r="A747" t="str">
            <v>Pintura anticorrosiva pintucoad amarillo ocre</v>
          </cell>
          <cell r="B747" t="str">
            <v>galon</v>
          </cell>
          <cell r="C747">
            <v>63700</v>
          </cell>
          <cell r="D747" t="str">
            <v>Pintura an</v>
          </cell>
        </row>
        <row r="748">
          <cell r="A748" t="str">
            <v>Pintura anticorrosivo</v>
          </cell>
          <cell r="B748" t="str">
            <v>galon</v>
          </cell>
          <cell r="C748">
            <v>35000</v>
          </cell>
          <cell r="D748" t="str">
            <v>Pintura an</v>
          </cell>
        </row>
        <row r="749">
          <cell r="A749" t="str">
            <v>Pintura base aceite</v>
          </cell>
          <cell r="B749" t="str">
            <v>galon</v>
          </cell>
          <cell r="C749">
            <v>57000</v>
          </cell>
          <cell r="D749" t="str">
            <v>Pintura ba</v>
          </cell>
        </row>
        <row r="750">
          <cell r="A750" t="str">
            <v>Pintura coraza</v>
          </cell>
          <cell r="B750" t="str">
            <v>gl</v>
          </cell>
          <cell r="C750">
            <v>58600</v>
          </cell>
          <cell r="D750" t="str">
            <v>Pintura co</v>
          </cell>
        </row>
        <row r="751">
          <cell r="A751" t="str">
            <v>Pintura de señalización amarillo ocre (1/32 gal)</v>
          </cell>
          <cell r="B751" t="str">
            <v>un</v>
          </cell>
          <cell r="C751">
            <v>2820</v>
          </cell>
          <cell r="D751" t="str">
            <v>Pintura de</v>
          </cell>
        </row>
        <row r="752">
          <cell r="A752" t="str">
            <v>Pintura epoxica + catalizador</v>
          </cell>
          <cell r="B752" t="str">
            <v>gl</v>
          </cell>
          <cell r="C752">
            <v>125000</v>
          </cell>
          <cell r="D752" t="str">
            <v>Pintura ep</v>
          </cell>
        </row>
        <row r="753">
          <cell r="A753" t="str">
            <v>Pintura Epoxico Poliamida, Rendimiento 67m2/gl</v>
          </cell>
          <cell r="B753" t="str">
            <v>gl</v>
          </cell>
          <cell r="C753">
            <v>83600</v>
          </cell>
          <cell r="D753" t="str">
            <v>Pintura Ep</v>
          </cell>
        </row>
        <row r="754">
          <cell r="A754" t="str">
            <v>Pintura poliuretano</v>
          </cell>
          <cell r="B754" t="str">
            <v>galon</v>
          </cell>
          <cell r="C754">
            <v>157780</v>
          </cell>
          <cell r="D754" t="str">
            <v>Pintura po</v>
          </cell>
        </row>
        <row r="755">
          <cell r="A755" t="str">
            <v>Pintura poliuretano negro</v>
          </cell>
          <cell r="B755" t="str">
            <v>gln</v>
          </cell>
          <cell r="C755">
            <v>201500</v>
          </cell>
          <cell r="D755" t="str">
            <v>Pintura po</v>
          </cell>
        </row>
        <row r="756">
          <cell r="A756" t="str">
            <v>Pintura vinilo tipo 1 Viniltex o equivalente</v>
          </cell>
          <cell r="B756" t="str">
            <v>galon</v>
          </cell>
          <cell r="C756">
            <v>52000</v>
          </cell>
          <cell r="D756" t="str">
            <v>Pintura vi</v>
          </cell>
        </row>
        <row r="757">
          <cell r="A757" t="str">
            <v>Pipeta de gas de 100 lbas cargada</v>
          </cell>
          <cell r="B757" t="str">
            <v>un</v>
          </cell>
          <cell r="C757">
            <v>150000</v>
          </cell>
          <cell r="D757" t="str">
            <v xml:space="preserve">Pipeta de </v>
          </cell>
        </row>
        <row r="758">
          <cell r="A758" t="str">
            <v>Pisavidrios en tuberia cuadrada de 1/2"</v>
          </cell>
          <cell r="B758" t="str">
            <v>ml</v>
          </cell>
          <cell r="C758">
            <v>1484</v>
          </cell>
          <cell r="D758" t="str">
            <v>Pisavidrio</v>
          </cell>
        </row>
        <row r="759">
          <cell r="A759" t="str">
            <v>Piso Duropiso 33 x 33</v>
          </cell>
          <cell r="B759" t="str">
            <v>m2</v>
          </cell>
          <cell r="C759">
            <v>33500</v>
          </cell>
          <cell r="D759" t="str">
            <v>Piso Durop</v>
          </cell>
        </row>
        <row r="760">
          <cell r="A760" t="str">
            <v>Pivote de piso</v>
          </cell>
          <cell r="B760" t="str">
            <v>un</v>
          </cell>
          <cell r="C760">
            <v>26500</v>
          </cell>
          <cell r="D760" t="str">
            <v xml:space="preserve">Pivote de </v>
          </cell>
        </row>
        <row r="761">
          <cell r="A761" t="str">
            <v>Pivote metalico</v>
          </cell>
          <cell r="B761" t="str">
            <v>un</v>
          </cell>
          <cell r="C761">
            <v>12500</v>
          </cell>
          <cell r="D761" t="str">
            <v>Pivote met</v>
          </cell>
        </row>
        <row r="762">
          <cell r="A762" t="str">
            <v>Placa gyplac de 1/2"</v>
          </cell>
          <cell r="B762" t="str">
            <v>m2</v>
          </cell>
          <cell r="C762">
            <v>7500</v>
          </cell>
          <cell r="D762" t="str">
            <v>Placa gypl</v>
          </cell>
        </row>
        <row r="763">
          <cell r="A763" t="str">
            <v>Placa standar en yeso para paredes y revestimientos de Drywall (1.22*2.44*12.7 m.m (1/2"))</v>
          </cell>
          <cell r="B763" t="str">
            <v>un</v>
          </cell>
          <cell r="C763">
            <v>17640</v>
          </cell>
          <cell r="D763" t="str">
            <v>Placa stan</v>
          </cell>
        </row>
        <row r="764">
          <cell r="A764" t="str">
            <v>Plafon loza</v>
          </cell>
          <cell r="B764" t="str">
            <v>un</v>
          </cell>
          <cell r="C764">
            <v>2450</v>
          </cell>
          <cell r="D764" t="str">
            <v>Plafon loz</v>
          </cell>
        </row>
        <row r="765">
          <cell r="A765" t="str">
            <v>Planta afuga, para cobertura vegetal</v>
          </cell>
          <cell r="B765" t="str">
            <v>m2</v>
          </cell>
          <cell r="C765">
            <v>38220</v>
          </cell>
          <cell r="D765" t="str">
            <v>Planta afu</v>
          </cell>
        </row>
        <row r="766">
          <cell r="A766" t="str">
            <v>Planta agapanto cobertura</v>
          </cell>
          <cell r="B766" t="str">
            <v>m2</v>
          </cell>
          <cell r="C766">
            <v>19600</v>
          </cell>
          <cell r="D766" t="str">
            <v>Planta aga</v>
          </cell>
        </row>
        <row r="767">
          <cell r="A767" t="str">
            <v>Planta Psitacuorum para cobertura vegetal</v>
          </cell>
          <cell r="B767" t="str">
            <v>m2</v>
          </cell>
          <cell r="C767">
            <v>33320</v>
          </cell>
          <cell r="D767" t="str">
            <v>Planta Psi</v>
          </cell>
        </row>
        <row r="768">
          <cell r="A768" t="str">
            <v>Planta telefónica digital 3 tron, 8 ext. expandible.</v>
          </cell>
          <cell r="B768" t="str">
            <v>un</v>
          </cell>
          <cell r="C768">
            <v>1450000</v>
          </cell>
          <cell r="D768" t="str">
            <v>Planta tel</v>
          </cell>
        </row>
        <row r="769">
          <cell r="A769" t="str">
            <v>plastico C. 4</v>
          </cell>
          <cell r="B769" t="str">
            <v>m2</v>
          </cell>
          <cell r="C769">
            <v>900</v>
          </cell>
          <cell r="D769" t="str">
            <v>plastico C</v>
          </cell>
        </row>
        <row r="770">
          <cell r="A770" t="str">
            <v>Plastocrete DM Impermeabilizante para concreto - Sika</v>
          </cell>
          <cell r="B770" t="str">
            <v>kg</v>
          </cell>
          <cell r="C770">
            <v>5635</v>
          </cell>
          <cell r="D770" t="str">
            <v>Plastocret</v>
          </cell>
        </row>
        <row r="771">
          <cell r="A771" t="str">
            <v>Platina de  2"X1/2"</v>
          </cell>
          <cell r="B771" t="str">
            <v>ml</v>
          </cell>
          <cell r="C771">
            <v>9743</v>
          </cell>
          <cell r="D771" t="str">
            <v>Platina de</v>
          </cell>
        </row>
        <row r="772">
          <cell r="A772" t="str">
            <v>Platina de 1 1/2" x 3/16"</v>
          </cell>
          <cell r="B772" t="str">
            <v>m</v>
          </cell>
          <cell r="C772">
            <v>3001</v>
          </cell>
          <cell r="D772" t="str">
            <v>Platina de</v>
          </cell>
        </row>
        <row r="773">
          <cell r="A773" t="str">
            <v>Platina de 1/2" x 1/8"</v>
          </cell>
          <cell r="B773" t="str">
            <v>ml</v>
          </cell>
          <cell r="C773">
            <v>767</v>
          </cell>
          <cell r="D773" t="str">
            <v>Platina de</v>
          </cell>
        </row>
        <row r="774">
          <cell r="A774" t="str">
            <v>Platina de 2 1/2" x 1/2"</v>
          </cell>
          <cell r="B774" t="str">
            <v>m</v>
          </cell>
          <cell r="C774">
            <v>13338</v>
          </cell>
          <cell r="D774" t="str">
            <v>Platina de</v>
          </cell>
        </row>
        <row r="775">
          <cell r="A775" t="str">
            <v>Platina de 2" x 1/2"</v>
          </cell>
          <cell r="B775" t="str">
            <v>m</v>
          </cell>
          <cell r="C775">
            <v>13610</v>
          </cell>
          <cell r="D775" t="str">
            <v>Platina de</v>
          </cell>
        </row>
        <row r="776">
          <cell r="A776" t="str">
            <v>Platina de de 11/2" x 3/16" *</v>
          </cell>
          <cell r="B776" t="str">
            <v>ml</v>
          </cell>
          <cell r="C776">
            <v>3317</v>
          </cell>
          <cell r="D776" t="str">
            <v>Platina de</v>
          </cell>
        </row>
        <row r="777">
          <cell r="A777" t="str">
            <v>Platina metalica de 4" x 1/2"</v>
          </cell>
          <cell r="B777" t="str">
            <v>m</v>
          </cell>
          <cell r="C777">
            <v>21930</v>
          </cell>
          <cell r="D777" t="str">
            <v>Platina me</v>
          </cell>
        </row>
        <row r="778">
          <cell r="A778" t="str">
            <v>Plug canon 3117 hembra o similar para microfono</v>
          </cell>
          <cell r="B778" t="str">
            <v>un</v>
          </cell>
          <cell r="C778">
            <v>8526</v>
          </cell>
          <cell r="D778" t="str">
            <v>Plug canon</v>
          </cell>
        </row>
        <row r="779">
          <cell r="A779" t="str">
            <v>Plumeria, Habano</v>
          </cell>
          <cell r="B779" t="str">
            <v>un</v>
          </cell>
          <cell r="C779">
            <v>63700</v>
          </cell>
          <cell r="D779" t="str">
            <v xml:space="preserve">Plumeria, </v>
          </cell>
        </row>
        <row r="780">
          <cell r="A780" t="str">
            <v>Polietileno negro construccion</v>
          </cell>
          <cell r="B780" t="str">
            <v>m2</v>
          </cell>
          <cell r="C780">
            <v>600</v>
          </cell>
          <cell r="D780" t="str">
            <v>Polietilen</v>
          </cell>
        </row>
        <row r="781">
          <cell r="A781" t="str">
            <v>Postes en tub galv de 1,9</v>
          </cell>
          <cell r="B781" t="str">
            <v>ml</v>
          </cell>
          <cell r="C781">
            <v>14000</v>
          </cell>
          <cell r="D781" t="str">
            <v xml:space="preserve">Postes en </v>
          </cell>
        </row>
        <row r="782">
          <cell r="A782" t="str">
            <v>Pozuelo en acero inoxidable de 500x500x250mm.AISI 304 C18 + trans</v>
          </cell>
          <cell r="B782" t="str">
            <v>un</v>
          </cell>
          <cell r="C782">
            <v>395000</v>
          </cell>
          <cell r="D782" t="str">
            <v>Pozuelo en</v>
          </cell>
        </row>
        <row r="783">
          <cell r="A783" t="str">
            <v>Pozuelo en acero inoxidable de 500x500x300mm.AISI 304 C18 + trans</v>
          </cell>
          <cell r="B783">
            <v>0</v>
          </cell>
          <cell r="C783">
            <v>465000</v>
          </cell>
          <cell r="D783" t="str">
            <v>Pozuelo en</v>
          </cell>
        </row>
        <row r="784">
          <cell r="A784" t="str">
            <v>Prensaestopa</v>
          </cell>
          <cell r="B784" t="str">
            <v>un</v>
          </cell>
          <cell r="C784">
            <v>1176</v>
          </cell>
          <cell r="D784" t="str">
            <v>Prensaesto</v>
          </cell>
        </row>
        <row r="785">
          <cell r="A785" t="str">
            <v>Proyector orlux MH 150W, 208/220V;  incluye bombillo ROSCA E-27 VENTURA CLARO O FOSFORADO.</v>
          </cell>
          <cell r="B785" t="str">
            <v>un</v>
          </cell>
          <cell r="C785">
            <v>176400</v>
          </cell>
          <cell r="D785" t="str">
            <v xml:space="preserve">Proyector </v>
          </cell>
        </row>
        <row r="786">
          <cell r="A786" t="str">
            <v>PTS  DE 4" X 4" espesor 3 mm.</v>
          </cell>
          <cell r="B786" t="str">
            <v>ml</v>
          </cell>
          <cell r="C786">
            <v>27812</v>
          </cell>
          <cell r="D786" t="str">
            <v>PTS  DE 4"</v>
          </cell>
        </row>
        <row r="787">
          <cell r="A787" t="str">
            <v>PTS 2" x 1" x 3 mm.</v>
          </cell>
          <cell r="B787" t="str">
            <v>m</v>
          </cell>
          <cell r="C787">
            <v>10616</v>
          </cell>
          <cell r="D787" t="str">
            <v>PTS 2" x 1</v>
          </cell>
        </row>
        <row r="788">
          <cell r="A788" t="str">
            <v>PTS 40x40 calibre 14</v>
          </cell>
          <cell r="B788" t="str">
            <v>ml</v>
          </cell>
          <cell r="C788">
            <v>8371</v>
          </cell>
          <cell r="D788" t="str">
            <v xml:space="preserve">PTS 40x40 </v>
          </cell>
        </row>
        <row r="789">
          <cell r="A789" t="str">
            <v>PTS de 40x40x2mm</v>
          </cell>
          <cell r="B789" t="str">
            <v>m</v>
          </cell>
          <cell r="C789">
            <v>8375</v>
          </cell>
          <cell r="D789" t="str">
            <v>PTS de 40x</v>
          </cell>
        </row>
        <row r="790">
          <cell r="A790" t="str">
            <v>PTS de 50x12.5x2.5 mm</v>
          </cell>
          <cell r="B790" t="str">
            <v>m</v>
          </cell>
          <cell r="C790">
            <v>10500</v>
          </cell>
          <cell r="D790" t="str">
            <v>PTS de 50x</v>
          </cell>
        </row>
        <row r="791">
          <cell r="A791" t="str">
            <v>PTS DE 80X40X2,5 mm-</v>
          </cell>
          <cell r="B791" t="str">
            <v>ml</v>
          </cell>
          <cell r="C791">
            <v>14990</v>
          </cell>
          <cell r="D791" t="str">
            <v>PTS DE 80X</v>
          </cell>
        </row>
        <row r="792">
          <cell r="A792" t="str">
            <v>PTS metalico de 100x80x3 mm</v>
          </cell>
          <cell r="B792" t="str">
            <v>m</v>
          </cell>
          <cell r="C792">
            <v>25882</v>
          </cell>
          <cell r="D792" t="str">
            <v>PTS metali</v>
          </cell>
        </row>
        <row r="793">
          <cell r="A793" t="str">
            <v>PTS metalico de 80x40x2</v>
          </cell>
          <cell r="B793" t="str">
            <v>m</v>
          </cell>
          <cell r="C793">
            <v>11515</v>
          </cell>
          <cell r="D793" t="str">
            <v>PTS metali</v>
          </cell>
        </row>
        <row r="794">
          <cell r="A794" t="str">
            <v>Puerta de 0.50 a 0.60 x 1.60 m. en acero inoxidable AISI 304, cal 20, e= 3 cm.</v>
          </cell>
          <cell r="B794" t="str">
            <v>un</v>
          </cell>
          <cell r="C794">
            <v>423734</v>
          </cell>
          <cell r="D794" t="str">
            <v xml:space="preserve">Puerta de </v>
          </cell>
        </row>
        <row r="795">
          <cell r="A795" t="str">
            <v>Puesta a tierra segun norma ANSI/TIA/EIA607</v>
          </cell>
          <cell r="B795" t="str">
            <v>un</v>
          </cell>
          <cell r="C795">
            <v>10000</v>
          </cell>
          <cell r="D795" t="str">
            <v>Puesta a t</v>
          </cell>
        </row>
        <row r="796">
          <cell r="A796" t="str">
            <v>Pulida bordes vidrios y/o espejos</v>
          </cell>
          <cell r="B796" t="str">
            <v>m</v>
          </cell>
          <cell r="C796">
            <v>1000</v>
          </cell>
          <cell r="D796" t="str">
            <v>Pulida bor</v>
          </cell>
        </row>
        <row r="797">
          <cell r="A797" t="str">
            <v>Pulsadores antiatraco</v>
          </cell>
          <cell r="B797" t="str">
            <v>un</v>
          </cell>
          <cell r="C797">
            <v>35389</v>
          </cell>
          <cell r="D797" t="str">
            <v>Pulsadores</v>
          </cell>
        </row>
        <row r="798">
          <cell r="A798" t="str">
            <v>Punta pararrayos 60 cms por 1/2" con base horizontal o vertical</v>
          </cell>
          <cell r="B798" t="str">
            <v>un</v>
          </cell>
          <cell r="C798">
            <v>215600</v>
          </cell>
          <cell r="D798" t="str">
            <v>Punta para</v>
          </cell>
        </row>
        <row r="799">
          <cell r="A799" t="str">
            <v>Rack 60x57.5x45.</v>
          </cell>
          <cell r="B799" t="str">
            <v>un</v>
          </cell>
          <cell r="C799">
            <v>778600</v>
          </cell>
          <cell r="D799" t="str">
            <v>Rack 60x57</v>
          </cell>
        </row>
        <row r="800">
          <cell r="A800" t="str">
            <v>Rack de audio de 1 metro</v>
          </cell>
          <cell r="B800" t="str">
            <v>un</v>
          </cell>
          <cell r="C800">
            <v>1191366</v>
          </cell>
          <cell r="D800" t="str">
            <v>Rack de au</v>
          </cell>
        </row>
        <row r="801">
          <cell r="A801" t="str">
            <v>Rack de audio de 1.8 metro</v>
          </cell>
          <cell r="B801" t="str">
            <v>un</v>
          </cell>
          <cell r="C801">
            <v>1079960</v>
          </cell>
          <cell r="D801" t="str">
            <v>Rack de au</v>
          </cell>
        </row>
        <row r="802">
          <cell r="A802" t="str">
            <v>Rack2.1 cerrado</v>
          </cell>
          <cell r="B802" t="str">
            <v>un</v>
          </cell>
          <cell r="C802">
            <v>1364160</v>
          </cell>
          <cell r="D802" t="str">
            <v>Rack2.1 ce</v>
          </cell>
        </row>
        <row r="803">
          <cell r="A803" t="str">
            <v>Reduccion Hierro ductil 4 x 21/2</v>
          </cell>
          <cell r="B803" t="str">
            <v>un</v>
          </cell>
          <cell r="C803">
            <v>14700</v>
          </cell>
          <cell r="D803" t="str">
            <v xml:space="preserve">Reduccion </v>
          </cell>
        </row>
        <row r="804">
          <cell r="A804" t="str">
            <v>Reducciòn PVC-P de 3/4" a 1/2"</v>
          </cell>
          <cell r="B804" t="str">
            <v>un</v>
          </cell>
          <cell r="C804">
            <v>300</v>
          </cell>
          <cell r="D804" t="str">
            <v xml:space="preserve">Reducciòn </v>
          </cell>
        </row>
        <row r="805">
          <cell r="A805" t="str">
            <v>Reducciòn PVC-S DE 4"  a 2"</v>
          </cell>
          <cell r="B805" t="str">
            <v>un</v>
          </cell>
          <cell r="C805">
            <v>4710</v>
          </cell>
          <cell r="D805" t="str">
            <v xml:space="preserve">Reducciòn </v>
          </cell>
        </row>
        <row r="806">
          <cell r="A806" t="str">
            <v>Reducciòn PVC-S DE 4"  a 3"</v>
          </cell>
          <cell r="B806" t="str">
            <v>un</v>
          </cell>
          <cell r="C806">
            <v>4710</v>
          </cell>
          <cell r="D806" t="str">
            <v xml:space="preserve">Reducciòn </v>
          </cell>
        </row>
        <row r="807">
          <cell r="A807" t="str">
            <v>Reduccion ranurada 1 1/2" x 1 1/4"</v>
          </cell>
          <cell r="B807" t="str">
            <v>un</v>
          </cell>
          <cell r="C807">
            <v>6763</v>
          </cell>
          <cell r="D807" t="str">
            <v xml:space="preserve">Reduccion </v>
          </cell>
        </row>
        <row r="808">
          <cell r="A808" t="str">
            <v>Reduccion ranurada 2 1/2" x 1 1/2"</v>
          </cell>
          <cell r="B808" t="str">
            <v>un</v>
          </cell>
          <cell r="C808">
            <v>6763</v>
          </cell>
          <cell r="D808" t="str">
            <v xml:space="preserve">Reduccion </v>
          </cell>
        </row>
        <row r="809">
          <cell r="A809" t="str">
            <v>Reduccion ranurada 3" x 1 1/2"</v>
          </cell>
          <cell r="B809" t="str">
            <v>un</v>
          </cell>
          <cell r="C809">
            <v>6763</v>
          </cell>
          <cell r="D809" t="str">
            <v xml:space="preserve">Reduccion </v>
          </cell>
        </row>
        <row r="810">
          <cell r="A810" t="str">
            <v>Reduccion roscada 11/2" x 1"</v>
          </cell>
          <cell r="B810" t="str">
            <v>un</v>
          </cell>
          <cell r="C810">
            <v>5783</v>
          </cell>
          <cell r="D810" t="str">
            <v xml:space="preserve">Reduccion </v>
          </cell>
        </row>
        <row r="811">
          <cell r="A811" t="str">
            <v>Reduccion tuerca galvanizada de 2" x 1 1/2"</v>
          </cell>
          <cell r="B811" t="str">
            <v>un</v>
          </cell>
          <cell r="C811">
            <v>4704</v>
          </cell>
          <cell r="D811" t="str">
            <v xml:space="preserve">Reduccion </v>
          </cell>
        </row>
        <row r="812">
          <cell r="A812" t="str">
            <v>Reduccion tuerca galvanizada de 3/4" x 1/2"</v>
          </cell>
          <cell r="B812" t="str">
            <v>un</v>
          </cell>
          <cell r="C812">
            <v>901</v>
          </cell>
          <cell r="D812" t="str">
            <v xml:space="preserve">Reduccion </v>
          </cell>
        </row>
        <row r="813">
          <cell r="A813" t="str">
            <v>Regleta plastica de 10Ps</v>
          </cell>
          <cell r="B813" t="str">
            <v>un</v>
          </cell>
          <cell r="C813">
            <v>7350</v>
          </cell>
          <cell r="D813" t="str">
            <v>Regleta pl</v>
          </cell>
        </row>
        <row r="814">
          <cell r="A814" t="str">
            <v>Regleta simons 10 pares con base y fichos.</v>
          </cell>
          <cell r="B814" t="str">
            <v>un</v>
          </cell>
          <cell r="C814">
            <v>58730</v>
          </cell>
          <cell r="D814" t="str">
            <v>Regleta si</v>
          </cell>
        </row>
        <row r="815">
          <cell r="A815" t="str">
            <v>Regulador para gas marca Bryan Donkin . Presion salida 140 milibar</v>
          </cell>
          <cell r="B815" t="str">
            <v>un</v>
          </cell>
          <cell r="C815">
            <v>120000</v>
          </cell>
          <cell r="D815" t="str">
            <v xml:space="preserve">Regulador </v>
          </cell>
        </row>
        <row r="816">
          <cell r="A816" t="str">
            <v>Regulador para gas marca Humcar modelo R4UE, presion de entrada 1-4BAR, presion salida 0.018-0.023BAR</v>
          </cell>
          <cell r="B816" t="str">
            <v>un</v>
          </cell>
          <cell r="C816">
            <v>34081</v>
          </cell>
          <cell r="D816" t="str">
            <v xml:space="preserve">Regulador </v>
          </cell>
        </row>
        <row r="817">
          <cell r="A817" t="str">
            <v>Regulador para gas marca Humcar modelo R7UE</v>
          </cell>
          <cell r="B817" t="str">
            <v>un</v>
          </cell>
          <cell r="C817">
            <v>65100</v>
          </cell>
          <cell r="D817" t="str">
            <v xml:space="preserve">Regulador </v>
          </cell>
        </row>
        <row r="818">
          <cell r="A818" t="str">
            <v>Regulador para gas propano, tipo Humcar o equivalente, R-30 GLP</v>
          </cell>
          <cell r="B818" t="str">
            <v>un</v>
          </cell>
          <cell r="C818">
            <v>48100</v>
          </cell>
          <cell r="D818" t="str">
            <v xml:space="preserve">Regulador </v>
          </cell>
        </row>
        <row r="819">
          <cell r="A819" t="str">
            <v>Reja carcamo en T tipo colrejillas fija de 0,30x3,0m.</v>
          </cell>
          <cell r="B819" t="str">
            <v>un</v>
          </cell>
          <cell r="C819">
            <v>243200</v>
          </cell>
          <cell r="D819" t="str">
            <v>Reja carca</v>
          </cell>
        </row>
        <row r="820">
          <cell r="A820" t="str">
            <v>Reja carcamo en T tipo colrejillas removible con marco de 0,30x1,0m.</v>
          </cell>
          <cell r="B820" t="str">
            <v>un</v>
          </cell>
          <cell r="C820">
            <v>141100</v>
          </cell>
          <cell r="D820" t="str">
            <v>Reja carca</v>
          </cell>
        </row>
        <row r="821">
          <cell r="A821" t="str">
            <v>Reja para suminedo tipo A</v>
          </cell>
          <cell r="B821" t="str">
            <v>un</v>
          </cell>
          <cell r="C821">
            <v>156000</v>
          </cell>
          <cell r="D821" t="str">
            <v xml:space="preserve">Reja para </v>
          </cell>
        </row>
        <row r="822">
          <cell r="A822" t="str">
            <v>Reja para suminedo tipo B</v>
          </cell>
          <cell r="B822" t="str">
            <v>un</v>
          </cell>
          <cell r="C822">
            <v>195000</v>
          </cell>
          <cell r="D822" t="str">
            <v xml:space="preserve">Reja para </v>
          </cell>
        </row>
        <row r="823">
          <cell r="A823" t="str">
            <v>Rejilla bronce y aluminio de 4"</v>
          </cell>
          <cell r="B823" t="str">
            <v>un</v>
          </cell>
          <cell r="C823">
            <v>22000</v>
          </cell>
          <cell r="D823" t="str">
            <v>Rejilla br</v>
          </cell>
        </row>
        <row r="824">
          <cell r="A824" t="str">
            <v>Rejilla combinada Aluminio bronce de 3x2"</v>
          </cell>
          <cell r="B824" t="str">
            <v>un</v>
          </cell>
          <cell r="C824">
            <v>17738</v>
          </cell>
          <cell r="D824" t="str">
            <v>Rejilla co</v>
          </cell>
        </row>
        <row r="825">
          <cell r="A825" t="str">
            <v>Rejilla de Piso 3x2 Aluminio/bronce</v>
          </cell>
          <cell r="B825" t="str">
            <v>un</v>
          </cell>
          <cell r="C825">
            <v>16562</v>
          </cell>
          <cell r="D825" t="str">
            <v>Rejilla de</v>
          </cell>
        </row>
        <row r="826">
          <cell r="A826" t="str">
            <v>Rejilla de Piso 4x3 Aluminio/bronce</v>
          </cell>
          <cell r="B826" t="str">
            <v>un</v>
          </cell>
          <cell r="C826">
            <v>21756</v>
          </cell>
          <cell r="D826" t="str">
            <v>Rejilla de</v>
          </cell>
        </row>
        <row r="827">
          <cell r="A827" t="str">
            <v>Rejilla de piso 5"x4" en bronce</v>
          </cell>
          <cell r="B827" t="str">
            <v>un</v>
          </cell>
          <cell r="C827">
            <v>29400</v>
          </cell>
          <cell r="D827" t="str">
            <v>Rejilla de</v>
          </cell>
        </row>
        <row r="828">
          <cell r="A828" t="str">
            <v>Rejilla en acero ASTM A-36 de 0.4x.0.9 m</v>
          </cell>
          <cell r="B828" t="str">
            <v>m</v>
          </cell>
          <cell r="C828">
            <v>164709</v>
          </cell>
          <cell r="D828" t="str">
            <v>Rejilla en</v>
          </cell>
        </row>
        <row r="829">
          <cell r="A829" t="str">
            <v>Rejilla en Acero ASTM A-36 Fabricadas</v>
          </cell>
          <cell r="B829" t="str">
            <v>m</v>
          </cell>
          <cell r="C829">
            <v>82354</v>
          </cell>
          <cell r="D829" t="str">
            <v>Rejilla en</v>
          </cell>
        </row>
        <row r="830">
          <cell r="A830" t="str">
            <v>Relay bipolar (relay 002-2pl)</v>
          </cell>
          <cell r="B830" t="str">
            <v>un</v>
          </cell>
          <cell r="C830">
            <v>234220</v>
          </cell>
          <cell r="D830" t="str">
            <v>Relay bipo</v>
          </cell>
        </row>
        <row r="831">
          <cell r="A831" t="str">
            <v>Relay monopolar 30amp (relay 030)</v>
          </cell>
          <cell r="B831" t="str">
            <v>un</v>
          </cell>
          <cell r="C831">
            <v>152880</v>
          </cell>
          <cell r="D831" t="str">
            <v>Relay mono</v>
          </cell>
        </row>
        <row r="832">
          <cell r="A832" t="str">
            <v>Remate TPO para teja METECNO.</v>
          </cell>
          <cell r="B832" t="str">
            <v>ml</v>
          </cell>
          <cell r="C832">
            <v>2499</v>
          </cell>
          <cell r="D832" t="str">
            <v>Remate TPO</v>
          </cell>
        </row>
        <row r="833">
          <cell r="A833" t="str">
            <v>Remates de cubierta Sandwich</v>
          </cell>
          <cell r="B833" t="str">
            <v>m</v>
          </cell>
          <cell r="C833">
            <v>26166</v>
          </cell>
          <cell r="D833" t="str">
            <v>Remates de</v>
          </cell>
        </row>
        <row r="834">
          <cell r="A834" t="str">
            <v>Repelente de agua transparente antimusgo 10 años. (0.15 kg/m2)</v>
          </cell>
          <cell r="B834" t="str">
            <v>kg</v>
          </cell>
          <cell r="C834">
            <v>12380</v>
          </cell>
          <cell r="D834" t="str">
            <v xml:space="preserve">Repelente </v>
          </cell>
        </row>
        <row r="835">
          <cell r="A835" t="str">
            <v>Resanes de las canchas</v>
          </cell>
          <cell r="B835" t="str">
            <v>m</v>
          </cell>
          <cell r="C835">
            <v>490</v>
          </cell>
          <cell r="D835" t="str">
            <v>Resanes de</v>
          </cell>
        </row>
        <row r="836">
          <cell r="A836" t="str">
            <v>Riel metalico en U con dos canales en v</v>
          </cell>
          <cell r="B836" t="str">
            <v>m</v>
          </cell>
          <cell r="C836">
            <v>12876</v>
          </cell>
          <cell r="D836" t="str">
            <v>Riel metal</v>
          </cell>
        </row>
        <row r="837">
          <cell r="A837" t="str">
            <v xml:space="preserve">Riel metalico guia </v>
          </cell>
          <cell r="B837" t="str">
            <v>m</v>
          </cell>
          <cell r="C837">
            <v>8500</v>
          </cell>
          <cell r="D837" t="str">
            <v>Riel metal</v>
          </cell>
        </row>
        <row r="838">
          <cell r="A838" t="str">
            <v>RL expansion hembra rosca interna de 3/8 marca mecano ref. TEH 38X158</v>
          </cell>
          <cell r="B838" t="str">
            <v>un</v>
          </cell>
          <cell r="C838">
            <v>1137</v>
          </cell>
          <cell r="D838" t="str">
            <v>RL expansi</v>
          </cell>
        </row>
        <row r="839">
          <cell r="A839" t="str">
            <v>Rociador concealed QR  K 5,6 pendent</v>
          </cell>
          <cell r="B839" t="str">
            <v>un</v>
          </cell>
          <cell r="C839">
            <v>74284</v>
          </cell>
          <cell r="D839" t="str">
            <v>Rociador c</v>
          </cell>
        </row>
        <row r="840">
          <cell r="A840" t="str">
            <v>Rodachin guia</v>
          </cell>
          <cell r="B840" t="str">
            <v>m</v>
          </cell>
          <cell r="C840">
            <v>8500</v>
          </cell>
          <cell r="D840" t="str">
            <v>Rodachin g</v>
          </cell>
        </row>
        <row r="841">
          <cell r="A841" t="str">
            <v>Rodachin para colgante</v>
          </cell>
          <cell r="B841" t="str">
            <v>m</v>
          </cell>
          <cell r="C841">
            <v>40000</v>
          </cell>
          <cell r="D841" t="str">
            <v>Rodachin p</v>
          </cell>
        </row>
        <row r="842">
          <cell r="A842" t="str">
            <v>Ruana galvanizada cal. 24 des=33 cm</v>
          </cell>
          <cell r="B842" t="str">
            <v>ml</v>
          </cell>
          <cell r="C842">
            <v>14500</v>
          </cell>
          <cell r="D842" t="str">
            <v>Ruana galv</v>
          </cell>
        </row>
        <row r="843">
          <cell r="A843" t="str">
            <v>Sanitario bajo consumo</v>
          </cell>
          <cell r="B843" t="str">
            <v>un</v>
          </cell>
          <cell r="C843">
            <v>176200</v>
          </cell>
          <cell r="D843" t="str">
            <v xml:space="preserve">Sanitario </v>
          </cell>
        </row>
        <row r="844">
          <cell r="A844" t="str">
            <v>Sanitario bajo consumo avanti</v>
          </cell>
          <cell r="B844" t="str">
            <v>un</v>
          </cell>
          <cell r="C844">
            <v>220000</v>
          </cell>
          <cell r="D844" t="str">
            <v xml:space="preserve">Sanitario </v>
          </cell>
        </row>
        <row r="845">
          <cell r="A845" t="str">
            <v>Sanitario discapacitados, ref. 02640 acuajet de corona + transp</v>
          </cell>
          <cell r="B845" t="str">
            <v>un</v>
          </cell>
          <cell r="C845">
            <v>325000</v>
          </cell>
          <cell r="D845" t="str">
            <v xml:space="preserve">Sanitario </v>
          </cell>
        </row>
        <row r="846">
          <cell r="A846" t="str">
            <v>Sanitario infantil blanco Corona completo con grifería</v>
          </cell>
          <cell r="B846" t="str">
            <v>un</v>
          </cell>
          <cell r="C846">
            <v>340000</v>
          </cell>
          <cell r="D846" t="str">
            <v xml:space="preserve">Sanitario </v>
          </cell>
        </row>
        <row r="847">
          <cell r="A847" t="str">
            <v>Sanitario infantil Corona o similar completo con griferia</v>
          </cell>
          <cell r="B847" t="str">
            <v>un</v>
          </cell>
          <cell r="C847">
            <v>296842</v>
          </cell>
          <cell r="D847" t="str">
            <v xml:space="preserve">Sanitario </v>
          </cell>
        </row>
        <row r="848">
          <cell r="A848" t="str">
            <v>Selector de 12 zonas para la interconexion de los diferentes ramales o señales de audio de todo el sistema.</v>
          </cell>
          <cell r="B848" t="str">
            <v>un</v>
          </cell>
          <cell r="C848">
            <v>164836</v>
          </cell>
          <cell r="D848" t="str">
            <v>Selector d</v>
          </cell>
        </row>
        <row r="849">
          <cell r="A849" t="str">
            <v>Sellador madera ultralac</v>
          </cell>
          <cell r="B849" t="str">
            <v>gl</v>
          </cell>
          <cell r="C849">
            <v>35000</v>
          </cell>
          <cell r="D849" t="str">
            <v>Sellador m</v>
          </cell>
        </row>
        <row r="850">
          <cell r="A850" t="str">
            <v>Sellalon fondo de junta  de D= 1/2"</v>
          </cell>
          <cell r="B850" t="str">
            <v>m</v>
          </cell>
          <cell r="C850">
            <v>1142</v>
          </cell>
          <cell r="D850" t="str">
            <v>Sellalon f</v>
          </cell>
        </row>
        <row r="851">
          <cell r="A851" t="str">
            <v>Sellante poliuretano</v>
          </cell>
          <cell r="B851" t="str">
            <v>un</v>
          </cell>
          <cell r="C851">
            <v>24794</v>
          </cell>
          <cell r="D851" t="str">
            <v>Sellante p</v>
          </cell>
        </row>
        <row r="852">
          <cell r="A852" t="str">
            <v>Sello elastomerico de 6"</v>
          </cell>
          <cell r="B852" t="str">
            <v>lb</v>
          </cell>
          <cell r="C852">
            <v>14700</v>
          </cell>
          <cell r="D852" t="str">
            <v>Sello elas</v>
          </cell>
        </row>
        <row r="853">
          <cell r="A853" t="str">
            <v>Sensor fotoelectrico</v>
          </cell>
          <cell r="B853" t="str">
            <v>un</v>
          </cell>
          <cell r="C853">
            <v>164836</v>
          </cell>
          <cell r="D853" t="str">
            <v>Sensor fot</v>
          </cell>
        </row>
        <row r="854">
          <cell r="A854" t="str">
            <v>Sensor presencia muro</v>
          </cell>
          <cell r="B854" t="str">
            <v>un</v>
          </cell>
          <cell r="C854">
            <v>102900</v>
          </cell>
          <cell r="D854" t="str">
            <v>Sensor pre</v>
          </cell>
        </row>
        <row r="855">
          <cell r="A855" t="str">
            <v>Separador SSC8AG</v>
          </cell>
          <cell r="B855" t="str">
            <v>un</v>
          </cell>
          <cell r="C855">
            <v>14606</v>
          </cell>
          <cell r="D855" t="str">
            <v xml:space="preserve">Separador </v>
          </cell>
        </row>
        <row r="856">
          <cell r="A856" t="str">
            <v>Separol o equivalente</v>
          </cell>
          <cell r="B856" t="str">
            <v>un</v>
          </cell>
          <cell r="C856">
            <v>199763</v>
          </cell>
          <cell r="D856" t="str">
            <v xml:space="preserve">Separol o </v>
          </cell>
        </row>
        <row r="857">
          <cell r="A857" t="str">
            <v>Siamesa de 3" en Hierro Bronce</v>
          </cell>
          <cell r="B857" t="str">
            <v>un</v>
          </cell>
          <cell r="C857">
            <v>620000</v>
          </cell>
          <cell r="D857" t="str">
            <v>Siamesa de</v>
          </cell>
        </row>
        <row r="858">
          <cell r="A858" t="str">
            <v>Sifon botella lavamanos</v>
          </cell>
          <cell r="B858" t="str">
            <v>un</v>
          </cell>
          <cell r="C858">
            <v>3439</v>
          </cell>
          <cell r="D858" t="str">
            <v>Sifon bote</v>
          </cell>
        </row>
        <row r="859">
          <cell r="A859" t="str">
            <v>Sifon botella para orinal</v>
          </cell>
          <cell r="B859" t="str">
            <v>un</v>
          </cell>
          <cell r="C859">
            <v>9310</v>
          </cell>
          <cell r="D859" t="str">
            <v>Sifon bote</v>
          </cell>
        </row>
        <row r="860">
          <cell r="A860" t="str">
            <v>Sifon en T cromado lavamanos</v>
          </cell>
          <cell r="B860" t="str">
            <v>un</v>
          </cell>
          <cell r="C860">
            <v>30000</v>
          </cell>
          <cell r="D860" t="str">
            <v>Sifon en T</v>
          </cell>
        </row>
        <row r="861">
          <cell r="A861" t="str">
            <v>Sifon PVC-S 135º 3"</v>
          </cell>
          <cell r="B861" t="str">
            <v>un</v>
          </cell>
          <cell r="C861">
            <v>7095</v>
          </cell>
          <cell r="D861" t="str">
            <v>Sifon PVC-</v>
          </cell>
        </row>
        <row r="862">
          <cell r="A862" t="str">
            <v>Sifon PVC-S 135º 4"</v>
          </cell>
          <cell r="B862" t="str">
            <v>un</v>
          </cell>
          <cell r="C862">
            <v>15371</v>
          </cell>
          <cell r="D862" t="str">
            <v>Sifon PVC-</v>
          </cell>
        </row>
        <row r="863">
          <cell r="A863" t="str">
            <v>Sifon PVC-S d= 1 1/2" con tapon - pavco o equivalente</v>
          </cell>
          <cell r="B863" t="str">
            <v>un</v>
          </cell>
          <cell r="C863">
            <v>3357</v>
          </cell>
          <cell r="D863" t="str">
            <v>Sifon PVC-</v>
          </cell>
        </row>
        <row r="864">
          <cell r="A864" t="str">
            <v>Sifon PVC-S de 2" con registro</v>
          </cell>
          <cell r="B864" t="str">
            <v>un</v>
          </cell>
          <cell r="C864">
            <v>4100</v>
          </cell>
          <cell r="D864" t="str">
            <v>Sifon PVC-</v>
          </cell>
        </row>
        <row r="865">
          <cell r="A865" t="str">
            <v>Sika 1- impermeabilizante integral - morteros y concretos</v>
          </cell>
          <cell r="B865" t="str">
            <v>kg</v>
          </cell>
          <cell r="C865">
            <v>7126</v>
          </cell>
          <cell r="D865" t="str">
            <v>Sika 1- im</v>
          </cell>
        </row>
        <row r="866">
          <cell r="A866" t="str">
            <v>Sika flex de 300 cm3.</v>
          </cell>
          <cell r="B866" t="str">
            <v>un</v>
          </cell>
          <cell r="C866">
            <v>22754</v>
          </cell>
          <cell r="D866" t="str">
            <v xml:space="preserve">Sika flex </v>
          </cell>
        </row>
        <row r="867">
          <cell r="A867" t="str">
            <v>Sika fluid o equivalente (Rend. 250 gr x bto) x 25 Kg</v>
          </cell>
          <cell r="B867" t="str">
            <v>un</v>
          </cell>
          <cell r="C867">
            <v>125350</v>
          </cell>
          <cell r="D867" t="str">
            <v>Sika fluid</v>
          </cell>
        </row>
        <row r="868">
          <cell r="A868" t="str">
            <v>Sika rod -espuma de poliolefina de 6 mm.</v>
          </cell>
          <cell r="B868" t="str">
            <v>m</v>
          </cell>
          <cell r="C868">
            <v>574</v>
          </cell>
          <cell r="D868" t="str">
            <v>Sika rod -</v>
          </cell>
        </row>
        <row r="869">
          <cell r="A869" t="str">
            <v>Sika Transparente</v>
          </cell>
          <cell r="B869" t="str">
            <v>Gal</v>
          </cell>
          <cell r="C869">
            <v>45000</v>
          </cell>
          <cell r="D869" t="str">
            <v>Sika Trans</v>
          </cell>
        </row>
        <row r="870">
          <cell r="A870" t="str">
            <v>Sikadur 32 primer</v>
          </cell>
          <cell r="B870" t="str">
            <v>kg</v>
          </cell>
          <cell r="C870">
            <v>60900</v>
          </cell>
          <cell r="D870" t="str">
            <v>Sikadur 32</v>
          </cell>
        </row>
        <row r="871">
          <cell r="A871" t="str">
            <v>Sikadur 42 anclaje</v>
          </cell>
          <cell r="B871" t="str">
            <v>kg</v>
          </cell>
          <cell r="C871">
            <v>25000</v>
          </cell>
          <cell r="D871" t="str">
            <v>Sikadur 42</v>
          </cell>
        </row>
        <row r="872">
          <cell r="A872" t="str">
            <v>Silicona antihongos por 300 mm</v>
          </cell>
          <cell r="B872" t="str">
            <v>un</v>
          </cell>
          <cell r="C872">
            <v>8434</v>
          </cell>
          <cell r="D872" t="str">
            <v>Silicona a</v>
          </cell>
        </row>
        <row r="873">
          <cell r="A873" t="str">
            <v>Siliconite</v>
          </cell>
          <cell r="B873" t="str">
            <v>galon</v>
          </cell>
          <cell r="C873">
            <v>36456</v>
          </cell>
          <cell r="D873" t="str">
            <v>Siliconite</v>
          </cell>
        </row>
        <row r="874">
          <cell r="A874" t="str">
            <v>Sillar prefabricado Muro de 15 cm l=40 cm</v>
          </cell>
          <cell r="B874" t="str">
            <v>un</v>
          </cell>
          <cell r="C874">
            <v>7500</v>
          </cell>
          <cell r="D874" t="str">
            <v>Sillar pre</v>
          </cell>
        </row>
        <row r="875">
          <cell r="A875" t="str">
            <v>silocona antihongos x 300 mm</v>
          </cell>
          <cell r="B875" t="str">
            <v>un</v>
          </cell>
          <cell r="C875">
            <v>9600</v>
          </cell>
          <cell r="D875" t="str">
            <v>silocona a</v>
          </cell>
        </row>
        <row r="876">
          <cell r="A876" t="str">
            <v>Sirena 30w 2 tonos - 6-12 vdc</v>
          </cell>
          <cell r="B876" t="str">
            <v>un</v>
          </cell>
          <cell r="C876">
            <v>55147</v>
          </cell>
          <cell r="D876" t="str">
            <v>Sirena 30w</v>
          </cell>
        </row>
        <row r="877">
          <cell r="A877" t="str">
            <v>Sirena 75 db 12-30 V DC</v>
          </cell>
          <cell r="B877" t="str">
            <v>un</v>
          </cell>
          <cell r="C877">
            <v>98980</v>
          </cell>
          <cell r="D877" t="str">
            <v xml:space="preserve">Sirena 75 </v>
          </cell>
        </row>
        <row r="878">
          <cell r="A878" t="str">
            <v>Snap 30 mm tipo Dehn</v>
          </cell>
          <cell r="B878" t="str">
            <v>un</v>
          </cell>
          <cell r="C878">
            <v>7093</v>
          </cell>
          <cell r="D878" t="str">
            <v>Snap 30 mm</v>
          </cell>
        </row>
        <row r="879">
          <cell r="A879" t="str">
            <v>Soldadura 6011 x 1/8</v>
          </cell>
          <cell r="B879" t="str">
            <v>kg</v>
          </cell>
          <cell r="C879">
            <v>7089</v>
          </cell>
          <cell r="D879" t="str">
            <v xml:space="preserve">Soldadura </v>
          </cell>
        </row>
        <row r="880">
          <cell r="A880" t="str">
            <v>Soldadura 6011 x 1/8</v>
          </cell>
          <cell r="B880" t="str">
            <v>kg</v>
          </cell>
          <cell r="C880">
            <v>7234</v>
          </cell>
          <cell r="D880" t="str">
            <v xml:space="preserve">Soldadura </v>
          </cell>
        </row>
        <row r="881">
          <cell r="A881" t="str">
            <v>Soldadura 7018</v>
          </cell>
          <cell r="B881" t="str">
            <v>kg</v>
          </cell>
          <cell r="C881">
            <v>7800</v>
          </cell>
          <cell r="D881" t="str">
            <v xml:space="preserve">Soldadura </v>
          </cell>
        </row>
        <row r="882">
          <cell r="A882" t="str">
            <v>Soldadura de antimonio (1/2 lb)</v>
          </cell>
          <cell r="B882" t="str">
            <v>un</v>
          </cell>
          <cell r="C882">
            <v>18000</v>
          </cell>
          <cell r="D882" t="str">
            <v xml:space="preserve">Soldadura </v>
          </cell>
        </row>
        <row r="883">
          <cell r="A883" t="str">
            <v>Soldadura de estaño 40-60 para cobre.</v>
          </cell>
          <cell r="B883" t="str">
            <v>lb</v>
          </cell>
          <cell r="C883">
            <v>14000</v>
          </cell>
          <cell r="D883" t="str">
            <v xml:space="preserve">Soldadura </v>
          </cell>
        </row>
        <row r="884">
          <cell r="A884" t="str">
            <v>Soldadura electrica</v>
          </cell>
          <cell r="B884" t="str">
            <v>un</v>
          </cell>
          <cell r="C884">
            <v>5880</v>
          </cell>
          <cell r="D884" t="str">
            <v xml:space="preserve">Soldadura </v>
          </cell>
        </row>
        <row r="885">
          <cell r="A885" t="str">
            <v>Soldadura Exotermica CAP No 115</v>
          </cell>
          <cell r="B885" t="str">
            <v>un</v>
          </cell>
          <cell r="C885">
            <v>15729</v>
          </cell>
          <cell r="D885" t="str">
            <v xml:space="preserve">Soldadura </v>
          </cell>
        </row>
        <row r="886">
          <cell r="A886" t="str">
            <v>Soldadura Exotermica CAP No 90</v>
          </cell>
          <cell r="B886" t="str">
            <v>un</v>
          </cell>
          <cell r="C886">
            <v>13632</v>
          </cell>
          <cell r="D886" t="str">
            <v xml:space="preserve">Soldadura </v>
          </cell>
        </row>
        <row r="887">
          <cell r="A887" t="str">
            <v>Soldadura PVC (Union simple)</v>
          </cell>
          <cell r="B887" t="str">
            <v>un</v>
          </cell>
          <cell r="C887">
            <v>64366</v>
          </cell>
          <cell r="D887" t="str">
            <v xml:space="preserve">Soldadura </v>
          </cell>
        </row>
        <row r="888">
          <cell r="A888" t="str">
            <v>Soldadura PVC liquida (1/4) - Pavco o equivalente -</v>
          </cell>
          <cell r="B888" t="str">
            <v>un</v>
          </cell>
          <cell r="C888">
            <v>45976</v>
          </cell>
          <cell r="D888" t="str">
            <v xml:space="preserve">Soldadura </v>
          </cell>
        </row>
        <row r="889">
          <cell r="A889" t="str">
            <v xml:space="preserve">Solera 21/2" x 6 comercial </v>
          </cell>
          <cell r="B889" t="str">
            <v>ml</v>
          </cell>
          <cell r="C889">
            <v>22000</v>
          </cell>
          <cell r="D889" t="str">
            <v>Solera 21/</v>
          </cell>
        </row>
        <row r="890">
          <cell r="A890" t="str">
            <v>Soporte 2B en cercha lateral, soporte para tubo de 1 1/2"</v>
          </cell>
          <cell r="B890" t="str">
            <v>un</v>
          </cell>
          <cell r="C890">
            <v>41160</v>
          </cell>
          <cell r="D890" t="str">
            <v>Soporte 2B</v>
          </cell>
        </row>
        <row r="891">
          <cell r="A891" t="str">
            <v>Soporte de fijación para lav minusvalidos</v>
          </cell>
          <cell r="B891" t="str">
            <v>un</v>
          </cell>
          <cell r="C891">
            <v>122500</v>
          </cell>
          <cell r="D891" t="str">
            <v>Soporte de</v>
          </cell>
        </row>
        <row r="892">
          <cell r="A892" t="str">
            <v>Soporte de pared para domo beige marca LG</v>
          </cell>
          <cell r="B892" t="str">
            <v>un</v>
          </cell>
          <cell r="C892">
            <v>164836</v>
          </cell>
          <cell r="D892" t="str">
            <v>Soporte de</v>
          </cell>
        </row>
        <row r="893">
          <cell r="A893" t="str">
            <v>Soporte en paral vaciado en aluminio liso</v>
          </cell>
          <cell r="B893" t="str">
            <v>m</v>
          </cell>
          <cell r="C893">
            <v>31850</v>
          </cell>
          <cell r="D893" t="str">
            <v>Soporte en</v>
          </cell>
        </row>
        <row r="894">
          <cell r="A894" t="str">
            <v>Soporte mensula SMS025 de 0.25m de longitud</v>
          </cell>
          <cell r="B894" t="str">
            <v>un</v>
          </cell>
          <cell r="C894">
            <v>11513</v>
          </cell>
          <cell r="D894" t="str">
            <v>Soporte me</v>
          </cell>
        </row>
        <row r="895">
          <cell r="A895" t="str">
            <v>Soporte tipo 3 para Raiser. soporte para tubo de 2 1/2"</v>
          </cell>
          <cell r="B895" t="str">
            <v>un</v>
          </cell>
          <cell r="C895">
            <v>88201</v>
          </cell>
          <cell r="D895" t="str">
            <v>Soporte ti</v>
          </cell>
        </row>
        <row r="896">
          <cell r="A896" t="str">
            <v>Soporte tipo 4 en concreto. soporte colgante en losa de concreto para tubo de 1 1/2"</v>
          </cell>
          <cell r="B896" t="str">
            <v>un</v>
          </cell>
          <cell r="C896">
            <v>19600</v>
          </cell>
          <cell r="D896" t="str">
            <v>Soporte ti</v>
          </cell>
        </row>
        <row r="897">
          <cell r="A897" t="str">
            <v>Soporte tipo 4 en concreto. soporte colgante en losa de concreto para tubo de 2 1/2"</v>
          </cell>
          <cell r="B897" t="str">
            <v>un</v>
          </cell>
          <cell r="C897">
            <v>21560</v>
          </cell>
          <cell r="D897" t="str">
            <v>Soporte ti</v>
          </cell>
        </row>
        <row r="898">
          <cell r="A898" t="str">
            <v>Soporte tipo C cercha. soporte para tubo de 1 1/4"</v>
          </cell>
          <cell r="B898" t="str">
            <v>un</v>
          </cell>
          <cell r="C898">
            <v>19600</v>
          </cell>
          <cell r="D898" t="str">
            <v>Soporte ti</v>
          </cell>
        </row>
        <row r="899">
          <cell r="A899" t="str">
            <v>Soporte tipo C en concreto. soporte para tubo de 1"</v>
          </cell>
          <cell r="B899" t="str">
            <v>un</v>
          </cell>
          <cell r="C899">
            <v>19600</v>
          </cell>
          <cell r="D899" t="str">
            <v>Soporte ti</v>
          </cell>
        </row>
        <row r="900">
          <cell r="A900" t="str">
            <v>Soporte tipo peldaño para bandeja 20x8 cms</v>
          </cell>
          <cell r="B900" t="str">
            <v>m</v>
          </cell>
          <cell r="C900">
            <v>3185</v>
          </cell>
          <cell r="D900" t="str">
            <v>Soporte ti</v>
          </cell>
        </row>
        <row r="901">
          <cell r="A901" t="str">
            <v>Spliter una entrada dos salidas</v>
          </cell>
          <cell r="B901" t="str">
            <v>un</v>
          </cell>
          <cell r="C901">
            <v>2676</v>
          </cell>
          <cell r="D901" t="str">
            <v>Spliter un</v>
          </cell>
        </row>
        <row r="902">
          <cell r="A902" t="str">
            <v>Steeldeck cal 20 de 2"</v>
          </cell>
          <cell r="B902" t="str">
            <v>M2</v>
          </cell>
          <cell r="C902">
            <v>28466</v>
          </cell>
          <cell r="D902" t="str">
            <v xml:space="preserve">Steeldeck </v>
          </cell>
        </row>
        <row r="903">
          <cell r="A903" t="str">
            <v>Steeldeck cal 22 de 2"</v>
          </cell>
          <cell r="B903" t="str">
            <v>m2</v>
          </cell>
          <cell r="C903">
            <v>23684</v>
          </cell>
          <cell r="D903" t="str">
            <v xml:space="preserve">Steeldeck </v>
          </cell>
        </row>
        <row r="904">
          <cell r="A904" t="str">
            <v>Stockosorb</v>
          </cell>
          <cell r="B904" t="str">
            <v>gr</v>
          </cell>
          <cell r="C904">
            <v>40</v>
          </cell>
          <cell r="D904" t="str">
            <v>Stockosorb</v>
          </cell>
        </row>
        <row r="905">
          <cell r="A905" t="str">
            <v>Sub Base Granular con transporte</v>
          </cell>
          <cell r="B905" t="str">
            <v>m3</v>
          </cell>
          <cell r="C905">
            <v>34800</v>
          </cell>
          <cell r="D905" t="str">
            <v>Sub Base G</v>
          </cell>
        </row>
        <row r="906">
          <cell r="A906" t="str">
            <v>Suiche 48 puertos cat + 48 puerto 10/100/1000, con dos puertos a 1000+ 2 slop</v>
          </cell>
          <cell r="B906" t="str">
            <v>un</v>
          </cell>
          <cell r="C906">
            <v>2196320</v>
          </cell>
          <cell r="D906" t="str">
            <v xml:space="preserve">Suiche 48 </v>
          </cell>
        </row>
        <row r="907">
          <cell r="A907" t="str">
            <v>Suiche bipolar de alumbrado</v>
          </cell>
          <cell r="B907" t="str">
            <v>un</v>
          </cell>
          <cell r="C907">
            <v>12936</v>
          </cell>
          <cell r="D907" t="str">
            <v>Suiche bip</v>
          </cell>
        </row>
        <row r="908">
          <cell r="A908" t="str">
            <v>Suiche monopolar para alumbrado</v>
          </cell>
          <cell r="B908" t="str">
            <v>un</v>
          </cell>
          <cell r="C908">
            <v>3920</v>
          </cell>
          <cell r="D908" t="str">
            <v>Suiche mon</v>
          </cell>
        </row>
        <row r="909">
          <cell r="A909" t="str">
            <v>Suiche24 puertos 10/100/1000 + 4 puertos SFP ref FGSW2620CS</v>
          </cell>
          <cell r="B909" t="str">
            <v>un</v>
          </cell>
          <cell r="C909">
            <v>966280</v>
          </cell>
          <cell r="D909" t="str">
            <v>Suiche24 p</v>
          </cell>
        </row>
        <row r="910">
          <cell r="A910" t="str">
            <v>Suministro e instalación de basurera acero inoxidable, pivotantes, con dos anclajes.</v>
          </cell>
          <cell r="B910" t="str">
            <v>un</v>
          </cell>
          <cell r="C910">
            <v>813302</v>
          </cell>
          <cell r="D910" t="str">
            <v>Suministro</v>
          </cell>
        </row>
        <row r="911">
          <cell r="A911" t="str">
            <v>Suministro, transporte e instalacion T.C.</v>
          </cell>
          <cell r="B911" t="str">
            <v>gl</v>
          </cell>
          <cell r="C911">
            <v>100000</v>
          </cell>
          <cell r="D911" t="str">
            <v>Suministro</v>
          </cell>
        </row>
        <row r="912">
          <cell r="A912" t="str">
            <v>Super T de 19 mm. de 1,53 x 2,44 m.</v>
          </cell>
          <cell r="B912" t="str">
            <v>un</v>
          </cell>
          <cell r="C912">
            <v>120000</v>
          </cell>
          <cell r="D912" t="str">
            <v>Super T de</v>
          </cell>
        </row>
        <row r="913">
          <cell r="A913" t="str">
            <v>Switch de flujo tipo paleta</v>
          </cell>
          <cell r="B913" t="str">
            <v>un</v>
          </cell>
          <cell r="C913">
            <v>382200</v>
          </cell>
          <cell r="D913" t="str">
            <v xml:space="preserve">Switch de </v>
          </cell>
        </row>
        <row r="914">
          <cell r="A914" t="str">
            <v>Tabique mayor de 1,23m a 1,44m x 1,60m. Para unid sanit</v>
          </cell>
          <cell r="B914" t="str">
            <v>un</v>
          </cell>
          <cell r="C914">
            <v>1006104</v>
          </cell>
          <cell r="D914" t="str">
            <v>Tabique ma</v>
          </cell>
        </row>
        <row r="915">
          <cell r="A915" t="str">
            <v>Tabique paral 1.60 x 1.23-1.44 en acero inoxidable AISI 304, cal 20, e= 3 cm. Incluye transporte</v>
          </cell>
          <cell r="B915" t="str">
            <v>un</v>
          </cell>
          <cell r="C915">
            <v>1173060</v>
          </cell>
          <cell r="D915" t="str">
            <v>Tabique pa</v>
          </cell>
        </row>
        <row r="916">
          <cell r="A916" t="str">
            <v>Tabla madera comun (18 x 1.5 cm)</v>
          </cell>
          <cell r="B916" t="str">
            <v>un</v>
          </cell>
          <cell r="C916">
            <v>3979</v>
          </cell>
          <cell r="D916" t="str">
            <v>Tabla made</v>
          </cell>
        </row>
        <row r="917">
          <cell r="A917" t="str">
            <v>Tabla madera común de 2.5 cm x 20cm x 3,0m. Incluye transporte.</v>
          </cell>
          <cell r="B917" t="str">
            <v>un</v>
          </cell>
          <cell r="C917">
            <v>7900</v>
          </cell>
          <cell r="D917" t="str">
            <v>Tabla made</v>
          </cell>
        </row>
        <row r="918">
          <cell r="A918" t="str">
            <v>Tablero Bifásico de 24 circuitos.</v>
          </cell>
          <cell r="B918" t="str">
            <v>un</v>
          </cell>
          <cell r="C918">
            <v>247200</v>
          </cell>
          <cell r="D918" t="str">
            <v>Tablero Bi</v>
          </cell>
        </row>
        <row r="919">
          <cell r="A919" t="str">
            <v>Tablero Bifásico de 8 circuitos.</v>
          </cell>
          <cell r="B919" t="str">
            <v>un</v>
          </cell>
          <cell r="C919">
            <v>64700</v>
          </cell>
          <cell r="D919" t="str">
            <v>Tablero Bi</v>
          </cell>
        </row>
        <row r="920">
          <cell r="A920" t="str">
            <v>Tablero lamina acerada cudriculada magnetica ecologica</v>
          </cell>
          <cell r="B920" t="str">
            <v>m2</v>
          </cell>
          <cell r="C920">
            <v>146190</v>
          </cell>
          <cell r="D920" t="str">
            <v>Tablero la</v>
          </cell>
        </row>
        <row r="921">
          <cell r="A921" t="str">
            <v>Tablero magnetico acerado blanco cuadriculado</v>
          </cell>
          <cell r="B921" t="str">
            <v>m2</v>
          </cell>
          <cell r="C921">
            <v>215000</v>
          </cell>
          <cell r="D921" t="str">
            <v>Tablero ma</v>
          </cell>
        </row>
        <row r="922">
          <cell r="A922" t="str">
            <v>Tablero magnetico acerado verde cuadriculado</v>
          </cell>
          <cell r="B922" t="str">
            <v>m2</v>
          </cell>
          <cell r="C922">
            <v>151254</v>
          </cell>
          <cell r="D922" t="str">
            <v>Tablero ma</v>
          </cell>
        </row>
        <row r="923">
          <cell r="A923" t="str">
            <v>Tablero ml con 12 circuitos, Calibre 16</v>
          </cell>
          <cell r="B923" t="str">
            <v>un</v>
          </cell>
          <cell r="C923">
            <v>2315000</v>
          </cell>
          <cell r="D923" t="str">
            <v>Tablero ml</v>
          </cell>
        </row>
        <row r="924">
          <cell r="A924" t="str">
            <v>Tablero monofasico NTQ-408-STQ de 8 circuitos.</v>
          </cell>
          <cell r="B924" t="str">
            <v>un</v>
          </cell>
          <cell r="C924">
            <v>53742</v>
          </cell>
          <cell r="D924" t="str">
            <v>Tablero mo</v>
          </cell>
        </row>
        <row r="925">
          <cell r="A925" t="str">
            <v>Tablero monofasico NTQ-412-STQ de 12 circuitos.</v>
          </cell>
          <cell r="B925" t="str">
            <v>un</v>
          </cell>
          <cell r="C925">
            <v>69590</v>
          </cell>
          <cell r="D925" t="str">
            <v>Tablero mo</v>
          </cell>
        </row>
        <row r="926">
          <cell r="A926" t="str">
            <v>Tablero monofasico NTQ-418-STQ de 18 circuitos.</v>
          </cell>
          <cell r="B926" t="str">
            <v>un</v>
          </cell>
          <cell r="C926">
            <v>84957</v>
          </cell>
          <cell r="D926" t="str">
            <v>Tablero mo</v>
          </cell>
        </row>
        <row r="927">
          <cell r="A927" t="str">
            <v>Tablero totalizador</v>
          </cell>
          <cell r="B927" t="str">
            <v>un</v>
          </cell>
          <cell r="C927">
            <v>37500</v>
          </cell>
          <cell r="D927" t="str">
            <v>Tablero to</v>
          </cell>
        </row>
        <row r="928">
          <cell r="A928" t="str">
            <v>Tablero trifasico NTQ-412-STQ con espacio para totalizador de 12 circuitos.</v>
          </cell>
          <cell r="B928" t="str">
            <v>un</v>
          </cell>
          <cell r="C928">
            <v>245372</v>
          </cell>
          <cell r="D928" t="str">
            <v>Tablero tr</v>
          </cell>
        </row>
        <row r="929">
          <cell r="A929" t="str">
            <v>Tablero trifasico NTQ-418-STQ con espacio para totalizador de 18 circuitos.</v>
          </cell>
          <cell r="B929" t="str">
            <v>un</v>
          </cell>
          <cell r="C929">
            <v>303045</v>
          </cell>
          <cell r="D929" t="str">
            <v>Tablero tr</v>
          </cell>
        </row>
        <row r="930">
          <cell r="A930" t="str">
            <v>Tablero trifasico NTQ-424-STQ con espacio para totalizador de 24 circuitos.</v>
          </cell>
          <cell r="B930" t="str">
            <v>un</v>
          </cell>
          <cell r="C930">
            <v>368500</v>
          </cell>
          <cell r="D930" t="str">
            <v>Tablero tr</v>
          </cell>
        </row>
        <row r="931">
          <cell r="A931" t="str">
            <v>Tablero trifasico NTQ-436-STQ con espacio para totalizador de 36 circuitos.</v>
          </cell>
          <cell r="B931" t="str">
            <v>un</v>
          </cell>
          <cell r="C931">
            <v>389240</v>
          </cell>
          <cell r="D931" t="str">
            <v>Tablero tr</v>
          </cell>
        </row>
        <row r="932">
          <cell r="A932" t="str">
            <v>Tableta de gres tipo tradicion de 30 x 30 moro/sahara</v>
          </cell>
          <cell r="B932" t="str">
            <v>m2</v>
          </cell>
          <cell r="C932">
            <v>28126</v>
          </cell>
          <cell r="D932" t="str">
            <v>Tableta de</v>
          </cell>
        </row>
        <row r="933">
          <cell r="A933" t="str">
            <v>Tableta Gres etrusca Sahara de 0,07 x 0,25 m</v>
          </cell>
          <cell r="B933" t="str">
            <v>m2</v>
          </cell>
          <cell r="C933">
            <v>14500</v>
          </cell>
          <cell r="D933" t="str">
            <v>Tableta Gr</v>
          </cell>
        </row>
        <row r="934">
          <cell r="A934" t="str">
            <v>Tablilla pino cipres</v>
          </cell>
          <cell r="B934" t="str">
            <v>m2</v>
          </cell>
          <cell r="C934">
            <v>9500</v>
          </cell>
          <cell r="D934" t="str">
            <v>Tablilla p</v>
          </cell>
        </row>
        <row r="935">
          <cell r="A935" t="str">
            <v>tablilla zapan de 10 cm x 1,7 cm</v>
          </cell>
          <cell r="B935" t="str">
            <v>m2</v>
          </cell>
          <cell r="C935">
            <v>30000</v>
          </cell>
          <cell r="D935" t="str">
            <v>tablilla z</v>
          </cell>
        </row>
        <row r="936">
          <cell r="A936" t="str">
            <v>Tablon vitrificado  antid liso de 25 x25</v>
          </cell>
          <cell r="B936" t="str">
            <v>m2</v>
          </cell>
          <cell r="C936">
            <v>18000</v>
          </cell>
          <cell r="D936" t="str">
            <v>Tablon vit</v>
          </cell>
        </row>
        <row r="937">
          <cell r="A937" t="str">
            <v>Tactil para la instalacion de la alfombra</v>
          </cell>
          <cell r="B937" t="str">
            <v>un</v>
          </cell>
          <cell r="C937">
            <v>295568</v>
          </cell>
          <cell r="D937" t="str">
            <v>Tactil par</v>
          </cell>
        </row>
        <row r="938">
          <cell r="A938" t="str">
            <v>Tapa metalica de 20x20cm para caja polivalvula de red de gas en lamina de 6.35mm</v>
          </cell>
          <cell r="B938" t="str">
            <v>un</v>
          </cell>
          <cell r="C938">
            <v>19600</v>
          </cell>
          <cell r="D938" t="str">
            <v>Tapa metal</v>
          </cell>
        </row>
        <row r="939">
          <cell r="A939" t="str">
            <v>Tapa para MH de 1.2 m</v>
          </cell>
          <cell r="B939" t="str">
            <v>un</v>
          </cell>
          <cell r="C939">
            <v>96256</v>
          </cell>
          <cell r="D939" t="str">
            <v xml:space="preserve">Tapa para </v>
          </cell>
        </row>
        <row r="940">
          <cell r="A940" t="str">
            <v>Tapa para toma intemperie</v>
          </cell>
          <cell r="B940" t="str">
            <v>un</v>
          </cell>
          <cell r="C940">
            <v>19326</v>
          </cell>
          <cell r="D940" t="str">
            <v xml:space="preserve">Tapa para </v>
          </cell>
        </row>
        <row r="941">
          <cell r="A941" t="str">
            <v>Tapa plastica para registro 20 x 20</v>
          </cell>
          <cell r="B941" t="str">
            <v>un</v>
          </cell>
          <cell r="C941">
            <v>10000</v>
          </cell>
          <cell r="D941" t="str">
            <v>Tapa plast</v>
          </cell>
        </row>
        <row r="942">
          <cell r="A942" t="str">
            <v>Tapa shut en acero inox + tranp</v>
          </cell>
          <cell r="B942" t="str">
            <v>un</v>
          </cell>
          <cell r="C942">
            <v>175000</v>
          </cell>
          <cell r="D942" t="str">
            <v xml:space="preserve">Tapa shut </v>
          </cell>
        </row>
        <row r="943">
          <cell r="A943" t="str">
            <v>Tapon de Cobre, d= 1".</v>
          </cell>
          <cell r="B943" t="str">
            <v>un</v>
          </cell>
          <cell r="C943">
            <v>3297</v>
          </cell>
          <cell r="D943" t="str">
            <v>Tapon de C</v>
          </cell>
        </row>
        <row r="944">
          <cell r="A944" t="str">
            <v>Tapon de Cobre, d= 1/2".</v>
          </cell>
          <cell r="B944" t="str">
            <v>un</v>
          </cell>
          <cell r="C944">
            <v>700</v>
          </cell>
          <cell r="D944" t="str">
            <v>Tapon de C</v>
          </cell>
        </row>
        <row r="945">
          <cell r="A945" t="str">
            <v>Tapon de Cobre, d= 3/4".</v>
          </cell>
          <cell r="B945" t="str">
            <v>un</v>
          </cell>
          <cell r="C945">
            <v>705</v>
          </cell>
          <cell r="D945" t="str">
            <v>Tapon de C</v>
          </cell>
        </row>
        <row r="946">
          <cell r="A946" t="str">
            <v>Tapon de prueba de 2"</v>
          </cell>
          <cell r="B946" t="str">
            <v>un</v>
          </cell>
          <cell r="C946">
            <v>600</v>
          </cell>
          <cell r="D946" t="str">
            <v>Tapon de p</v>
          </cell>
        </row>
        <row r="947">
          <cell r="A947" t="str">
            <v>Tapon de prueba de 3"</v>
          </cell>
          <cell r="B947" t="str">
            <v>un</v>
          </cell>
          <cell r="C947">
            <v>750</v>
          </cell>
          <cell r="D947" t="str">
            <v>Tapon de p</v>
          </cell>
        </row>
        <row r="948">
          <cell r="A948" t="str">
            <v>Tapon de prueba de 4"</v>
          </cell>
          <cell r="B948" t="str">
            <v>un</v>
          </cell>
          <cell r="C948">
            <v>850</v>
          </cell>
          <cell r="D948" t="str">
            <v>Tapon de p</v>
          </cell>
        </row>
        <row r="949">
          <cell r="A949" t="str">
            <v>Tapon en polietileno de 25mm</v>
          </cell>
          <cell r="B949" t="str">
            <v>un</v>
          </cell>
          <cell r="C949">
            <v>7082</v>
          </cell>
          <cell r="D949" t="str">
            <v>Tapon en p</v>
          </cell>
        </row>
        <row r="950">
          <cell r="A950" t="str">
            <v>Tapon macho galvanizado 1/2", con tuerca</v>
          </cell>
          <cell r="B950" t="str">
            <v>un</v>
          </cell>
          <cell r="C950">
            <v>1000</v>
          </cell>
          <cell r="D950" t="str">
            <v>Tapon mach</v>
          </cell>
        </row>
        <row r="951">
          <cell r="A951" t="str">
            <v>Tapon macho galvanizado 3/4" con tuerca</v>
          </cell>
          <cell r="B951" t="str">
            <v>un</v>
          </cell>
          <cell r="C951">
            <v>2000</v>
          </cell>
          <cell r="D951" t="str">
            <v>Tapon mach</v>
          </cell>
        </row>
        <row r="952">
          <cell r="A952" t="str">
            <v>Tapon macho galvanizado de 1"</v>
          </cell>
          <cell r="B952" t="str">
            <v>un</v>
          </cell>
          <cell r="C952">
            <v>1960</v>
          </cell>
          <cell r="D952" t="str">
            <v>Tapon mach</v>
          </cell>
        </row>
        <row r="953">
          <cell r="A953" t="str">
            <v>Tapon macho galvanizado de 1/2"</v>
          </cell>
          <cell r="B953" t="str">
            <v>un</v>
          </cell>
          <cell r="C953">
            <v>613</v>
          </cell>
          <cell r="D953" t="str">
            <v>Tapon mach</v>
          </cell>
        </row>
        <row r="954">
          <cell r="A954" t="str">
            <v>Tapon macho galvanizado de 3/4"</v>
          </cell>
          <cell r="B954" t="str">
            <v>un</v>
          </cell>
          <cell r="C954">
            <v>1470</v>
          </cell>
          <cell r="D954" t="str">
            <v>Tapon mach</v>
          </cell>
        </row>
        <row r="955">
          <cell r="A955" t="str">
            <v>Tapon prueba PVC-S d= 2" - Pavco o equivalente</v>
          </cell>
          <cell r="B955" t="str">
            <v>un</v>
          </cell>
          <cell r="C955">
            <v>788</v>
          </cell>
          <cell r="D955" t="str">
            <v>Tapon prue</v>
          </cell>
        </row>
        <row r="956">
          <cell r="A956" t="str">
            <v>Tapon prueba PVC-S d= 3" - Pavco o equivalente</v>
          </cell>
          <cell r="B956" t="str">
            <v>un</v>
          </cell>
          <cell r="C956">
            <v>1001</v>
          </cell>
          <cell r="D956" t="str">
            <v>Tapon prue</v>
          </cell>
        </row>
        <row r="957">
          <cell r="A957" t="str">
            <v>Tapon prueba PVC-S d= 4" - Pavco o equivalente</v>
          </cell>
          <cell r="B957" t="str">
            <v>un</v>
          </cell>
          <cell r="C957">
            <v>1966</v>
          </cell>
          <cell r="D957" t="str">
            <v>Tapon prue</v>
          </cell>
        </row>
        <row r="958">
          <cell r="A958" t="str">
            <v>Tapon PVC-Filtro 100 mm. - Pavco o equivalente</v>
          </cell>
          <cell r="B958" t="str">
            <v>un</v>
          </cell>
          <cell r="C958">
            <v>3894</v>
          </cell>
          <cell r="D958" t="str">
            <v>Tapon PVC-</v>
          </cell>
        </row>
        <row r="959">
          <cell r="A959" t="str">
            <v>Tapon PVC-P ROSCADO d= 1" - Pavco o equivalente</v>
          </cell>
          <cell r="B959" t="str">
            <v>un</v>
          </cell>
          <cell r="C959">
            <v>1344</v>
          </cell>
          <cell r="D959" t="str">
            <v>Tapon PVC-</v>
          </cell>
        </row>
        <row r="960">
          <cell r="A960" t="str">
            <v>Tapon PVC-P ROSCADO d= 1/2" - Pavco o equivalente</v>
          </cell>
          <cell r="B960" t="str">
            <v>un</v>
          </cell>
          <cell r="C960">
            <v>320</v>
          </cell>
          <cell r="D960" t="str">
            <v>Tapon PVC-</v>
          </cell>
        </row>
        <row r="961">
          <cell r="A961" t="str">
            <v>Tapon PVC-P ROSCADO d= 1/2" - Pavco o equivalente</v>
          </cell>
          <cell r="B961" t="str">
            <v>un</v>
          </cell>
          <cell r="C961">
            <v>430</v>
          </cell>
          <cell r="D961" t="str">
            <v>Tapon PVC-</v>
          </cell>
        </row>
        <row r="962">
          <cell r="A962" t="str">
            <v>Tapón PVC-P soldado 1"</v>
          </cell>
          <cell r="B962" t="str">
            <v>un</v>
          </cell>
          <cell r="C962">
            <v>789</v>
          </cell>
          <cell r="D962" t="str">
            <v>Tapón PVC-</v>
          </cell>
        </row>
        <row r="963">
          <cell r="A963" t="str">
            <v>Tapon rosca para brida de fijacion</v>
          </cell>
          <cell r="B963" t="str">
            <v>un</v>
          </cell>
          <cell r="C963">
            <v>392</v>
          </cell>
          <cell r="D963" t="str">
            <v>Tapon rosc</v>
          </cell>
        </row>
        <row r="964">
          <cell r="A964" t="str">
            <v>Taps 9 dbls</v>
          </cell>
          <cell r="B964" t="str">
            <v>un</v>
          </cell>
          <cell r="C964">
            <v>12500</v>
          </cell>
          <cell r="D964" t="str">
            <v>Taps 9 dbl</v>
          </cell>
        </row>
        <row r="965">
          <cell r="A965" t="str">
            <v>Teclado lcd para serie power</v>
          </cell>
          <cell r="B965" t="str">
            <v>un</v>
          </cell>
          <cell r="C965">
            <v>215521</v>
          </cell>
          <cell r="D965" t="str">
            <v>Teclado lc</v>
          </cell>
        </row>
        <row r="966">
          <cell r="A966" t="str">
            <v>Tee de cobre de 1"</v>
          </cell>
          <cell r="B966" t="str">
            <v>un</v>
          </cell>
          <cell r="C966">
            <v>8640</v>
          </cell>
          <cell r="D966" t="str">
            <v>Tee de cob</v>
          </cell>
        </row>
        <row r="967">
          <cell r="A967" t="str">
            <v>Tee de cobre para agua caliente de 1/2"</v>
          </cell>
          <cell r="B967" t="str">
            <v>un</v>
          </cell>
          <cell r="C967">
            <v>1078</v>
          </cell>
          <cell r="D967" t="str">
            <v>Tee de cob</v>
          </cell>
        </row>
        <row r="968">
          <cell r="A968" t="str">
            <v>Tee de cobre para agua caliente de 3/4"</v>
          </cell>
          <cell r="B968" t="str">
            <v>un</v>
          </cell>
          <cell r="C968">
            <v>1293</v>
          </cell>
          <cell r="D968" t="str">
            <v>Tee de cob</v>
          </cell>
        </row>
        <row r="969">
          <cell r="A969" t="str">
            <v>Tee de Cu Ø= 1/2"</v>
          </cell>
          <cell r="B969" t="str">
            <v>un</v>
          </cell>
          <cell r="C969">
            <v>1500</v>
          </cell>
          <cell r="D969" t="str">
            <v xml:space="preserve">Tee de Cu </v>
          </cell>
        </row>
        <row r="970">
          <cell r="A970" t="str">
            <v>Tee de Cu Ø= 3/4"</v>
          </cell>
          <cell r="B970" t="str">
            <v>un</v>
          </cell>
          <cell r="C970">
            <v>4000</v>
          </cell>
          <cell r="D970" t="str">
            <v xml:space="preserve">Tee de Cu </v>
          </cell>
        </row>
        <row r="971">
          <cell r="A971" t="str">
            <v>Tee en acero galvanizado de 1/2"</v>
          </cell>
          <cell r="B971" t="str">
            <v>un</v>
          </cell>
          <cell r="C971">
            <v>1274</v>
          </cell>
          <cell r="D971" t="str">
            <v>Tee en ace</v>
          </cell>
        </row>
        <row r="972">
          <cell r="A972" t="str">
            <v>Tee en acero galvanizado de 3/4"</v>
          </cell>
          <cell r="B972" t="str">
            <v>un</v>
          </cell>
          <cell r="C972">
            <v>1666</v>
          </cell>
          <cell r="D972" t="str">
            <v>Tee en ace</v>
          </cell>
        </row>
        <row r="973">
          <cell r="A973" t="str">
            <v>Tee en polietileno de 25mm</v>
          </cell>
          <cell r="B973" t="str">
            <v>un</v>
          </cell>
          <cell r="C973">
            <v>8820</v>
          </cell>
          <cell r="D973" t="str">
            <v>Tee en pol</v>
          </cell>
        </row>
        <row r="974">
          <cell r="A974" t="str">
            <v>Tee galv 1 1/2"</v>
          </cell>
          <cell r="B974" t="str">
            <v>un</v>
          </cell>
          <cell r="C974">
            <v>6252</v>
          </cell>
          <cell r="D974" t="str">
            <v>Tee galv 1</v>
          </cell>
        </row>
        <row r="975">
          <cell r="A975" t="str">
            <v>Tee Hierro Ductil 4"</v>
          </cell>
          <cell r="B975" t="str">
            <v>un</v>
          </cell>
          <cell r="C975">
            <v>166600</v>
          </cell>
          <cell r="D975" t="str">
            <v>Tee Hierro</v>
          </cell>
        </row>
        <row r="976">
          <cell r="A976" t="str">
            <v>Tee Hierro ductil reducida de 4" x 2 1/2"</v>
          </cell>
          <cell r="B976" t="str">
            <v>un</v>
          </cell>
          <cell r="C976">
            <v>166600</v>
          </cell>
          <cell r="D976" t="str">
            <v>Tee Hierro</v>
          </cell>
        </row>
        <row r="977">
          <cell r="A977" t="str">
            <v>Tee Hierro ductil reducida de 4" x 3"</v>
          </cell>
          <cell r="B977" t="str">
            <v>un</v>
          </cell>
          <cell r="C977">
            <v>166600</v>
          </cell>
          <cell r="D977" t="str">
            <v>Tee Hierro</v>
          </cell>
        </row>
        <row r="978">
          <cell r="A978" t="str">
            <v>Tee Partida 3 x 1 1/2"-Collar Derivacion 3 x 1 1/2"</v>
          </cell>
          <cell r="B978" t="str">
            <v>un</v>
          </cell>
          <cell r="C978">
            <v>197667</v>
          </cell>
          <cell r="D978" t="str">
            <v>Tee Partid</v>
          </cell>
        </row>
        <row r="979">
          <cell r="A979" t="str">
            <v>Tee Partida 4 x 1 1/2"-Collar Derivacion 4 x 1 1/2"</v>
          </cell>
          <cell r="B979" t="str">
            <v>un</v>
          </cell>
          <cell r="C979">
            <v>204624</v>
          </cell>
          <cell r="D979" t="str">
            <v>Tee Partid</v>
          </cell>
        </row>
        <row r="980">
          <cell r="A980" t="str">
            <v>Tee PVC-P d= 1 1/2"</v>
          </cell>
          <cell r="B980" t="str">
            <v>un</v>
          </cell>
          <cell r="C980">
            <v>6101</v>
          </cell>
          <cell r="D980" t="str">
            <v xml:space="preserve">Tee PVC-P </v>
          </cell>
        </row>
        <row r="981">
          <cell r="A981" t="str">
            <v>Tee PVC-P d= 1 1/2"</v>
          </cell>
          <cell r="B981" t="str">
            <v>un</v>
          </cell>
          <cell r="C981">
            <v>6500</v>
          </cell>
          <cell r="D981" t="str">
            <v xml:space="preserve">Tee PVC-P </v>
          </cell>
        </row>
        <row r="982">
          <cell r="A982" t="str">
            <v>Tee PVC-P d= 1"</v>
          </cell>
          <cell r="B982" t="str">
            <v>un</v>
          </cell>
          <cell r="C982">
            <v>1796</v>
          </cell>
          <cell r="D982" t="str">
            <v xml:space="preserve">Tee PVC-P </v>
          </cell>
        </row>
        <row r="983">
          <cell r="A983" t="str">
            <v>Tee PVC-P d= 1/2"</v>
          </cell>
          <cell r="B983" t="str">
            <v>un</v>
          </cell>
          <cell r="C983">
            <v>545</v>
          </cell>
          <cell r="D983" t="str">
            <v xml:space="preserve">Tee PVC-P </v>
          </cell>
        </row>
        <row r="984">
          <cell r="A984" t="str">
            <v>Tee PVC-P d= 2 1/2"</v>
          </cell>
          <cell r="B984" t="str">
            <v>un</v>
          </cell>
          <cell r="C984">
            <v>23046</v>
          </cell>
          <cell r="D984" t="str">
            <v xml:space="preserve">Tee PVC-P </v>
          </cell>
        </row>
        <row r="985">
          <cell r="A985" t="str">
            <v>Tee PVC-P d= 3/4"</v>
          </cell>
          <cell r="B985" t="str">
            <v>un</v>
          </cell>
          <cell r="C985">
            <v>919</v>
          </cell>
          <cell r="D985" t="str">
            <v xml:space="preserve">Tee PVC-P </v>
          </cell>
        </row>
        <row r="986">
          <cell r="A986" t="str">
            <v>Tee PVC-P Ø= 2 1/2"</v>
          </cell>
          <cell r="B986" t="str">
            <v>un</v>
          </cell>
          <cell r="C986">
            <v>23516</v>
          </cell>
          <cell r="D986" t="str">
            <v xml:space="preserve">Tee PVC-P </v>
          </cell>
        </row>
        <row r="987">
          <cell r="A987" t="str">
            <v>Tee PVC-P Ø= 2"</v>
          </cell>
          <cell r="B987" t="str">
            <v>un</v>
          </cell>
          <cell r="C987">
            <v>9913</v>
          </cell>
          <cell r="D987" t="str">
            <v xml:space="preserve">Tee PVC-P </v>
          </cell>
        </row>
        <row r="988">
          <cell r="A988" t="str">
            <v>Tee PVC-P reducida  de 1" a 1/2"</v>
          </cell>
          <cell r="B988" t="str">
            <v>un</v>
          </cell>
          <cell r="C988">
            <v>2502</v>
          </cell>
          <cell r="D988" t="str">
            <v xml:space="preserve">Tee PVC-P </v>
          </cell>
        </row>
        <row r="989">
          <cell r="A989" t="str">
            <v>Tee PVC-P reducida  de 3/4" a 1/2"</v>
          </cell>
          <cell r="B989" t="str">
            <v>un</v>
          </cell>
          <cell r="C989">
            <v>1280</v>
          </cell>
          <cell r="D989" t="str">
            <v xml:space="preserve">Tee PVC-P </v>
          </cell>
        </row>
        <row r="990">
          <cell r="A990" t="str">
            <v>Tee PVC-Presion, d= 3" - Pavco o equivalente.</v>
          </cell>
          <cell r="B990" t="str">
            <v>un</v>
          </cell>
          <cell r="C990">
            <v>33025</v>
          </cell>
          <cell r="D990" t="str">
            <v>Tee PVC-Pr</v>
          </cell>
        </row>
        <row r="991">
          <cell r="A991" t="str">
            <v>Tee PVC-S d= 1 1/2" - Pavco o equivalente.</v>
          </cell>
          <cell r="B991" t="str">
            <v>un</v>
          </cell>
          <cell r="C991">
            <v>3783</v>
          </cell>
          <cell r="D991" t="str">
            <v xml:space="preserve">Tee PVC-S </v>
          </cell>
        </row>
        <row r="992">
          <cell r="A992" t="str">
            <v>Tee PVC-S d= 2" - Pavco o equivalente.</v>
          </cell>
          <cell r="B992" t="str">
            <v>un</v>
          </cell>
          <cell r="C992">
            <v>4337</v>
          </cell>
          <cell r="D992" t="str">
            <v xml:space="preserve">Tee PVC-S </v>
          </cell>
        </row>
        <row r="993">
          <cell r="A993" t="str">
            <v>Tee PVC-S d= 2"x1 1/2" - Pavco o equivalente.</v>
          </cell>
          <cell r="B993" t="str">
            <v>un</v>
          </cell>
          <cell r="C993">
            <v>3980</v>
          </cell>
          <cell r="D993" t="str">
            <v xml:space="preserve">Tee PVC-S </v>
          </cell>
        </row>
        <row r="994">
          <cell r="A994" t="str">
            <v>Tee PVC-S d= 3" - Pavco o equivalente.</v>
          </cell>
          <cell r="B994" t="str">
            <v>un</v>
          </cell>
          <cell r="C994">
            <v>5444</v>
          </cell>
          <cell r="D994" t="str">
            <v xml:space="preserve">Tee PVC-S </v>
          </cell>
        </row>
        <row r="995">
          <cell r="A995" t="str">
            <v>Tee PVC-S d= 3"x2" - Pavco o equivalente.</v>
          </cell>
          <cell r="B995" t="str">
            <v>un</v>
          </cell>
          <cell r="C995">
            <v>10450</v>
          </cell>
          <cell r="D995" t="str">
            <v xml:space="preserve">Tee PVC-S </v>
          </cell>
        </row>
        <row r="996">
          <cell r="A996" t="str">
            <v>Tee PVC-S d= 4" - Pavco o equivalente.</v>
          </cell>
          <cell r="B996" t="str">
            <v>un</v>
          </cell>
          <cell r="C996">
            <v>11235</v>
          </cell>
          <cell r="D996" t="str">
            <v xml:space="preserve">Tee PVC-S </v>
          </cell>
        </row>
        <row r="997">
          <cell r="A997" t="str">
            <v>Tee PVC-S d= 4"x2" - Pavco o equivalente.</v>
          </cell>
          <cell r="B997" t="str">
            <v>un</v>
          </cell>
          <cell r="C997">
            <v>18060</v>
          </cell>
          <cell r="D997" t="str">
            <v xml:space="preserve">Tee PVC-S </v>
          </cell>
        </row>
        <row r="998">
          <cell r="A998" t="str">
            <v>Tee PVC-S d= 4"x3" - Pavco o equivalente.</v>
          </cell>
          <cell r="B998" t="str">
            <v>un</v>
          </cell>
          <cell r="C998">
            <v>18060</v>
          </cell>
          <cell r="D998" t="str">
            <v xml:space="preserve">Tee PVC-S </v>
          </cell>
        </row>
        <row r="999">
          <cell r="A999" t="str">
            <v>Tee PVC-S d= 6" - Pavco o equivalente.</v>
          </cell>
          <cell r="B999" t="str">
            <v>un</v>
          </cell>
          <cell r="C999">
            <v>102981</v>
          </cell>
          <cell r="D999" t="str">
            <v xml:space="preserve">Tee PVC-S </v>
          </cell>
        </row>
        <row r="1000">
          <cell r="A1000" t="str">
            <v>Tee PVC-S d= 6"x4" - Pavco o equivalente.</v>
          </cell>
          <cell r="B1000" t="str">
            <v>un</v>
          </cell>
          <cell r="C1000">
            <v>102977</v>
          </cell>
          <cell r="D1000" t="str">
            <v xml:space="preserve">Tee PVC-S </v>
          </cell>
        </row>
        <row r="1001">
          <cell r="A1001" t="str">
            <v>Tee PVC-S d= 8" - Pavco o equivalente.</v>
          </cell>
          <cell r="B1001" t="str">
            <v>un</v>
          </cell>
          <cell r="C1001">
            <v>113279</v>
          </cell>
          <cell r="D1001" t="str">
            <v xml:space="preserve">Tee PVC-S </v>
          </cell>
        </row>
        <row r="1002">
          <cell r="A1002" t="str">
            <v>Tee PVC-S d= 8"x4" - Pavco o equivalente.</v>
          </cell>
          <cell r="B1002" t="str">
            <v>un</v>
          </cell>
          <cell r="C1002">
            <v>113274</v>
          </cell>
          <cell r="D1002" t="str">
            <v xml:space="preserve">Tee PVC-S </v>
          </cell>
        </row>
        <row r="1003">
          <cell r="A1003" t="str">
            <v>Tee ranurada 1 1/2" ul/fm</v>
          </cell>
          <cell r="B1003" t="str">
            <v>un</v>
          </cell>
          <cell r="C1003">
            <v>29400</v>
          </cell>
          <cell r="D1003" t="str">
            <v>Tee ranura</v>
          </cell>
        </row>
        <row r="1004">
          <cell r="A1004" t="str">
            <v>Tee ranurada 1 1/2" ul/fm</v>
          </cell>
          <cell r="B1004" t="str">
            <v>un</v>
          </cell>
          <cell r="C1004">
            <v>29400</v>
          </cell>
          <cell r="D1004" t="str">
            <v>Tee ranura</v>
          </cell>
        </row>
        <row r="1005">
          <cell r="A1005" t="str">
            <v>Tee ranurada 1 1/2x1 1/4" ul/fm</v>
          </cell>
          <cell r="B1005" t="str">
            <v>un</v>
          </cell>
          <cell r="C1005">
            <v>29400</v>
          </cell>
          <cell r="D1005" t="str">
            <v>Tee ranura</v>
          </cell>
        </row>
        <row r="1006">
          <cell r="A1006" t="str">
            <v>Tee ranurada 1x1/2" ul/fm</v>
          </cell>
          <cell r="B1006" t="str">
            <v>un</v>
          </cell>
          <cell r="C1006">
            <v>21560</v>
          </cell>
          <cell r="D1006" t="str">
            <v>Tee ranura</v>
          </cell>
        </row>
        <row r="1007">
          <cell r="A1007" t="str">
            <v>Tee ranurada 2 1/2" ul/fm</v>
          </cell>
          <cell r="B1007" t="str">
            <v>un</v>
          </cell>
          <cell r="C1007">
            <v>34300</v>
          </cell>
          <cell r="D1007" t="str">
            <v>Tee ranura</v>
          </cell>
        </row>
        <row r="1008">
          <cell r="A1008" t="str">
            <v>Tee ranurada 3" ul/fm</v>
          </cell>
          <cell r="B1008" t="str">
            <v>un</v>
          </cell>
          <cell r="C1008">
            <v>44100</v>
          </cell>
          <cell r="D1008" t="str">
            <v>Tee ranura</v>
          </cell>
        </row>
        <row r="1009">
          <cell r="A1009" t="str">
            <v>Tee ranurada 3x2 1/2" ul/fm</v>
          </cell>
          <cell r="B1009" t="str">
            <v>un</v>
          </cell>
          <cell r="C1009">
            <v>44100</v>
          </cell>
          <cell r="D1009" t="str">
            <v>Tee ranura</v>
          </cell>
        </row>
        <row r="1010">
          <cell r="A1010" t="str">
            <v xml:space="preserve">Teja Ajota translucida </v>
          </cell>
          <cell r="B1010" t="str">
            <v>m2</v>
          </cell>
          <cell r="C1010">
            <v>18000</v>
          </cell>
          <cell r="D1010" t="str">
            <v>Teja Ajota</v>
          </cell>
        </row>
        <row r="1011">
          <cell r="A1011" t="str">
            <v>Teja de barro</v>
          </cell>
          <cell r="B1011" t="str">
            <v>un</v>
          </cell>
          <cell r="C1011">
            <v>800</v>
          </cell>
          <cell r="D1011" t="str">
            <v>Teja de ba</v>
          </cell>
        </row>
        <row r="1012">
          <cell r="A1012" t="str">
            <v>Teja de paneles Metecno o su equivalente, ref: TECHMET DRY</v>
          </cell>
          <cell r="B1012" t="str">
            <v>m2</v>
          </cell>
          <cell r="C1012">
            <v>113244</v>
          </cell>
          <cell r="D1012" t="str">
            <v>Teja de pa</v>
          </cell>
        </row>
        <row r="1013">
          <cell r="A1013" t="str">
            <v>Teja eternit</v>
          </cell>
          <cell r="B1013" t="str">
            <v>m2</v>
          </cell>
          <cell r="C1013">
            <v>16000</v>
          </cell>
          <cell r="D1013" t="str">
            <v>Teja etern</v>
          </cell>
        </row>
        <row r="1014">
          <cell r="A1014" t="str">
            <v>Teja monoroof A-42 P1000 G-4 cal 28 e=0,04 m.</v>
          </cell>
          <cell r="B1014" t="str">
            <v>m2</v>
          </cell>
          <cell r="C1014">
            <v>91349</v>
          </cell>
          <cell r="D1014" t="str">
            <v>Teja monor</v>
          </cell>
        </row>
        <row r="1015">
          <cell r="A1015" t="str">
            <v>Tela asfaltica irrompible de 1,5 mm.</v>
          </cell>
          <cell r="B1015" t="str">
            <v>m2</v>
          </cell>
          <cell r="C1015">
            <v>6500</v>
          </cell>
          <cell r="D1015" t="str">
            <v>Tela asfal</v>
          </cell>
        </row>
        <row r="1016">
          <cell r="A1016" t="str">
            <v>Tela cerramiento obra verde, ancho: 2.10 m.</v>
          </cell>
          <cell r="B1016" t="str">
            <v>m</v>
          </cell>
          <cell r="C1016">
            <v>1425</v>
          </cell>
          <cell r="D1016" t="str">
            <v>Tela cerra</v>
          </cell>
        </row>
        <row r="1017">
          <cell r="A1017" t="str">
            <v>Telefono analogo de mesa, Suministro e instalacion</v>
          </cell>
          <cell r="B1017" t="str">
            <v>un</v>
          </cell>
          <cell r="C1017">
            <v>51156</v>
          </cell>
          <cell r="D1017" t="str">
            <v>Telefono a</v>
          </cell>
        </row>
        <row r="1018">
          <cell r="A1018" t="str">
            <v>Telefono conmutador DT 333, Suministro e instalacion</v>
          </cell>
          <cell r="B1018" t="str">
            <v>un</v>
          </cell>
          <cell r="C1018">
            <v>491313</v>
          </cell>
          <cell r="D1018" t="str">
            <v>Telefono c</v>
          </cell>
        </row>
        <row r="1019">
          <cell r="A1019" t="str">
            <v>Telefono IP 1de mesa 603SW 1, Suministro e instalacion</v>
          </cell>
          <cell r="B1019" t="str">
            <v>un</v>
          </cell>
          <cell r="C1019">
            <v>350134</v>
          </cell>
          <cell r="D1019" t="str">
            <v>Telefono I</v>
          </cell>
        </row>
        <row r="1020">
          <cell r="A1020" t="str">
            <v>Thinner</v>
          </cell>
          <cell r="B1020" t="str">
            <v>gl</v>
          </cell>
          <cell r="C1020">
            <v>14600</v>
          </cell>
          <cell r="D1020" t="str">
            <v>Thinner</v>
          </cell>
        </row>
        <row r="1021">
          <cell r="A1021" t="str">
            <v>Thinner (gas)</v>
          </cell>
          <cell r="B1021" t="str">
            <v>gl</v>
          </cell>
          <cell r="C1021">
            <v>12500</v>
          </cell>
          <cell r="D1021" t="str">
            <v>Thinner (g</v>
          </cell>
        </row>
        <row r="1022">
          <cell r="A1022" t="str">
            <v>Tierra abonada incluye transporte</v>
          </cell>
          <cell r="B1022" t="str">
            <v>m3</v>
          </cell>
          <cell r="C1022">
            <v>57134</v>
          </cell>
          <cell r="D1022" t="str">
            <v>Tierra abo</v>
          </cell>
        </row>
        <row r="1023">
          <cell r="A1023" t="str">
            <v>tiradera doble fin</v>
          </cell>
          <cell r="B1023" t="str">
            <v>un</v>
          </cell>
          <cell r="C1023">
            <v>30000</v>
          </cell>
          <cell r="D1023" t="str">
            <v>tiradera d</v>
          </cell>
        </row>
        <row r="1024">
          <cell r="A1024" t="str">
            <v>toallero linea economica</v>
          </cell>
          <cell r="B1024" t="str">
            <v>un</v>
          </cell>
          <cell r="C1024">
            <v>10000</v>
          </cell>
          <cell r="D1024" t="str">
            <v>toallero l</v>
          </cell>
        </row>
        <row r="1025">
          <cell r="A1025" t="str">
            <v>Toma 110 para mueble laboratorio</v>
          </cell>
          <cell r="B1025" t="str">
            <v>un</v>
          </cell>
          <cell r="C1025">
            <v>8000</v>
          </cell>
          <cell r="D1025" t="str">
            <v>Toma 110 p</v>
          </cell>
        </row>
        <row r="1026">
          <cell r="A1026" t="str">
            <v>Toma 220 para mueble laboratorio</v>
          </cell>
          <cell r="B1026" t="str">
            <v>un</v>
          </cell>
          <cell r="C1026">
            <v>11000</v>
          </cell>
          <cell r="D1026" t="str">
            <v>Toma 220 p</v>
          </cell>
        </row>
        <row r="1027">
          <cell r="A1027" t="str">
            <v>Toma doble + Polo a tierra</v>
          </cell>
          <cell r="B1027" t="str">
            <v>un</v>
          </cell>
          <cell r="C1027">
            <v>3050</v>
          </cell>
          <cell r="D1027" t="str">
            <v>Toma doble</v>
          </cell>
        </row>
        <row r="1028">
          <cell r="A1028" t="str">
            <v>Toma doble + Polo a tierra, sin tapa</v>
          </cell>
          <cell r="B1028" t="str">
            <v>un</v>
          </cell>
          <cell r="C1028">
            <v>2850</v>
          </cell>
          <cell r="D1028" t="str">
            <v>Toma doble</v>
          </cell>
        </row>
        <row r="1029">
          <cell r="A1029" t="str">
            <v>Toma doble con polo a tierra GFCI. Incluye wallplate</v>
          </cell>
          <cell r="B1029" t="str">
            <v>un</v>
          </cell>
          <cell r="C1029">
            <v>45008</v>
          </cell>
          <cell r="D1029" t="str">
            <v>Toma doble</v>
          </cell>
        </row>
        <row r="1030">
          <cell r="A1030" t="str">
            <v>Toma doble con polo a tierra IG. Color Naranja</v>
          </cell>
          <cell r="B1030" t="str">
            <v>un</v>
          </cell>
          <cell r="C1030">
            <v>23400</v>
          </cell>
          <cell r="D1030" t="str">
            <v>Toma doble</v>
          </cell>
        </row>
        <row r="1031">
          <cell r="A1031" t="str">
            <v>Toma doble para microfono tm 242 o similar</v>
          </cell>
          <cell r="B1031" t="str">
            <v>un</v>
          </cell>
          <cell r="C1031">
            <v>31830</v>
          </cell>
          <cell r="D1031" t="str">
            <v>Toma doble</v>
          </cell>
        </row>
        <row r="1032">
          <cell r="A1032" t="str">
            <v>Toma doble polo aislado</v>
          </cell>
          <cell r="B1032" t="str">
            <v>un</v>
          </cell>
          <cell r="C1032">
            <v>17150</v>
          </cell>
          <cell r="D1032" t="str">
            <v>Toma doble</v>
          </cell>
        </row>
        <row r="1033">
          <cell r="A1033" t="str">
            <v>Toma doble RJ-11</v>
          </cell>
          <cell r="B1033" t="str">
            <v>un</v>
          </cell>
          <cell r="C1033">
            <v>8050</v>
          </cell>
          <cell r="D1033" t="str">
            <v>Toma doble</v>
          </cell>
        </row>
        <row r="1034">
          <cell r="A1034" t="str">
            <v>Toma doble salida sencilla RJ-45</v>
          </cell>
          <cell r="B1034" t="str">
            <v>un</v>
          </cell>
          <cell r="C1034">
            <v>30380</v>
          </cell>
          <cell r="D1034" t="str">
            <v>Toma doble</v>
          </cell>
        </row>
        <row r="1035">
          <cell r="A1035" t="str">
            <v>Toma para salida de TV KORA</v>
          </cell>
          <cell r="B1035" t="str">
            <v>un</v>
          </cell>
          <cell r="C1035">
            <v>8179</v>
          </cell>
          <cell r="D1035" t="str">
            <v xml:space="preserve">Toma para </v>
          </cell>
        </row>
        <row r="1036">
          <cell r="A1036" t="str">
            <v>Toma salida sencilla RJ-45</v>
          </cell>
          <cell r="B1036" t="str">
            <v>un</v>
          </cell>
          <cell r="C1036">
            <v>17052</v>
          </cell>
          <cell r="D1036" t="str">
            <v>Toma salid</v>
          </cell>
        </row>
        <row r="1037">
          <cell r="A1037" t="str">
            <v>Toma secillo de piso. Incluye tapa met lica</v>
          </cell>
          <cell r="B1037" t="str">
            <v>un</v>
          </cell>
          <cell r="C1037">
            <v>42140</v>
          </cell>
          <cell r="D1037" t="str">
            <v>Toma secil</v>
          </cell>
        </row>
        <row r="1038">
          <cell r="A1038" t="str">
            <v>Toma sonido KORA</v>
          </cell>
          <cell r="B1038" t="str">
            <v>un</v>
          </cell>
          <cell r="C1038">
            <v>12892</v>
          </cell>
          <cell r="D1038" t="str">
            <v>Toma sonid</v>
          </cell>
        </row>
        <row r="1039">
          <cell r="A1039" t="str">
            <v>Tomacorriente trifilar de 20 amperios de empotrar con tapa.</v>
          </cell>
          <cell r="B1039" t="str">
            <v>un</v>
          </cell>
          <cell r="C1039">
            <v>6370</v>
          </cell>
          <cell r="D1039" t="str">
            <v>Tomacorrie</v>
          </cell>
        </row>
        <row r="1040">
          <cell r="A1040" t="str">
            <v>Tomacorriente trifilar de 30 amperios de empotrar con tapa.</v>
          </cell>
          <cell r="B1040" t="str">
            <v>un</v>
          </cell>
          <cell r="C1040">
            <v>9750</v>
          </cell>
          <cell r="D1040" t="str">
            <v>Tomacorrie</v>
          </cell>
        </row>
        <row r="1041">
          <cell r="A1041" t="str">
            <v>Tornillo</v>
          </cell>
          <cell r="B1041" t="str">
            <v>un</v>
          </cell>
          <cell r="C1041">
            <v>588</v>
          </cell>
          <cell r="D1041" t="str">
            <v>Tornillo</v>
          </cell>
        </row>
        <row r="1042">
          <cell r="A1042" t="str">
            <v>Tornillo 2"</v>
          </cell>
          <cell r="B1042" t="str">
            <v>un</v>
          </cell>
          <cell r="C1042">
            <v>196</v>
          </cell>
          <cell r="D1042" t="str">
            <v>Tornillo 2</v>
          </cell>
        </row>
        <row r="1043">
          <cell r="A1043" t="str">
            <v>Tornillo 5 x 11/2" para madera +dama</v>
          </cell>
          <cell r="B1043" t="str">
            <v>un</v>
          </cell>
          <cell r="C1043">
            <v>100</v>
          </cell>
          <cell r="D1043" t="str">
            <v>Tornillo 5</v>
          </cell>
        </row>
        <row r="1044">
          <cell r="A1044" t="str">
            <v>Tornillo Autoperforante zincado cabeza hexagonal Nº 10-16-3/4" con arandela de neopreno.</v>
          </cell>
          <cell r="B1044" t="str">
            <v>un</v>
          </cell>
          <cell r="C1044">
            <v>78</v>
          </cell>
          <cell r="D1044" t="str">
            <v>Tornillo A</v>
          </cell>
        </row>
        <row r="1045">
          <cell r="A1045" t="str">
            <v>Tornillo autoroscante de cubierta</v>
          </cell>
          <cell r="B1045" t="str">
            <v>un</v>
          </cell>
          <cell r="C1045">
            <v>1911</v>
          </cell>
          <cell r="D1045" t="str">
            <v>Tornillo a</v>
          </cell>
        </row>
        <row r="1046">
          <cell r="A1046" t="str">
            <v>Tornillo autoroscante de remate</v>
          </cell>
          <cell r="B1046" t="str">
            <v>un</v>
          </cell>
          <cell r="C1046">
            <v>662</v>
          </cell>
          <cell r="D1046" t="str">
            <v>Tornillo a</v>
          </cell>
        </row>
        <row r="1047">
          <cell r="A1047" t="str">
            <v>Tornillo de 7 x 7/16"</v>
          </cell>
          <cell r="B1047" t="str">
            <v>un</v>
          </cell>
          <cell r="C1047">
            <v>18</v>
          </cell>
          <cell r="D1047" t="str">
            <v>Tornillo d</v>
          </cell>
        </row>
        <row r="1048">
          <cell r="A1048" t="str">
            <v>Tornillo drywall</v>
          </cell>
          <cell r="B1048" t="str">
            <v>un</v>
          </cell>
          <cell r="C1048">
            <v>100</v>
          </cell>
          <cell r="D1048" t="str">
            <v>Tornillo d</v>
          </cell>
        </row>
        <row r="1049">
          <cell r="A1049" t="str">
            <v>Tornillo espaciador 5/8" para transformador</v>
          </cell>
          <cell r="B1049" t="str">
            <v>un</v>
          </cell>
          <cell r="C1049">
            <v>7000</v>
          </cell>
          <cell r="D1049" t="str">
            <v>Tornillo e</v>
          </cell>
        </row>
        <row r="1050">
          <cell r="A1050" t="str">
            <v>Tornillo estándar de 6 x1 "</v>
          </cell>
          <cell r="B1050" t="str">
            <v>un</v>
          </cell>
          <cell r="C1050">
            <v>16</v>
          </cell>
          <cell r="D1050" t="str">
            <v>Tornillo e</v>
          </cell>
        </row>
        <row r="1051">
          <cell r="A1051" t="str">
            <v>tornillo extraplano</v>
          </cell>
          <cell r="B1051" t="str">
            <v>un</v>
          </cell>
          <cell r="C1051">
            <v>20</v>
          </cell>
          <cell r="D1051" t="str">
            <v>tornillo e</v>
          </cell>
        </row>
        <row r="1052">
          <cell r="A1052" t="str">
            <v>Tornillo lamina ranurado de 6x1"</v>
          </cell>
          <cell r="B1052" t="str">
            <v>un</v>
          </cell>
          <cell r="C1052">
            <v>22</v>
          </cell>
          <cell r="D1052" t="str">
            <v>Tornillo l</v>
          </cell>
        </row>
        <row r="1053">
          <cell r="A1053" t="str">
            <v>Tornillo para placa 1" (6x1) para drywall</v>
          </cell>
          <cell r="B1053" t="str">
            <v>un</v>
          </cell>
          <cell r="C1053">
            <v>15</v>
          </cell>
          <cell r="D1053" t="str">
            <v>Tornillo p</v>
          </cell>
        </row>
        <row r="1054">
          <cell r="A1054" t="str">
            <v>Tornillos</v>
          </cell>
          <cell r="B1054" t="str">
            <v>un</v>
          </cell>
          <cell r="C1054">
            <v>1960</v>
          </cell>
          <cell r="D1054" t="str">
            <v>Tornillos</v>
          </cell>
        </row>
        <row r="1055">
          <cell r="A1055" t="str">
            <v>tornillos *</v>
          </cell>
          <cell r="B1055" t="str">
            <v>un</v>
          </cell>
          <cell r="C1055">
            <v>196</v>
          </cell>
          <cell r="D1055" t="str">
            <v xml:space="preserve">tornillos </v>
          </cell>
        </row>
        <row r="1056">
          <cell r="A1056" t="str">
            <v>Torre 64 cms, cal No18 USG</v>
          </cell>
          <cell r="B1056" t="str">
            <v>m</v>
          </cell>
          <cell r="C1056">
            <v>78439</v>
          </cell>
          <cell r="D1056" t="str">
            <v>Torre 64 c</v>
          </cell>
        </row>
        <row r="1057">
          <cell r="A1057" t="str">
            <v>Torre en acero inox para laboratorio</v>
          </cell>
          <cell r="B1057" t="str">
            <v>un</v>
          </cell>
          <cell r="C1057">
            <v>1590376</v>
          </cell>
          <cell r="D1057" t="str">
            <v>Torre en a</v>
          </cell>
        </row>
        <row r="1058">
          <cell r="A1058" t="str">
            <v>Traba quimica fuerza alta para sellos de fuga en tuberia</v>
          </cell>
          <cell r="B1058" t="str">
            <v>mm</v>
          </cell>
          <cell r="C1058">
            <v>8500</v>
          </cell>
          <cell r="D1058" t="str">
            <v>Traba quim</v>
          </cell>
        </row>
        <row r="1059">
          <cell r="A1059" t="str">
            <v>Traba quimica fuerza media</v>
          </cell>
          <cell r="B1059" t="str">
            <v>un</v>
          </cell>
          <cell r="C1059">
            <v>8500</v>
          </cell>
          <cell r="D1059" t="str">
            <v>Traba quim</v>
          </cell>
        </row>
        <row r="1060">
          <cell r="A1060" t="str">
            <v>Traba quimica fuerza media para sello de fugas en tuberia</v>
          </cell>
          <cell r="B1060" t="str">
            <v>mm</v>
          </cell>
          <cell r="C1060">
            <v>8500</v>
          </cell>
          <cell r="D1060" t="str">
            <v>Traba quim</v>
          </cell>
        </row>
        <row r="1061">
          <cell r="A1061" t="str">
            <v>Tranceiver 1000 Base SX  SFP Multimodo LC</v>
          </cell>
          <cell r="B1061" t="str">
            <v>UN</v>
          </cell>
          <cell r="C1061">
            <v>477456</v>
          </cell>
          <cell r="D1061" t="str">
            <v>Tranceiver</v>
          </cell>
        </row>
        <row r="1062">
          <cell r="A1062" t="str">
            <v>Transformador Monofasico 50KVA-13200V</v>
          </cell>
          <cell r="B1062" t="str">
            <v>un</v>
          </cell>
          <cell r="C1062">
            <v>3950000</v>
          </cell>
          <cell r="D1062" t="str">
            <v>Transforma</v>
          </cell>
        </row>
        <row r="1063">
          <cell r="A1063" t="str">
            <v>Transpote de materiales</v>
          </cell>
          <cell r="B1063" t="str">
            <v>gl</v>
          </cell>
          <cell r="C1063">
            <v>1000</v>
          </cell>
          <cell r="D1063" t="str">
            <v xml:space="preserve">Transpote </v>
          </cell>
        </row>
        <row r="1064">
          <cell r="A1064" t="str">
            <v>Triple 15x15x15</v>
          </cell>
          <cell r="B1064" t="str">
            <v>gr</v>
          </cell>
          <cell r="C1064">
            <v>5</v>
          </cell>
          <cell r="D1064" t="str">
            <v>Triple 15x</v>
          </cell>
        </row>
        <row r="1065">
          <cell r="A1065" t="str">
            <v>Triplex enchapillado tipo roblemayado con vetas verticales de 1 cm</v>
          </cell>
          <cell r="B1065" t="str">
            <v>m2</v>
          </cell>
          <cell r="C1065">
            <v>37385</v>
          </cell>
          <cell r="D1065" t="str">
            <v>Triplex en</v>
          </cell>
        </row>
        <row r="1066">
          <cell r="A1066" t="str">
            <v>Triturado 1" con transporte</v>
          </cell>
          <cell r="B1066" t="str">
            <v>m3</v>
          </cell>
          <cell r="C1066">
            <v>59366</v>
          </cell>
          <cell r="D1066" t="str">
            <v xml:space="preserve">Triturado </v>
          </cell>
        </row>
        <row r="1067">
          <cell r="A1067" t="str">
            <v>Triturado 3/4" con transporte</v>
          </cell>
          <cell r="B1067" t="str">
            <v>m3</v>
          </cell>
          <cell r="C1067">
            <v>59366</v>
          </cell>
          <cell r="D1067" t="str">
            <v xml:space="preserve">Triturado </v>
          </cell>
        </row>
        <row r="1068">
          <cell r="A1068" t="str">
            <v>Triturado de 1/2" con transporte</v>
          </cell>
          <cell r="B1068" t="str">
            <v>m3</v>
          </cell>
          <cell r="C1068">
            <v>60800</v>
          </cell>
          <cell r="D1068" t="str">
            <v xml:space="preserve">Triturado </v>
          </cell>
        </row>
        <row r="1069">
          <cell r="A1069" t="str">
            <v>Troquel de un solo servicio cal 18</v>
          </cell>
          <cell r="B1069" t="str">
            <v>m</v>
          </cell>
          <cell r="C1069">
            <v>5684</v>
          </cell>
          <cell r="D1069" t="str">
            <v>Troquel de</v>
          </cell>
        </row>
        <row r="1070">
          <cell r="A1070" t="str">
            <v>Troquel doble servicio cal 18</v>
          </cell>
          <cell r="B1070" t="str">
            <v>m</v>
          </cell>
          <cell r="C1070">
            <v>9094</v>
          </cell>
          <cell r="D1070" t="str">
            <v>Troquel do</v>
          </cell>
        </row>
        <row r="1071">
          <cell r="A1071" t="str">
            <v>Tuberia  EMT 1"</v>
          </cell>
          <cell r="B1071" t="str">
            <v>ml</v>
          </cell>
          <cell r="C1071">
            <v>1700</v>
          </cell>
          <cell r="D1071" t="str">
            <v>Tuberia  E</v>
          </cell>
        </row>
        <row r="1072">
          <cell r="A1072" t="str">
            <v>Tuberia  EMT 1/2"</v>
          </cell>
          <cell r="B1072" t="str">
            <v>ml</v>
          </cell>
          <cell r="C1072">
            <v>900</v>
          </cell>
          <cell r="D1072" t="str">
            <v>Tuberia  E</v>
          </cell>
        </row>
        <row r="1073">
          <cell r="A1073" t="str">
            <v>Tuberia  EMT 3/4"</v>
          </cell>
          <cell r="B1073" t="str">
            <v>ml</v>
          </cell>
          <cell r="C1073">
            <v>1390</v>
          </cell>
          <cell r="D1073" t="str">
            <v>Tuberia  E</v>
          </cell>
        </row>
        <row r="1074">
          <cell r="A1074" t="str">
            <v>Tuberia Acero Carbono SCH 40 d= 1 1/2"</v>
          </cell>
          <cell r="B1074" t="str">
            <v>m</v>
          </cell>
          <cell r="C1074">
            <v>15680</v>
          </cell>
          <cell r="D1074" t="str">
            <v>Tuberia Ac</v>
          </cell>
        </row>
        <row r="1075">
          <cell r="A1075" t="str">
            <v>Tuberia Acero Carbono SCH 40 d= 1 1/4"</v>
          </cell>
          <cell r="B1075" t="str">
            <v>m</v>
          </cell>
          <cell r="C1075">
            <v>15680</v>
          </cell>
          <cell r="D1075" t="str">
            <v>Tuberia Ac</v>
          </cell>
        </row>
        <row r="1076">
          <cell r="A1076" t="str">
            <v>Tuberia Acero Carbono SCH 40 d= 1"</v>
          </cell>
          <cell r="B1076" t="str">
            <v>m</v>
          </cell>
          <cell r="C1076">
            <v>15680</v>
          </cell>
          <cell r="D1076" t="str">
            <v>Tuberia Ac</v>
          </cell>
        </row>
        <row r="1077">
          <cell r="A1077" t="str">
            <v>Tuberia Acero Carbono SCH 40 d= 2 1/2"</v>
          </cell>
          <cell r="B1077" t="str">
            <v>m</v>
          </cell>
          <cell r="C1077">
            <v>35280</v>
          </cell>
          <cell r="D1077" t="str">
            <v>Tuberia Ac</v>
          </cell>
        </row>
        <row r="1078">
          <cell r="A1078" t="str">
            <v>Tuberia Acero Carbono SCH 40 d= 3"</v>
          </cell>
          <cell r="B1078" t="str">
            <v>m</v>
          </cell>
          <cell r="C1078">
            <v>44100</v>
          </cell>
          <cell r="D1078" t="str">
            <v>Tuberia Ac</v>
          </cell>
        </row>
        <row r="1079">
          <cell r="A1079" t="str">
            <v>Tuberia Acero Galvanizado 2" Rigid</v>
          </cell>
          <cell r="B1079" t="str">
            <v>ml</v>
          </cell>
          <cell r="C1079">
            <v>42696</v>
          </cell>
          <cell r="D1079" t="str">
            <v>Tuberia Ac</v>
          </cell>
        </row>
        <row r="1080">
          <cell r="A1080" t="str">
            <v>Tuberia Acero Galvanizado 3" Rigid</v>
          </cell>
          <cell r="B1080" t="str">
            <v>ml</v>
          </cell>
          <cell r="C1080">
            <v>112747</v>
          </cell>
          <cell r="D1080" t="str">
            <v>Tuberia Ac</v>
          </cell>
        </row>
        <row r="1081">
          <cell r="A1081" t="str">
            <v>Tuberia cobre para agua caliente 1/2"</v>
          </cell>
          <cell r="B1081" t="str">
            <v>m</v>
          </cell>
          <cell r="C1081">
            <v>7350</v>
          </cell>
          <cell r="D1081" t="str">
            <v>Tuberia co</v>
          </cell>
        </row>
        <row r="1082">
          <cell r="A1082" t="str">
            <v>Tuberia cobre para agua caliente 3/4"</v>
          </cell>
          <cell r="B1082" t="str">
            <v>m</v>
          </cell>
          <cell r="C1082">
            <v>8820</v>
          </cell>
          <cell r="D1082" t="str">
            <v>Tuberia co</v>
          </cell>
        </row>
        <row r="1083">
          <cell r="A1083" t="str">
            <v>Tuberia cobre Tipo M de 1"</v>
          </cell>
          <cell r="B1083" t="str">
            <v>M</v>
          </cell>
          <cell r="C1083">
            <v>21486</v>
          </cell>
          <cell r="D1083" t="str">
            <v>Tuberia co</v>
          </cell>
        </row>
        <row r="1084">
          <cell r="A1084" t="str">
            <v>Tuberia Cu rigido Tipo K d= 1"</v>
          </cell>
          <cell r="B1084" t="str">
            <v>m</v>
          </cell>
          <cell r="C1084">
            <v>39788</v>
          </cell>
          <cell r="D1084" t="str">
            <v>Tuberia Cu</v>
          </cell>
        </row>
        <row r="1085">
          <cell r="A1085" t="str">
            <v>Tubería de cobre TL de 1/2"</v>
          </cell>
          <cell r="B1085" t="str">
            <v>ml</v>
          </cell>
          <cell r="C1085">
            <v>10900</v>
          </cell>
          <cell r="D1085" t="str">
            <v>Tubería de</v>
          </cell>
        </row>
        <row r="1086">
          <cell r="A1086" t="str">
            <v>Tubería de cobre TL de 3/4"</v>
          </cell>
          <cell r="B1086" t="str">
            <v>m</v>
          </cell>
          <cell r="C1086">
            <v>21000</v>
          </cell>
          <cell r="D1086" t="str">
            <v>Tubería de</v>
          </cell>
        </row>
        <row r="1087">
          <cell r="A1087" t="str">
            <v>Tuberia en acero de carbono SCH40 de 1/2"</v>
          </cell>
          <cell r="B1087" t="str">
            <v>m</v>
          </cell>
          <cell r="C1087">
            <v>5280</v>
          </cell>
          <cell r="D1087" t="str">
            <v>Tuberia en</v>
          </cell>
        </row>
        <row r="1088">
          <cell r="A1088" t="str">
            <v>Tuberia en acero de carbono SCH40 de 3/4"</v>
          </cell>
          <cell r="B1088" t="str">
            <v>m</v>
          </cell>
          <cell r="C1088">
            <v>6824</v>
          </cell>
          <cell r="D1088" t="str">
            <v>Tuberia en</v>
          </cell>
        </row>
        <row r="1089">
          <cell r="A1089" t="str">
            <v>Tuberia estructural cerrada PTS de 40x40x2mm.</v>
          </cell>
          <cell r="B1089" t="str">
            <v>ml</v>
          </cell>
          <cell r="C1089">
            <v>8375</v>
          </cell>
          <cell r="D1089" t="str">
            <v>Tuberia es</v>
          </cell>
        </row>
        <row r="1090">
          <cell r="A1090" t="str">
            <v>Tuberia galv de 1,9"</v>
          </cell>
          <cell r="B1090" t="str">
            <v>ml</v>
          </cell>
          <cell r="C1090">
            <v>14000</v>
          </cell>
          <cell r="D1090" t="str">
            <v>Tuberia ga</v>
          </cell>
        </row>
        <row r="1091">
          <cell r="A1091" t="str">
            <v>Tuberia Hierro Galvanizado d= 1 1/2"</v>
          </cell>
          <cell r="B1091" t="str">
            <v>m</v>
          </cell>
          <cell r="C1091">
            <v>20462</v>
          </cell>
          <cell r="D1091" t="str">
            <v>Tuberia Hi</v>
          </cell>
        </row>
        <row r="1092">
          <cell r="A1092" t="str">
            <v>Tuberia negra de 2" de 2,5 mm.</v>
          </cell>
          <cell r="B1092" t="str">
            <v>ml</v>
          </cell>
          <cell r="C1092">
            <v>20276</v>
          </cell>
          <cell r="D1092" t="str">
            <v>Tuberia ne</v>
          </cell>
        </row>
        <row r="1093">
          <cell r="A1093" t="str">
            <v>Tuberia pesada galvanizada ASTM A54 de d=1 1/2"</v>
          </cell>
          <cell r="B1093" t="str">
            <v>m</v>
          </cell>
          <cell r="C1093">
            <v>20462</v>
          </cell>
          <cell r="D1093" t="str">
            <v>Tuberia pe</v>
          </cell>
        </row>
        <row r="1094">
          <cell r="A1094" t="str">
            <v>Tuberia PTS de 40x40x2 mm.</v>
          </cell>
          <cell r="B1094" t="str">
            <v>ml</v>
          </cell>
          <cell r="C1094">
            <v>8375</v>
          </cell>
          <cell r="D1094" t="str">
            <v>Tuberia PT</v>
          </cell>
        </row>
        <row r="1095">
          <cell r="A1095" t="str">
            <v>Tuberia PVC - Novafort d= 250 mm - Pavco o equivalente.</v>
          </cell>
          <cell r="B1095" t="str">
            <v>m</v>
          </cell>
          <cell r="C1095">
            <v>49019</v>
          </cell>
          <cell r="D1095" t="str">
            <v>Tuberia PV</v>
          </cell>
        </row>
        <row r="1096">
          <cell r="A1096" t="str">
            <v>Tuberia PVC perforada (filtro) de d=100mm  - Pavco o equivalente.</v>
          </cell>
          <cell r="B1096" t="str">
            <v>m</v>
          </cell>
          <cell r="C1096">
            <v>22000</v>
          </cell>
          <cell r="D1096" t="str">
            <v>Tuberia PV</v>
          </cell>
        </row>
        <row r="1097">
          <cell r="A1097" t="str">
            <v>Tuberia PVC Sanitaria de d =1 1/2".Pavco o similar</v>
          </cell>
          <cell r="B1097" t="str">
            <v>un</v>
          </cell>
          <cell r="C1097">
            <v>6492</v>
          </cell>
          <cell r="D1097" t="str">
            <v>Tuberia PV</v>
          </cell>
        </row>
        <row r="1098">
          <cell r="A1098" t="str">
            <v>Tuberia PVC-Novafort d= 200 mm. - Pavco o equivalente.</v>
          </cell>
          <cell r="B1098" t="str">
            <v>m</v>
          </cell>
          <cell r="C1098">
            <v>33719</v>
          </cell>
          <cell r="D1098" t="str">
            <v>Tuberia PV</v>
          </cell>
        </row>
        <row r="1099">
          <cell r="A1099" t="str">
            <v>Tubería PVC-Novafort Ø= 160 mm. - Pavco o equivalente.</v>
          </cell>
          <cell r="B1099" t="str">
            <v>ml</v>
          </cell>
          <cell r="C1099">
            <v>19807</v>
          </cell>
          <cell r="D1099" t="str">
            <v>Tubería PV</v>
          </cell>
        </row>
        <row r="1100">
          <cell r="A1100" t="str">
            <v>Tuberia PVC-P RDE 11, d= 3/4" - Pavco o equivalente.</v>
          </cell>
          <cell r="B1100" t="str">
            <v>m</v>
          </cell>
          <cell r="C1100">
            <v>3318</v>
          </cell>
          <cell r="D1100" t="str">
            <v>Tuberia PV</v>
          </cell>
        </row>
        <row r="1101">
          <cell r="A1101" t="str">
            <v>Tuberia PVC-P RDE 13.5 315 PSI, d=1" - Pavco o equivalente.</v>
          </cell>
          <cell r="B1101" t="str">
            <v>m</v>
          </cell>
          <cell r="C1101">
            <v>4477</v>
          </cell>
          <cell r="D1101" t="str">
            <v>Tuberia PV</v>
          </cell>
        </row>
        <row r="1102">
          <cell r="A1102" t="str">
            <v>Tuberia PVC-P RDE 13.5, d= 1" - Pavco o equivalente.</v>
          </cell>
          <cell r="B1102" t="str">
            <v>m</v>
          </cell>
          <cell r="C1102">
            <v>4477</v>
          </cell>
          <cell r="D1102" t="str">
            <v>Tuberia PV</v>
          </cell>
        </row>
        <row r="1103">
          <cell r="A1103" t="str">
            <v xml:space="preserve">Tuberia PVC-P RDE 21 de 6" </v>
          </cell>
          <cell r="B1103" t="str">
            <v>ml</v>
          </cell>
          <cell r="C1103">
            <v>48500</v>
          </cell>
          <cell r="D1103" t="str">
            <v>Tuberia PV</v>
          </cell>
        </row>
        <row r="1104">
          <cell r="A1104" t="str">
            <v>Tuberia PVC-P RDE 21, d= 1 1/2" - Pavco o equivalente.</v>
          </cell>
          <cell r="B1104" t="str">
            <v>m</v>
          </cell>
          <cell r="C1104">
            <v>7267</v>
          </cell>
          <cell r="D1104" t="str">
            <v>Tuberia PV</v>
          </cell>
        </row>
        <row r="1105">
          <cell r="A1105" t="str">
            <v>Tuberia PVC-P RDE 21, d= 2 1/2" - Pavco o equivalente.</v>
          </cell>
          <cell r="B1105" t="str">
            <v>m</v>
          </cell>
          <cell r="C1105">
            <v>18072</v>
          </cell>
          <cell r="D1105" t="str">
            <v>Tuberia PV</v>
          </cell>
        </row>
        <row r="1106">
          <cell r="A1106" t="str">
            <v>Tuberia PVC-P RDE 21, d= 3" - Pavco o equivalente.</v>
          </cell>
          <cell r="B1106" t="str">
            <v>m</v>
          </cell>
          <cell r="C1106">
            <v>24133</v>
          </cell>
          <cell r="D1106" t="str">
            <v>Tuberia PV</v>
          </cell>
        </row>
        <row r="1107">
          <cell r="A1107" t="str">
            <v>Tubería PVC-P RDE 21, Ø= 2 ½" - Pavco o equivalente.</v>
          </cell>
          <cell r="B1107" t="str">
            <v>m</v>
          </cell>
          <cell r="C1107">
            <v>18441</v>
          </cell>
          <cell r="D1107" t="str">
            <v>Tubería PV</v>
          </cell>
        </row>
        <row r="1108">
          <cell r="A1108" t="str">
            <v>Tubería PVC-P RDE 21, Ø= 2" - Pavco o equivalente.</v>
          </cell>
          <cell r="B1108" t="str">
            <v>m</v>
          </cell>
          <cell r="C1108">
            <v>11378</v>
          </cell>
          <cell r="D1108" t="str">
            <v>Tubería PV</v>
          </cell>
        </row>
        <row r="1109">
          <cell r="A1109" t="str">
            <v>Tuberia PVC-P RDE 9 500 PSI, d= 1/2" - Pavco o equivalente.</v>
          </cell>
          <cell r="B1109" t="str">
            <v>m</v>
          </cell>
          <cell r="C1109">
            <v>2420</v>
          </cell>
          <cell r="D1109" t="str">
            <v>Tuberia PV</v>
          </cell>
        </row>
        <row r="1110">
          <cell r="A1110" t="str">
            <v>Tuberia PVC-P RDE 9 500 PSI, d= 3/4" - Pavco o equivalente.</v>
          </cell>
          <cell r="B1110" t="str">
            <v>m</v>
          </cell>
          <cell r="C1110">
            <v>2904</v>
          </cell>
          <cell r="D1110" t="str">
            <v>Tuberia PV</v>
          </cell>
        </row>
        <row r="1111">
          <cell r="A1111" t="str">
            <v>Tuberia PVC-S d= 2" - Pavco o equivalente.</v>
          </cell>
          <cell r="B1111" t="str">
            <v>m</v>
          </cell>
          <cell r="C1111">
            <v>8048</v>
          </cell>
          <cell r="D1111" t="str">
            <v>Tuberia PV</v>
          </cell>
        </row>
        <row r="1112">
          <cell r="A1112" t="str">
            <v>Tuberia PVC-S d= 3" - Pavco o equivalente.</v>
          </cell>
          <cell r="B1112" t="str">
            <v>m</v>
          </cell>
          <cell r="C1112">
            <v>12018</v>
          </cell>
          <cell r="D1112" t="str">
            <v>Tuberia PV</v>
          </cell>
        </row>
        <row r="1113">
          <cell r="A1113" t="str">
            <v>Tuberia PVC-S d= 3" A.LL- Pavco o equivalente.</v>
          </cell>
          <cell r="B1113" t="str">
            <v>m</v>
          </cell>
          <cell r="C1113">
            <v>6899</v>
          </cell>
          <cell r="D1113" t="str">
            <v>Tuberia PV</v>
          </cell>
        </row>
        <row r="1114">
          <cell r="A1114" t="str">
            <v>Tuberia PVC-S d= 4" - Pavco o equivalente.</v>
          </cell>
          <cell r="B1114" t="str">
            <v>m</v>
          </cell>
          <cell r="C1114">
            <v>16752</v>
          </cell>
          <cell r="D1114" t="str">
            <v>Tuberia PV</v>
          </cell>
        </row>
        <row r="1115">
          <cell r="A1115" t="str">
            <v>Tuberia PVC-S d= 4" - Pavco o equivalente.</v>
          </cell>
          <cell r="B1115" t="str">
            <v>m</v>
          </cell>
          <cell r="C1115">
            <v>16752</v>
          </cell>
          <cell r="D1115" t="str">
            <v>Tuberia PV</v>
          </cell>
        </row>
        <row r="1116">
          <cell r="A1116" t="str">
            <v>Tuberia PVC-S d= 6" - Pavco o equivalente.</v>
          </cell>
          <cell r="B1116" t="str">
            <v>m</v>
          </cell>
          <cell r="C1116">
            <v>35477</v>
          </cell>
          <cell r="D1116" t="str">
            <v>Tuberia PV</v>
          </cell>
        </row>
        <row r="1117">
          <cell r="A1117" t="str">
            <v>Tuberia PVC-V d= 2" A.LL- Pavco o equivalente.</v>
          </cell>
          <cell r="B1117" t="str">
            <v>m</v>
          </cell>
          <cell r="C1117">
            <v>5169</v>
          </cell>
          <cell r="D1117" t="str">
            <v>Tuberia PV</v>
          </cell>
        </row>
        <row r="1118">
          <cell r="A1118" t="str">
            <v>Tuberia PVC-V d= 3" A.LL- Pavco o equivalente.</v>
          </cell>
          <cell r="B1118" t="str">
            <v>m</v>
          </cell>
          <cell r="C1118">
            <v>6780</v>
          </cell>
          <cell r="D1118" t="str">
            <v>Tuberia PV</v>
          </cell>
        </row>
        <row r="1119">
          <cell r="A1119" t="str">
            <v>Tuberia PVC-V d= 4" A.LL - Pavco o equivalente.</v>
          </cell>
          <cell r="B1119" t="str">
            <v>m</v>
          </cell>
          <cell r="C1119">
            <v>11903</v>
          </cell>
          <cell r="D1119" t="str">
            <v>Tuberia PV</v>
          </cell>
        </row>
        <row r="1120">
          <cell r="A1120" t="str">
            <v>Tuberia PVC-V d= 6" A.LL - Pavco o equivalente.</v>
          </cell>
          <cell r="B1120" t="str">
            <v>m</v>
          </cell>
          <cell r="C1120">
            <v>13250</v>
          </cell>
          <cell r="D1120" t="str">
            <v>Tuberia PV</v>
          </cell>
        </row>
        <row r="1121">
          <cell r="A1121" t="str">
            <v>Tuberia PVC-V d= 8" A.LL - Pavco o equivalente.</v>
          </cell>
          <cell r="B1121" t="str">
            <v>m</v>
          </cell>
          <cell r="C1121">
            <v>16540</v>
          </cell>
          <cell r="D1121" t="str">
            <v>Tuberia PV</v>
          </cell>
        </row>
        <row r="1122">
          <cell r="A1122" t="str">
            <v>Tubo  pvc 1" eléctrica</v>
          </cell>
          <cell r="B1122" t="str">
            <v>ml</v>
          </cell>
          <cell r="C1122">
            <v>1700</v>
          </cell>
          <cell r="D1122" t="str">
            <v xml:space="preserve">Tubo  pvc </v>
          </cell>
        </row>
        <row r="1123">
          <cell r="A1123" t="str">
            <v>Tubo  pvc 1/2" eléctrica</v>
          </cell>
          <cell r="B1123" t="str">
            <v>ml</v>
          </cell>
          <cell r="C1123">
            <v>900</v>
          </cell>
          <cell r="D1123" t="str">
            <v xml:space="preserve">Tubo  pvc </v>
          </cell>
        </row>
        <row r="1124">
          <cell r="A1124" t="str">
            <v>Tubo  pvc 2" eléctrica</v>
          </cell>
          <cell r="B1124" t="str">
            <v>ml</v>
          </cell>
          <cell r="C1124">
            <v>3910</v>
          </cell>
          <cell r="D1124" t="str">
            <v xml:space="preserve">Tubo  pvc </v>
          </cell>
        </row>
        <row r="1125">
          <cell r="A1125" t="str">
            <v>Tubo  pvc 3" eléctrica</v>
          </cell>
          <cell r="B1125" t="str">
            <v>ml</v>
          </cell>
          <cell r="C1125">
            <v>9650</v>
          </cell>
          <cell r="D1125" t="str">
            <v xml:space="preserve">Tubo  pvc </v>
          </cell>
        </row>
        <row r="1126">
          <cell r="A1126" t="str">
            <v>Tubo  pvc 3/4" eléctrica</v>
          </cell>
          <cell r="B1126" t="str">
            <v>ml</v>
          </cell>
          <cell r="C1126">
            <v>1390</v>
          </cell>
          <cell r="D1126" t="str">
            <v xml:space="preserve">Tubo  pvc </v>
          </cell>
        </row>
        <row r="1127">
          <cell r="A1127" t="str">
            <v>Tubo  pvc 4" eléctrica</v>
          </cell>
          <cell r="B1127" t="str">
            <v>ml</v>
          </cell>
          <cell r="C1127">
            <v>15000</v>
          </cell>
          <cell r="D1127" t="str">
            <v xml:space="preserve">Tubo  pvc </v>
          </cell>
        </row>
        <row r="1128">
          <cell r="A1128" t="str">
            <v>Tubo conduit galvanizado pesado de 1"</v>
          </cell>
          <cell r="B1128" t="str">
            <v>m</v>
          </cell>
          <cell r="C1128">
            <v>15950</v>
          </cell>
          <cell r="D1128" t="str">
            <v>Tubo condu</v>
          </cell>
        </row>
        <row r="1129">
          <cell r="A1129" t="str">
            <v>Tubo conduit galvanizado pesado de 1-1/2"</v>
          </cell>
          <cell r="B1129" t="str">
            <v>m</v>
          </cell>
          <cell r="C1129">
            <v>26460</v>
          </cell>
          <cell r="D1129" t="str">
            <v>Tubo condu</v>
          </cell>
        </row>
        <row r="1130">
          <cell r="A1130" t="str">
            <v>Tubo EMT de 2"</v>
          </cell>
          <cell r="B1130" t="str">
            <v>ml</v>
          </cell>
          <cell r="C1130">
            <v>14112</v>
          </cell>
          <cell r="D1130" t="str">
            <v>Tubo EMT d</v>
          </cell>
        </row>
        <row r="1131">
          <cell r="A1131" t="str">
            <v>Tubo metalico galvanizado de 3/4"</v>
          </cell>
          <cell r="B1131" t="str">
            <v>m</v>
          </cell>
          <cell r="C1131">
            <v>11858</v>
          </cell>
          <cell r="D1131" t="str">
            <v>Tubo metal</v>
          </cell>
        </row>
        <row r="1132">
          <cell r="A1132" t="str">
            <v>Tubo polietileno 25mm -  Pavco o equivalente.</v>
          </cell>
          <cell r="B1132" t="str">
            <v>m</v>
          </cell>
          <cell r="C1132">
            <v>2156</v>
          </cell>
          <cell r="D1132" t="str">
            <v>Tubo polie</v>
          </cell>
        </row>
        <row r="1133">
          <cell r="A1133" t="str">
            <v>Tubo PVC 1"</v>
          </cell>
          <cell r="B1133" t="str">
            <v>ml</v>
          </cell>
          <cell r="C1133">
            <v>1691</v>
          </cell>
          <cell r="D1133" t="str">
            <v>Tubo PVC 1</v>
          </cell>
        </row>
        <row r="1134">
          <cell r="A1134" t="str">
            <v>Tubo PVC 1/2"</v>
          </cell>
          <cell r="B1134" t="str">
            <v>ml</v>
          </cell>
          <cell r="C1134">
            <v>902</v>
          </cell>
          <cell r="D1134" t="str">
            <v>Tubo PVC 1</v>
          </cell>
        </row>
        <row r="1135">
          <cell r="A1135" t="str">
            <v>Tubo PVC 1-1/2"</v>
          </cell>
          <cell r="B1135" t="str">
            <v>m</v>
          </cell>
          <cell r="C1135">
            <v>3180</v>
          </cell>
          <cell r="D1135" t="str">
            <v>Tubo PVC 1</v>
          </cell>
        </row>
        <row r="1136">
          <cell r="A1136" t="str">
            <v>Tubo PVC 1-1/4"</v>
          </cell>
          <cell r="B1136" t="str">
            <v>m</v>
          </cell>
          <cell r="C1136">
            <v>2526</v>
          </cell>
          <cell r="D1136" t="str">
            <v>Tubo PVC 1</v>
          </cell>
        </row>
        <row r="1137">
          <cell r="A1137" t="str">
            <v>Tubo PVC 2"</v>
          </cell>
          <cell r="B1137" t="str">
            <v>ml</v>
          </cell>
          <cell r="C1137">
            <v>3832</v>
          </cell>
          <cell r="D1137" t="str">
            <v>Tubo PVC 2</v>
          </cell>
        </row>
        <row r="1138">
          <cell r="A1138" t="str">
            <v>Tubo PVC 3"</v>
          </cell>
          <cell r="B1138" t="str">
            <v>ml</v>
          </cell>
          <cell r="C1138">
            <v>7367</v>
          </cell>
          <cell r="D1138" t="str">
            <v>Tubo PVC 3</v>
          </cell>
        </row>
        <row r="1139">
          <cell r="A1139" t="str">
            <v>Tubo PVC 3/4"</v>
          </cell>
          <cell r="B1139" t="str">
            <v>ml</v>
          </cell>
          <cell r="C1139">
            <v>1240</v>
          </cell>
          <cell r="D1139" t="str">
            <v>Tubo PVC 3</v>
          </cell>
        </row>
        <row r="1140">
          <cell r="A1140" t="str">
            <v>Tubular rectangular de 5"x2"x3mm</v>
          </cell>
          <cell r="B1140" t="str">
            <v>m</v>
          </cell>
          <cell r="C1140">
            <v>27463</v>
          </cell>
          <cell r="D1140" t="str">
            <v>Tubular re</v>
          </cell>
        </row>
        <row r="1141">
          <cell r="A1141" t="str">
            <v>Tuerca, tornillo y arandela para bandeja</v>
          </cell>
          <cell r="B1141" t="str">
            <v>un</v>
          </cell>
          <cell r="C1141">
            <v>294</v>
          </cell>
          <cell r="D1141" t="str">
            <v>Tuerca, to</v>
          </cell>
        </row>
        <row r="1142">
          <cell r="A1142" t="str">
            <v>Tuercas, platinas, etc</v>
          </cell>
          <cell r="B1142" t="str">
            <v>un</v>
          </cell>
          <cell r="C1142">
            <v>2940</v>
          </cell>
          <cell r="D1142" t="str">
            <v>Tuercas, p</v>
          </cell>
        </row>
        <row r="1143">
          <cell r="A1143" t="str">
            <v>Union  MGC de 2"</v>
          </cell>
          <cell r="B1143" t="str">
            <v>un</v>
          </cell>
          <cell r="C1143">
            <v>8025</v>
          </cell>
          <cell r="D1143" t="str">
            <v>Union  MGC</v>
          </cell>
        </row>
        <row r="1144">
          <cell r="A1144" t="str">
            <v>Union  MGC de 3"</v>
          </cell>
          <cell r="B1144" t="str">
            <v>un</v>
          </cell>
          <cell r="C1144">
            <v>10500</v>
          </cell>
          <cell r="D1144" t="str">
            <v>Union  MGC</v>
          </cell>
        </row>
        <row r="1145">
          <cell r="A1145" t="str">
            <v>union acero galvanizado de 1/2"</v>
          </cell>
          <cell r="B1145" t="str">
            <v>un</v>
          </cell>
          <cell r="C1145">
            <v>878</v>
          </cell>
          <cell r="D1145" t="str">
            <v>union acer</v>
          </cell>
        </row>
        <row r="1146">
          <cell r="A1146" t="str">
            <v>Unión Cu de 3/4"</v>
          </cell>
          <cell r="B1146" t="str">
            <v>un</v>
          </cell>
          <cell r="C1146">
            <v>1280</v>
          </cell>
          <cell r="D1146" t="str">
            <v>Unión Cu d</v>
          </cell>
        </row>
        <row r="1147">
          <cell r="A1147" t="str">
            <v>Union EMT 1"</v>
          </cell>
          <cell r="B1147" t="str">
            <v>un</v>
          </cell>
          <cell r="C1147">
            <v>1106</v>
          </cell>
          <cell r="D1147" t="str">
            <v xml:space="preserve">Union EMT </v>
          </cell>
        </row>
        <row r="1148">
          <cell r="A1148" t="str">
            <v>Union EMT 1/2"</v>
          </cell>
          <cell r="B1148" t="str">
            <v>un</v>
          </cell>
          <cell r="C1148">
            <v>563</v>
          </cell>
          <cell r="D1148" t="str">
            <v xml:space="preserve">Union EMT </v>
          </cell>
        </row>
        <row r="1149">
          <cell r="A1149" t="str">
            <v>Union EMT 1-1/2"</v>
          </cell>
          <cell r="B1149" t="str">
            <v>un</v>
          </cell>
          <cell r="C1149">
            <v>2661</v>
          </cell>
          <cell r="D1149" t="str">
            <v xml:space="preserve">Union EMT </v>
          </cell>
        </row>
        <row r="1150">
          <cell r="A1150" t="str">
            <v>Union EMT 2"</v>
          </cell>
          <cell r="B1150" t="str">
            <v>un</v>
          </cell>
          <cell r="C1150">
            <v>3528</v>
          </cell>
          <cell r="D1150" t="str">
            <v xml:space="preserve">Union EMT </v>
          </cell>
        </row>
        <row r="1151">
          <cell r="A1151" t="str">
            <v>Union EMT 3/4"</v>
          </cell>
          <cell r="B1151" t="str">
            <v>un</v>
          </cell>
          <cell r="C1151">
            <v>1083</v>
          </cell>
          <cell r="D1151" t="str">
            <v xml:space="preserve">Union EMT </v>
          </cell>
        </row>
        <row r="1152">
          <cell r="A1152" t="str">
            <v>Union en acero galvanizada de 1"</v>
          </cell>
          <cell r="B1152" t="str">
            <v>un</v>
          </cell>
          <cell r="C1152">
            <v>1200</v>
          </cell>
          <cell r="D1152" t="str">
            <v>Union en a</v>
          </cell>
        </row>
        <row r="1153">
          <cell r="A1153" t="str">
            <v>Union en acero galvanizada de 1/2"</v>
          </cell>
          <cell r="B1153" t="str">
            <v>un</v>
          </cell>
          <cell r="C1153">
            <v>878</v>
          </cell>
          <cell r="D1153" t="str">
            <v>Union en a</v>
          </cell>
        </row>
        <row r="1154">
          <cell r="A1154" t="str">
            <v>Union en acero galvanizada de 3/4"</v>
          </cell>
          <cell r="B1154" t="str">
            <v>un</v>
          </cell>
          <cell r="C1154">
            <v>1078</v>
          </cell>
          <cell r="D1154" t="str">
            <v>Union en a</v>
          </cell>
        </row>
        <row r="1155">
          <cell r="A1155" t="str">
            <v>Union galvanizada 1 1/2"</v>
          </cell>
          <cell r="B1155" t="str">
            <v>un</v>
          </cell>
          <cell r="C1155">
            <v>6860</v>
          </cell>
          <cell r="D1155" t="str">
            <v>Union galv</v>
          </cell>
        </row>
        <row r="1156">
          <cell r="A1156" t="str">
            <v>Unión Lisa Cu de 1/2"</v>
          </cell>
          <cell r="B1156" t="str">
            <v>un</v>
          </cell>
          <cell r="C1156">
            <v>600</v>
          </cell>
          <cell r="D1156" t="str">
            <v>Unión Lisa</v>
          </cell>
        </row>
        <row r="1157">
          <cell r="A1157" t="str">
            <v>Unión Lisa Cu de 3/4"</v>
          </cell>
          <cell r="B1157" t="str">
            <v>un</v>
          </cell>
          <cell r="C1157">
            <v>2000</v>
          </cell>
          <cell r="D1157" t="str">
            <v>Unión Lisa</v>
          </cell>
        </row>
        <row r="1158">
          <cell r="A1158" t="str">
            <v>Union MGC de 1"</v>
          </cell>
          <cell r="B1158" t="str">
            <v>un</v>
          </cell>
          <cell r="C1158">
            <v>2058</v>
          </cell>
          <cell r="D1158" t="str">
            <v xml:space="preserve">Union MGC </v>
          </cell>
        </row>
        <row r="1159">
          <cell r="A1159" t="str">
            <v>Union MGC de 1-1/2"</v>
          </cell>
          <cell r="B1159" t="str">
            <v>un</v>
          </cell>
          <cell r="C1159">
            <v>4092</v>
          </cell>
          <cell r="D1159" t="str">
            <v xml:space="preserve">Union MGC </v>
          </cell>
        </row>
        <row r="1160">
          <cell r="A1160" t="str">
            <v>Union Platino d= 6" - Pavco o equivalente</v>
          </cell>
          <cell r="B1160" t="str">
            <v>un</v>
          </cell>
          <cell r="C1160">
            <v>109259</v>
          </cell>
          <cell r="D1160" t="str">
            <v>Union Plat</v>
          </cell>
        </row>
        <row r="1161">
          <cell r="A1161" t="str">
            <v>Union Platino de reparacion d= 6" - Pavco o equivalente</v>
          </cell>
          <cell r="B1161" t="str">
            <v>un</v>
          </cell>
          <cell r="C1161">
            <v>121888</v>
          </cell>
          <cell r="D1161" t="str">
            <v>Union Plat</v>
          </cell>
        </row>
        <row r="1162">
          <cell r="A1162" t="str">
            <v>Union PVC-Filtro 100 mm. - Pavco o equivalente</v>
          </cell>
          <cell r="B1162" t="str">
            <v>un</v>
          </cell>
          <cell r="C1162">
            <v>7345</v>
          </cell>
          <cell r="D1162" t="str">
            <v>Union PVC-</v>
          </cell>
        </row>
        <row r="1163">
          <cell r="A1163" t="str">
            <v>Union PVC-NOVAFORT d= 200 mm. - Pavco o equivalente.</v>
          </cell>
          <cell r="B1163" t="str">
            <v>m</v>
          </cell>
          <cell r="C1163">
            <v>32209</v>
          </cell>
          <cell r="D1163" t="str">
            <v>Union PVC-</v>
          </cell>
        </row>
        <row r="1164">
          <cell r="A1164" t="str">
            <v>Union PVC-NOVAFORT d= 250 mm. - Pavco o equivalente.</v>
          </cell>
          <cell r="B1164" t="str">
            <v>un</v>
          </cell>
          <cell r="C1164">
            <v>86530</v>
          </cell>
          <cell r="D1164" t="str">
            <v>Union PVC-</v>
          </cell>
        </row>
        <row r="1165">
          <cell r="A1165" t="str">
            <v>Unión PVC-NOVAFORT Ø= 160 mm. - Pavco o equivalente.</v>
          </cell>
          <cell r="B1165" t="str">
            <v>ml</v>
          </cell>
          <cell r="C1165">
            <v>17631</v>
          </cell>
          <cell r="D1165" t="str">
            <v>Unión PVC-</v>
          </cell>
        </row>
        <row r="1166">
          <cell r="A1166" t="str">
            <v>Union PVC-Presion, d= 1 1/2" - Pavco o equivalente.</v>
          </cell>
          <cell r="B1166" t="str">
            <v>un</v>
          </cell>
          <cell r="C1166">
            <v>1703</v>
          </cell>
          <cell r="D1166" t="str">
            <v>Union PVC-</v>
          </cell>
        </row>
        <row r="1167">
          <cell r="A1167" t="str">
            <v>Union PVC-Presion, d= 1" - Pavco o equivalente.</v>
          </cell>
          <cell r="B1167" t="str">
            <v>un</v>
          </cell>
          <cell r="C1167">
            <v>684</v>
          </cell>
          <cell r="D1167" t="str">
            <v>Union PVC-</v>
          </cell>
        </row>
        <row r="1168">
          <cell r="A1168" t="str">
            <v>Union PVC-Presion, d= 1/2" - Pavco o equivalente.</v>
          </cell>
          <cell r="B1168" t="str">
            <v>un</v>
          </cell>
          <cell r="C1168">
            <v>264</v>
          </cell>
          <cell r="D1168" t="str">
            <v>Union PVC-</v>
          </cell>
        </row>
        <row r="1169">
          <cell r="A1169" t="str">
            <v>Union PVC-Presion, d= 2 1/2" - Pavco o equivalente.</v>
          </cell>
          <cell r="B1169" t="str">
            <v>un</v>
          </cell>
          <cell r="C1169">
            <v>11067</v>
          </cell>
          <cell r="D1169" t="str">
            <v>Union PVC-</v>
          </cell>
        </row>
        <row r="1170">
          <cell r="A1170" t="str">
            <v>Union PVC-Presion, d= 3" - Pavco o equivalente.</v>
          </cell>
          <cell r="B1170" t="str">
            <v>un</v>
          </cell>
          <cell r="C1170">
            <v>13714</v>
          </cell>
          <cell r="D1170" t="str">
            <v>Union PVC-</v>
          </cell>
        </row>
        <row r="1171">
          <cell r="A1171" t="str">
            <v>Union PVC-Presion, d= 3/4" - Pavco o equivalente.</v>
          </cell>
          <cell r="B1171" t="str">
            <v>un</v>
          </cell>
          <cell r="C1171">
            <v>417</v>
          </cell>
          <cell r="D1171" t="str">
            <v>Union PVC-</v>
          </cell>
        </row>
        <row r="1172">
          <cell r="A1172" t="str">
            <v>Unión PVC-Presión, Ø= 2 1/2" - Pavco o equivalente.</v>
          </cell>
          <cell r="B1172" t="str">
            <v>un</v>
          </cell>
          <cell r="C1172">
            <v>11293</v>
          </cell>
          <cell r="D1172" t="str">
            <v>Unión PVC-</v>
          </cell>
        </row>
        <row r="1173">
          <cell r="A1173" t="str">
            <v>Unión PVC-Presión, Ø= 2" - Pavco o equivalente.</v>
          </cell>
          <cell r="B1173" t="str">
            <v>un</v>
          </cell>
          <cell r="C1173">
            <v>2853</v>
          </cell>
          <cell r="D1173" t="str">
            <v>Unión PVC-</v>
          </cell>
        </row>
        <row r="1174">
          <cell r="A1174" t="str">
            <v>Union PVC-S d= 1 1/2" - Pavco o equivalente</v>
          </cell>
          <cell r="B1174" t="str">
            <v>un</v>
          </cell>
          <cell r="C1174">
            <v>1498</v>
          </cell>
          <cell r="D1174" t="str">
            <v>Union PVC-</v>
          </cell>
        </row>
        <row r="1175">
          <cell r="A1175" t="str">
            <v>Union PVC-S d= 2" - Pavco o equivalente</v>
          </cell>
          <cell r="B1175" t="str">
            <v>un</v>
          </cell>
          <cell r="C1175">
            <v>1718</v>
          </cell>
          <cell r="D1175" t="str">
            <v>Union PVC-</v>
          </cell>
        </row>
        <row r="1176">
          <cell r="A1176" t="str">
            <v>Union PVC-S d= 3" - Pavco o equivalente</v>
          </cell>
          <cell r="B1176" t="str">
            <v>un</v>
          </cell>
          <cell r="C1176">
            <v>2477</v>
          </cell>
          <cell r="D1176" t="str">
            <v>Union PVC-</v>
          </cell>
        </row>
        <row r="1177">
          <cell r="A1177" t="str">
            <v>Union PVC-S d= 4" - Pavco o equivalente</v>
          </cell>
          <cell r="B1177" t="str">
            <v>un</v>
          </cell>
          <cell r="C1177">
            <v>4941</v>
          </cell>
          <cell r="D1177" t="str">
            <v>Union PVC-</v>
          </cell>
        </row>
        <row r="1178">
          <cell r="A1178" t="str">
            <v>Union PVC-S d= 6" - Pavco o equivalente</v>
          </cell>
          <cell r="B1178" t="str">
            <v>un</v>
          </cell>
          <cell r="C1178">
            <v>21666</v>
          </cell>
          <cell r="D1178" t="str">
            <v>Union PVC-</v>
          </cell>
        </row>
        <row r="1179">
          <cell r="A1179" t="str">
            <v>Union PVC-S d= 8" - Pavco o equivalente</v>
          </cell>
          <cell r="B1179" t="str">
            <v>un</v>
          </cell>
          <cell r="C1179">
            <v>23832</v>
          </cell>
          <cell r="D1179" t="str">
            <v>Union PVC-</v>
          </cell>
        </row>
        <row r="1180">
          <cell r="A1180" t="str">
            <v>Union ranurada de 1 1/2" ul/fm</v>
          </cell>
          <cell r="B1180" t="str">
            <v>un</v>
          </cell>
          <cell r="C1180">
            <v>18522</v>
          </cell>
          <cell r="D1180" t="str">
            <v>Union ranu</v>
          </cell>
        </row>
        <row r="1181">
          <cell r="A1181" t="str">
            <v>Union ranurada de 1 1/4" ul/fm</v>
          </cell>
          <cell r="B1181" t="str">
            <v>un</v>
          </cell>
          <cell r="C1181">
            <v>18522</v>
          </cell>
          <cell r="D1181" t="str">
            <v>Union ranu</v>
          </cell>
        </row>
        <row r="1182">
          <cell r="A1182" t="str">
            <v>Union ranurada de 2 1/2" ul/fm</v>
          </cell>
          <cell r="B1182" t="str">
            <v>un</v>
          </cell>
          <cell r="C1182">
            <v>31360</v>
          </cell>
          <cell r="D1182" t="str">
            <v>Union ranu</v>
          </cell>
        </row>
        <row r="1183">
          <cell r="A1183" t="str">
            <v>Union ranurada de 3" ul/fm</v>
          </cell>
          <cell r="B1183" t="str">
            <v>un</v>
          </cell>
          <cell r="C1183">
            <v>44100</v>
          </cell>
          <cell r="D1183" t="str">
            <v>Union ranu</v>
          </cell>
        </row>
        <row r="1184">
          <cell r="A1184" t="str">
            <v>Union ranurada flexible de 2 1/2" ul/fm</v>
          </cell>
          <cell r="B1184" t="str">
            <v>un</v>
          </cell>
          <cell r="C1184">
            <v>49000</v>
          </cell>
          <cell r="D1184" t="str">
            <v>Union ranu</v>
          </cell>
        </row>
        <row r="1185">
          <cell r="A1185" t="str">
            <v>Union ranurada flexible de 2" ul/fm</v>
          </cell>
          <cell r="B1185" t="str">
            <v>un</v>
          </cell>
          <cell r="C1185">
            <v>29400</v>
          </cell>
          <cell r="D1185" t="str">
            <v>Union ranu</v>
          </cell>
        </row>
        <row r="1186">
          <cell r="A1186" t="str">
            <v>Unión universal Cu de 1/2"</v>
          </cell>
          <cell r="B1186" t="str">
            <v>un</v>
          </cell>
          <cell r="C1186">
            <v>5500</v>
          </cell>
          <cell r="D1186" t="str">
            <v>Unión univ</v>
          </cell>
        </row>
        <row r="1187">
          <cell r="A1187" t="str">
            <v>Union universal macho de 1/2"</v>
          </cell>
          <cell r="B1187" t="str">
            <v>un</v>
          </cell>
          <cell r="C1187">
            <v>6668</v>
          </cell>
          <cell r="D1187" t="str">
            <v>Union univ</v>
          </cell>
        </row>
        <row r="1188">
          <cell r="A1188" t="str">
            <v>Unión universal macho de 3/4"</v>
          </cell>
          <cell r="B1188" t="str">
            <v>un</v>
          </cell>
          <cell r="C1188">
            <v>12262</v>
          </cell>
          <cell r="D1188" t="str">
            <v>Unión univ</v>
          </cell>
        </row>
        <row r="1189">
          <cell r="A1189" t="str">
            <v>Union Vitauli  de d= 6"</v>
          </cell>
          <cell r="B1189" t="str">
            <v>m</v>
          </cell>
          <cell r="C1189">
            <v>115954</v>
          </cell>
          <cell r="D1189" t="str">
            <v>Union Vita</v>
          </cell>
        </row>
        <row r="1190">
          <cell r="A1190" t="str">
            <v>Universal cobre de 1 1/2"</v>
          </cell>
          <cell r="B1190" t="str">
            <v>un</v>
          </cell>
          <cell r="C1190">
            <v>51156</v>
          </cell>
          <cell r="D1190" t="str">
            <v xml:space="preserve">Universal </v>
          </cell>
        </row>
        <row r="1191">
          <cell r="A1191" t="str">
            <v>Universal cobre de 1"</v>
          </cell>
          <cell r="B1191" t="str">
            <v>un</v>
          </cell>
          <cell r="C1191">
            <v>10682</v>
          </cell>
          <cell r="D1191" t="str">
            <v xml:space="preserve">Universal </v>
          </cell>
        </row>
        <row r="1192">
          <cell r="A1192" t="str">
            <v>universal cobre de 3/4"</v>
          </cell>
          <cell r="B1192" t="str">
            <v>un</v>
          </cell>
          <cell r="C1192">
            <v>8000</v>
          </cell>
          <cell r="D1192" t="str">
            <v xml:space="preserve">universal </v>
          </cell>
        </row>
        <row r="1193">
          <cell r="A1193" t="str">
            <v>Universal Hierro Galvanizado d= 1 1/2"</v>
          </cell>
          <cell r="B1193" t="str">
            <v>m</v>
          </cell>
          <cell r="C1193">
            <v>14700</v>
          </cell>
          <cell r="D1193" t="str">
            <v xml:space="preserve">Universal </v>
          </cell>
        </row>
        <row r="1194">
          <cell r="A1194" t="str">
            <v>V combinada + persiana 35%+ vidrio fijo o alas corredisas</v>
          </cell>
          <cell r="B1194" t="str">
            <v>m2</v>
          </cell>
          <cell r="C1194">
            <v>270000</v>
          </cell>
          <cell r="D1194" t="str">
            <v>V combinad</v>
          </cell>
        </row>
        <row r="1195">
          <cell r="A1195" t="str">
            <v>V tipo persiana en aluminio</v>
          </cell>
          <cell r="B1195" t="str">
            <v>m2</v>
          </cell>
          <cell r="C1195">
            <v>360000</v>
          </cell>
          <cell r="D1195" t="str">
            <v>V tipo per</v>
          </cell>
        </row>
        <row r="1196">
          <cell r="A1196" t="str">
            <v>Valvula  Bronce 11/2" UL/FM para gabinete contra incendio</v>
          </cell>
          <cell r="B1196" t="str">
            <v>un</v>
          </cell>
          <cell r="C1196">
            <v>147216</v>
          </cell>
          <cell r="D1196" t="str">
            <v>Valvula  B</v>
          </cell>
        </row>
        <row r="1197">
          <cell r="A1197" t="str">
            <v>Valvula BRIDA 6"</v>
          </cell>
          <cell r="B1197" t="str">
            <v>un</v>
          </cell>
          <cell r="C1197">
            <v>838958</v>
          </cell>
          <cell r="D1197" t="str">
            <v>Valvula BR</v>
          </cell>
        </row>
        <row r="1198">
          <cell r="A1198" t="str">
            <v>Valvula Compuerta bronce 1 1/2" RW</v>
          </cell>
          <cell r="B1198" t="str">
            <v>un</v>
          </cell>
          <cell r="C1198">
            <v>112657</v>
          </cell>
          <cell r="D1198" t="str">
            <v>Valvula Co</v>
          </cell>
        </row>
        <row r="1199">
          <cell r="A1199" t="str">
            <v>Valvula Compuerta Bronce 1" RW</v>
          </cell>
          <cell r="B1199" t="str">
            <v>un</v>
          </cell>
          <cell r="C1199">
            <v>58000</v>
          </cell>
          <cell r="D1199" t="str">
            <v>Valvula Co</v>
          </cell>
        </row>
        <row r="1200">
          <cell r="A1200" t="str">
            <v>Valvula Compuerta Bronce 1/2" RW</v>
          </cell>
          <cell r="B1200" t="str">
            <v>un</v>
          </cell>
          <cell r="C1200">
            <v>35013</v>
          </cell>
          <cell r="D1200" t="str">
            <v>Valvula Co</v>
          </cell>
        </row>
        <row r="1201">
          <cell r="A1201" t="str">
            <v>Valvula Compuerta Bronce 3/4" RW</v>
          </cell>
          <cell r="B1201" t="str">
            <v>un</v>
          </cell>
          <cell r="C1201">
            <v>43994</v>
          </cell>
          <cell r="D1201" t="str">
            <v>Valvula Co</v>
          </cell>
        </row>
        <row r="1202">
          <cell r="A1202" t="str">
            <v>Valvula control OS&amp;Y de 3"</v>
          </cell>
          <cell r="B1202" t="str">
            <v>un</v>
          </cell>
          <cell r="C1202">
            <v>735000</v>
          </cell>
          <cell r="D1202" t="str">
            <v>Valvula co</v>
          </cell>
        </row>
        <row r="1203">
          <cell r="A1203" t="str">
            <v>Valvula de bola para drenaje de 2" en redes contra incendio.</v>
          </cell>
          <cell r="B1203" t="str">
            <v>un</v>
          </cell>
          <cell r="C1203">
            <v>196000</v>
          </cell>
          <cell r="D1203" t="str">
            <v>Valvula de</v>
          </cell>
        </row>
        <row r="1204">
          <cell r="A1204" t="str">
            <v>Válvula de cheque d=50mm</v>
          </cell>
          <cell r="B1204" t="str">
            <v>un</v>
          </cell>
          <cell r="C1204">
            <v>400000</v>
          </cell>
          <cell r="D1204" t="str">
            <v>Válvula de</v>
          </cell>
        </row>
        <row r="1205">
          <cell r="A1205" t="str">
            <v>Valvula de incorporacion de 1 1/2"</v>
          </cell>
          <cell r="B1205" t="str">
            <v>un</v>
          </cell>
          <cell r="C1205">
            <v>363776</v>
          </cell>
          <cell r="D1205" t="str">
            <v>Valvula de</v>
          </cell>
        </row>
        <row r="1206">
          <cell r="A1206" t="str">
            <v>Valvula de incorporacion de 1"</v>
          </cell>
          <cell r="B1206" t="str">
            <v>un</v>
          </cell>
          <cell r="C1206">
            <v>107996</v>
          </cell>
          <cell r="D1206" t="str">
            <v>Valvula de</v>
          </cell>
        </row>
        <row r="1207">
          <cell r="A1207" t="str">
            <v>Valvula de prueba segun la NFPA13</v>
          </cell>
          <cell r="B1207" t="str">
            <v>un</v>
          </cell>
          <cell r="C1207">
            <v>343000</v>
          </cell>
          <cell r="D1207" t="str">
            <v>Valvula de</v>
          </cell>
        </row>
        <row r="1208">
          <cell r="A1208" t="str">
            <v>Valvula de regulacion metalica, con manguera flexible</v>
          </cell>
          <cell r="B1208" t="str">
            <v>un</v>
          </cell>
          <cell r="C1208">
            <v>25970</v>
          </cell>
          <cell r="D1208" t="str">
            <v>Valvula de</v>
          </cell>
        </row>
        <row r="1209">
          <cell r="A1209" t="str">
            <v>Valvula desaireadora automatica de 1/2"</v>
          </cell>
          <cell r="B1209" t="str">
            <v>un</v>
          </cell>
          <cell r="C1209">
            <v>333200</v>
          </cell>
          <cell r="D1209" t="str">
            <v>Valvula de</v>
          </cell>
        </row>
        <row r="1210">
          <cell r="A1210" t="str">
            <v>Valvula esferica de 1/2" de maneral largo</v>
          </cell>
          <cell r="B1210" t="str">
            <v>un</v>
          </cell>
          <cell r="C1210">
            <v>8900</v>
          </cell>
          <cell r="D1210" t="str">
            <v>Valvula es</v>
          </cell>
        </row>
        <row r="1211">
          <cell r="A1211" t="str">
            <v>Valvula esferica de 1/2", maneral tipo mariposa</v>
          </cell>
          <cell r="B1211" t="str">
            <v>un</v>
          </cell>
          <cell r="C1211">
            <v>8900</v>
          </cell>
          <cell r="D1211" t="str">
            <v>Valvula es</v>
          </cell>
        </row>
        <row r="1212">
          <cell r="A1212" t="str">
            <v>Valvula esferica de 3/4" de maneral largo</v>
          </cell>
          <cell r="B1212" t="str">
            <v>un</v>
          </cell>
          <cell r="C1212">
            <v>10060</v>
          </cell>
          <cell r="D1212" t="str">
            <v>Valvula es</v>
          </cell>
        </row>
        <row r="1213">
          <cell r="A1213" t="str">
            <v>Válvula P/L d=50mm</v>
          </cell>
          <cell r="B1213" t="str">
            <v>un</v>
          </cell>
          <cell r="C1213">
            <v>280000</v>
          </cell>
          <cell r="D1213" t="str">
            <v>Válvula P/</v>
          </cell>
        </row>
        <row r="1214">
          <cell r="A1214" t="str">
            <v>Varilla aluminio 3 mm</v>
          </cell>
          <cell r="B1214" t="str">
            <v>m</v>
          </cell>
          <cell r="C1214">
            <v>4317</v>
          </cell>
          <cell r="D1214" t="str">
            <v>Varilla al</v>
          </cell>
        </row>
        <row r="1215">
          <cell r="A1215" t="str">
            <v>Varilla Copperw. 5/8"*2.4m</v>
          </cell>
          <cell r="B1215" t="str">
            <v>un</v>
          </cell>
          <cell r="C1215">
            <v>36121</v>
          </cell>
          <cell r="D1215" t="str">
            <v>Varilla Co</v>
          </cell>
        </row>
        <row r="1216">
          <cell r="A1216" t="str">
            <v>Varilla cuadra de 5/8"</v>
          </cell>
          <cell r="B1216" t="str">
            <v>m</v>
          </cell>
          <cell r="C1216">
            <v>4319</v>
          </cell>
          <cell r="D1216" t="str">
            <v>Varilla cu</v>
          </cell>
        </row>
        <row r="1217">
          <cell r="A1217" t="str">
            <v>Varilla de 3/8" de corrugada de 60000 PSI</v>
          </cell>
          <cell r="B1217" t="str">
            <v>kg</v>
          </cell>
          <cell r="C1217">
            <v>2047</v>
          </cell>
          <cell r="D1217" t="str">
            <v>Varilla de</v>
          </cell>
        </row>
        <row r="1218">
          <cell r="A1218" t="str">
            <v>Varilla de dilatacion de aluminio 4 mm.</v>
          </cell>
          <cell r="B1218" t="str">
            <v>m</v>
          </cell>
          <cell r="C1218">
            <v>3430</v>
          </cell>
          <cell r="D1218" t="str">
            <v>Varilla de</v>
          </cell>
        </row>
        <row r="1219">
          <cell r="A1219" t="str">
            <v>Varilla de dilatacion PVC 4 mm.</v>
          </cell>
          <cell r="B1219" t="str">
            <v>m</v>
          </cell>
          <cell r="C1219">
            <v>2450</v>
          </cell>
          <cell r="D1219" t="str">
            <v>Varilla de</v>
          </cell>
        </row>
        <row r="1220">
          <cell r="A1220" t="str">
            <v>Varilla dilatacion en bronce 3 mm</v>
          </cell>
          <cell r="B1220" t="str">
            <v>ml</v>
          </cell>
          <cell r="C1220">
            <v>2750</v>
          </cell>
          <cell r="D1220" t="str">
            <v>Varilla di</v>
          </cell>
        </row>
        <row r="1221">
          <cell r="A1221" t="str">
            <v>Varilla lisa de 3/4"</v>
          </cell>
          <cell r="B1221" t="str">
            <v>kg</v>
          </cell>
          <cell r="C1221">
            <v>2400</v>
          </cell>
          <cell r="D1221" t="str">
            <v>Varilla li</v>
          </cell>
        </row>
        <row r="1222">
          <cell r="A1222" t="str">
            <v>varilla lisa de 3/4" de 60000 PSI</v>
          </cell>
          <cell r="B1222" t="str">
            <v>kg</v>
          </cell>
          <cell r="C1222">
            <v>2320</v>
          </cell>
          <cell r="D1222" t="str">
            <v>varilla li</v>
          </cell>
        </row>
        <row r="1223">
          <cell r="A1223" t="str">
            <v>Varilla lisa de 5/8" de 60.000 Psi</v>
          </cell>
          <cell r="B1223" t="str">
            <v>kg</v>
          </cell>
          <cell r="C1223">
            <v>2047</v>
          </cell>
          <cell r="D1223" t="str">
            <v>Varilla li</v>
          </cell>
        </row>
        <row r="1224">
          <cell r="A1224" t="str">
            <v>Varilla plastica de  e=4 m para dilataciòn</v>
          </cell>
          <cell r="B1224" t="str">
            <v>ml</v>
          </cell>
          <cell r="C1224">
            <v>2800</v>
          </cell>
          <cell r="D1224" t="str">
            <v>Varilla pl</v>
          </cell>
        </row>
        <row r="1225">
          <cell r="A1225" t="str">
            <v>Varilla PVC Intermatex</v>
          </cell>
          <cell r="B1225" t="str">
            <v>ml</v>
          </cell>
          <cell r="C1225">
            <v>2450</v>
          </cell>
          <cell r="D1225" t="str">
            <v>Varilla PV</v>
          </cell>
        </row>
        <row r="1226">
          <cell r="A1226" t="str">
            <v>Varilla roscada de 5/8" x 50cm + tuerca + arandela</v>
          </cell>
          <cell r="B1226" t="str">
            <v>un</v>
          </cell>
          <cell r="C1226">
            <v>2500</v>
          </cell>
          <cell r="D1226" t="str">
            <v>Varilla ro</v>
          </cell>
        </row>
        <row r="1227">
          <cell r="A1227" t="str">
            <v xml:space="preserve">Ventana 9,20,1 aluminio  Todo costo </v>
          </cell>
          <cell r="B1227" t="str">
            <v>m2</v>
          </cell>
          <cell r="C1227">
            <v>315000</v>
          </cell>
          <cell r="D1227" t="str">
            <v>Ventana 9,</v>
          </cell>
        </row>
        <row r="1228">
          <cell r="A1228" t="str">
            <v>ventana alumnio</v>
          </cell>
          <cell r="B1228" t="str">
            <v>un</v>
          </cell>
          <cell r="C1228">
            <v>200000</v>
          </cell>
          <cell r="D1228" t="str">
            <v>ventana al</v>
          </cell>
        </row>
        <row r="1229">
          <cell r="A1229" t="str">
            <v>Vidrio de 4 mm. + transporte</v>
          </cell>
          <cell r="B1229" t="str">
            <v>m2</v>
          </cell>
          <cell r="C1229">
            <v>30000</v>
          </cell>
          <cell r="D1229" t="str">
            <v xml:space="preserve">Vidrio de </v>
          </cell>
        </row>
        <row r="1230">
          <cell r="A1230" t="str">
            <v>Vidrio templado de 5 mm para gabinete contra incendio de 77x99</v>
          </cell>
          <cell r="B1230" t="str">
            <v>un</v>
          </cell>
          <cell r="C1230">
            <v>62524</v>
          </cell>
          <cell r="D1230" t="str">
            <v>Vidrio tem</v>
          </cell>
        </row>
        <row r="1231">
          <cell r="A1231" t="str">
            <v>vidrio templado de 6 mm</v>
          </cell>
          <cell r="B1231" t="str">
            <v>m2</v>
          </cell>
          <cell r="C1231">
            <v>110000</v>
          </cell>
          <cell r="D1231" t="str">
            <v>vidrio tem</v>
          </cell>
        </row>
        <row r="1232">
          <cell r="A1232" t="str">
            <v>Vitriflex + catalizador</v>
          </cell>
          <cell r="B1232" t="str">
            <v>gl</v>
          </cell>
          <cell r="C1232">
            <v>223000</v>
          </cell>
          <cell r="D1232" t="str">
            <v xml:space="preserve">Vitriflex </v>
          </cell>
        </row>
        <row r="1233">
          <cell r="A1233" t="str">
            <v>Weld outlet 1/2"</v>
          </cell>
          <cell r="B1233" t="str">
            <v>un</v>
          </cell>
          <cell r="C1233">
            <v>7840</v>
          </cell>
          <cell r="D1233" t="str">
            <v>Weld outle</v>
          </cell>
        </row>
        <row r="1234">
          <cell r="A1234" t="str">
            <v>Yee PVC-S d= 2" - Pavco o equivalente.</v>
          </cell>
          <cell r="B1234" t="str">
            <v>un</v>
          </cell>
          <cell r="C1234">
            <v>4643</v>
          </cell>
          <cell r="D1234" t="str">
            <v xml:space="preserve">Yee PVC-S </v>
          </cell>
        </row>
        <row r="1235">
          <cell r="A1235" t="str">
            <v>Yee PVC-S d= 3" - Pavco o equivalente.</v>
          </cell>
          <cell r="B1235" t="str">
            <v>un</v>
          </cell>
          <cell r="C1235">
            <v>9540</v>
          </cell>
          <cell r="D1235" t="str">
            <v xml:space="preserve">Yee PVC-S </v>
          </cell>
        </row>
        <row r="1236">
          <cell r="A1236" t="str">
            <v>Yee PVC-S d= 4" - Pavco o equivalente.</v>
          </cell>
          <cell r="B1236" t="str">
            <v>un</v>
          </cell>
          <cell r="C1236">
            <v>16446</v>
          </cell>
          <cell r="D1236" t="str">
            <v xml:space="preserve">Yee PVC-S </v>
          </cell>
        </row>
        <row r="1237">
          <cell r="A1237" t="str">
            <v>Yee PVC-S d= 6" - Pavco o equivalente.</v>
          </cell>
          <cell r="B1237" t="str">
            <v>un</v>
          </cell>
          <cell r="C1237">
            <v>78547</v>
          </cell>
          <cell r="D1237" t="str">
            <v xml:space="preserve">Yee PVC-S </v>
          </cell>
        </row>
        <row r="1238">
          <cell r="A1238" t="str">
            <v>Yee PVC-S d= 8" - Pavco o equivalente.</v>
          </cell>
          <cell r="B1238" t="str">
            <v>un</v>
          </cell>
          <cell r="C1238">
            <v>86401</v>
          </cell>
          <cell r="D1238" t="str">
            <v xml:space="preserve">Yee PVC-S </v>
          </cell>
        </row>
        <row r="1239">
          <cell r="A1239" t="str">
            <v>Yee PVC-S Reducida d= 3X2" pavco o equivalente</v>
          </cell>
          <cell r="B1239" t="str">
            <v>un</v>
          </cell>
          <cell r="C1239">
            <v>9459</v>
          </cell>
          <cell r="D1239" t="str">
            <v xml:space="preserve">Yee PVC-S </v>
          </cell>
        </row>
        <row r="1240">
          <cell r="A1240" t="str">
            <v>Yee PVC-S Reducida d= 4X2" pavco o equivalente</v>
          </cell>
          <cell r="B1240" t="str">
            <v>un</v>
          </cell>
          <cell r="C1240">
            <v>14825</v>
          </cell>
          <cell r="D1240" t="str">
            <v xml:space="preserve">Yee PVC-S </v>
          </cell>
        </row>
        <row r="1241">
          <cell r="A1241" t="str">
            <v>Yee PVC-S Reducida d= 4X3" pavco o equivalente</v>
          </cell>
          <cell r="B1241" t="str">
            <v>un</v>
          </cell>
          <cell r="C1241">
            <v>14825</v>
          </cell>
          <cell r="D1241" t="str">
            <v xml:space="preserve">Yee PVC-S </v>
          </cell>
        </row>
        <row r="1242">
          <cell r="A1242" t="str">
            <v>Yee PVC-S Reducida d= 6X4" pavco o equivalente</v>
          </cell>
          <cell r="B1242" t="str">
            <v>un</v>
          </cell>
          <cell r="C1242">
            <v>78549</v>
          </cell>
          <cell r="D1242" t="str">
            <v xml:space="preserve">Yee PVC-S </v>
          </cell>
        </row>
        <row r="1243">
          <cell r="A1243" t="str">
            <v>Yee PVC-S Reducida d= 8X4" pavco o equivalente</v>
          </cell>
          <cell r="B1243" t="str">
            <v>un</v>
          </cell>
          <cell r="C1243">
            <v>86403</v>
          </cell>
          <cell r="D1243" t="str">
            <v xml:space="preserve">Yee PVC-S </v>
          </cell>
        </row>
        <row r="1244">
          <cell r="A1244" t="str">
            <v>Z- MAX 8</v>
          </cell>
          <cell r="B1244" t="str">
            <v>un</v>
          </cell>
          <cell r="C1244">
            <v>4885907</v>
          </cell>
          <cell r="D1244" t="str">
            <v>Z- MAX 8</v>
          </cell>
        </row>
        <row r="1245">
          <cell r="A1245" t="str">
            <v>Zocalo e grano de 30 cm. x 7,5 cm</v>
          </cell>
          <cell r="B1245" t="str">
            <v>ml</v>
          </cell>
          <cell r="C1245">
            <v>8500</v>
          </cell>
          <cell r="D1245" t="str">
            <v>Zocalo e g</v>
          </cell>
        </row>
        <row r="1246">
          <cell r="A1246" t="str">
            <v>ADICIONAR MATERIALES ANTES DE ESTA LINEA</v>
          </cell>
          <cell r="B1246">
            <v>0</v>
          </cell>
          <cell r="C1246">
            <v>0</v>
          </cell>
          <cell r="D1246">
            <v>0</v>
          </cell>
        </row>
      </sheetData>
      <sheetData sheetId="3">
        <row r="2">
          <cell r="A2" t="str">
            <v>- Ninguna -</v>
          </cell>
          <cell r="B2">
            <v>0</v>
          </cell>
          <cell r="C2">
            <v>0</v>
          </cell>
          <cell r="D2">
            <v>0</v>
          </cell>
        </row>
        <row r="3">
          <cell r="A3" t="str">
            <v>Ayudante entendido</v>
          </cell>
          <cell r="B3" t="str">
            <v>jor</v>
          </cell>
          <cell r="C3">
            <v>49376.993893259321</v>
          </cell>
          <cell r="D3" t="str">
            <v>Ayudante e</v>
          </cell>
        </row>
        <row r="4">
          <cell r="A4" t="str">
            <v>Ayudante Raso</v>
          </cell>
          <cell r="B4" t="str">
            <v>jor</v>
          </cell>
          <cell r="C4">
            <v>37982.302994814861</v>
          </cell>
          <cell r="D4" t="str">
            <v>Ayudante R</v>
          </cell>
        </row>
        <row r="5">
          <cell r="A5" t="str">
            <v>Cadenero 1</v>
          </cell>
          <cell r="B5" t="str">
            <v>jor</v>
          </cell>
          <cell r="C5">
            <v>75964.605989629723</v>
          </cell>
          <cell r="D5" t="str">
            <v>Cadenero 1</v>
          </cell>
        </row>
        <row r="6">
          <cell r="A6" t="str">
            <v>Cadenero 2</v>
          </cell>
          <cell r="B6" t="str">
            <v>jor</v>
          </cell>
          <cell r="C6">
            <v>37982.302994814861</v>
          </cell>
          <cell r="D6" t="str">
            <v>Cadenero 2</v>
          </cell>
        </row>
        <row r="7">
          <cell r="A7" t="str">
            <v>Cuadrilla 1 Oficial + 1 Ayudante</v>
          </cell>
          <cell r="B7" t="str">
            <v>jor</v>
          </cell>
          <cell r="C7">
            <v>113946.90898444458</v>
          </cell>
          <cell r="D7" t="str">
            <v xml:space="preserve">Cuadrilla </v>
          </cell>
        </row>
        <row r="8">
          <cell r="A8" t="str">
            <v>Cuadrilla 1 Oficial + 1 Ayudante Entendido</v>
          </cell>
          <cell r="B8" t="str">
            <v>jor</v>
          </cell>
          <cell r="C8">
            <v>125341.59988288904</v>
          </cell>
          <cell r="D8" t="str">
            <v xml:space="preserve">Cuadrilla </v>
          </cell>
        </row>
        <row r="9">
          <cell r="A9" t="str">
            <v>Cuadrilla 1Of + 1 Ay Fabricacion</v>
          </cell>
          <cell r="B9" t="str">
            <v>jor</v>
          </cell>
          <cell r="C9">
            <v>125341.59988288904</v>
          </cell>
          <cell r="D9" t="str">
            <v xml:space="preserve">Cuadrilla </v>
          </cell>
        </row>
        <row r="10">
          <cell r="A10" t="str">
            <v>Cuadrilla 1Of + 1 Ay Instalacion</v>
          </cell>
          <cell r="B10" t="str">
            <v>jor</v>
          </cell>
          <cell r="C10">
            <v>125341.59988288904</v>
          </cell>
          <cell r="D10" t="str">
            <v xml:space="preserve">Cuadrilla </v>
          </cell>
        </row>
        <row r="11">
          <cell r="A11" t="str">
            <v>Cuadrilla 1Of + 1 Ay Obra Blanca</v>
          </cell>
          <cell r="B11" t="str">
            <v>jor</v>
          </cell>
          <cell r="C11">
            <v>125341.59988288904</v>
          </cell>
          <cell r="D11" t="str">
            <v xml:space="preserve">Cuadrilla </v>
          </cell>
        </row>
        <row r="12">
          <cell r="A12" t="str">
            <v>Cuadrilla 1Of + 1 Ay Obra Negra</v>
          </cell>
          <cell r="B12" t="str">
            <v>jor</v>
          </cell>
          <cell r="C12">
            <v>113946.90898444458</v>
          </cell>
          <cell r="D12" t="str">
            <v xml:space="preserve">Cuadrilla </v>
          </cell>
        </row>
        <row r="13">
          <cell r="A13" t="str">
            <v>Cuadrilla 1OF + 2 Ay instalaciòn</v>
          </cell>
          <cell r="B13" t="str">
            <v>jor</v>
          </cell>
          <cell r="C13">
            <v>151929.21197925945</v>
          </cell>
          <cell r="D13" t="str">
            <v xml:space="preserve">Cuadrilla </v>
          </cell>
        </row>
        <row r="14">
          <cell r="A14" t="str">
            <v>Cuadrilla armado y vaciado de concreto en estructuras</v>
          </cell>
          <cell r="B14" t="str">
            <v>jor</v>
          </cell>
          <cell r="C14">
            <v>189911.51497407432</v>
          </cell>
          <cell r="D14" t="str">
            <v xml:space="preserve">Cuadrilla </v>
          </cell>
        </row>
        <row r="15">
          <cell r="A15" t="str">
            <v xml:space="preserve">Cuadrilla de Brillada de Baldosa de grano </v>
          </cell>
          <cell r="B15" t="str">
            <v>jor</v>
          </cell>
          <cell r="C15">
            <v>125341.59988288904</v>
          </cell>
          <cell r="D15" t="str">
            <v xml:space="preserve">Cuadrilla </v>
          </cell>
        </row>
        <row r="16">
          <cell r="A16" t="str">
            <v>Cuadrilla de Excavacion de Pilas</v>
          </cell>
          <cell r="B16" t="str">
            <v>jor</v>
          </cell>
          <cell r="C16">
            <v>113946.90898444458</v>
          </cell>
          <cell r="D16" t="str">
            <v xml:space="preserve">Cuadrilla </v>
          </cell>
        </row>
        <row r="17">
          <cell r="A17" t="str">
            <v>Cuadrilla de Instalacion de Baldosa de grano.</v>
          </cell>
          <cell r="B17" t="str">
            <v>jor</v>
          </cell>
          <cell r="C17">
            <v>125341.59988288904</v>
          </cell>
          <cell r="D17" t="str">
            <v xml:space="preserve">Cuadrilla </v>
          </cell>
        </row>
        <row r="18">
          <cell r="A18" t="str">
            <v>Cuadrilla de Instalaciones Hidrosanitarias</v>
          </cell>
          <cell r="B18" t="str">
            <v>jor</v>
          </cell>
          <cell r="C18">
            <v>113946.90898444458</v>
          </cell>
          <cell r="D18" t="str">
            <v xml:space="preserve">Cuadrilla </v>
          </cell>
        </row>
        <row r="19">
          <cell r="A19" t="str">
            <v>Cuadrilla de Montaje de Estructuras Metalicas</v>
          </cell>
          <cell r="B19" t="str">
            <v>jor</v>
          </cell>
          <cell r="C19">
            <v>265876.12096370402</v>
          </cell>
          <cell r="D19" t="str">
            <v xml:space="preserve">Cuadrilla </v>
          </cell>
        </row>
        <row r="20">
          <cell r="A20" t="str">
            <v>Cuadrilla de Movimiento de tierra</v>
          </cell>
          <cell r="B20" t="str">
            <v>jor</v>
          </cell>
          <cell r="C20">
            <v>113946.90898444458</v>
          </cell>
          <cell r="D20" t="str">
            <v xml:space="preserve">Cuadrilla </v>
          </cell>
        </row>
        <row r="21">
          <cell r="A21" t="str">
            <v>Cuadrilla de Pulida y repulida de Baldosa de grano.</v>
          </cell>
          <cell r="B21" t="str">
            <v>jor</v>
          </cell>
          <cell r="C21">
            <v>113946.90898444458</v>
          </cell>
          <cell r="D21" t="str">
            <v xml:space="preserve">Cuadrilla </v>
          </cell>
        </row>
        <row r="22">
          <cell r="A22" t="str">
            <v>Cuadrilla Demoliciones</v>
          </cell>
          <cell r="B22" t="str">
            <v>jor</v>
          </cell>
          <cell r="C22">
            <v>151929.21197925945</v>
          </cell>
          <cell r="D22" t="str">
            <v xml:space="preserve">Cuadrilla </v>
          </cell>
        </row>
        <row r="23">
          <cell r="A23" t="str">
            <v>Cuadrilla Electrica 1: 1Of Elec + 1Ay raso</v>
          </cell>
          <cell r="B23" t="str">
            <v>jor</v>
          </cell>
          <cell r="C23">
            <v>113946.90898444458</v>
          </cell>
          <cell r="D23" t="str">
            <v xml:space="preserve">Cuadrilla </v>
          </cell>
        </row>
        <row r="24">
          <cell r="A24" t="str">
            <v>Cuadrilla instalacion redes de gas, 1 Instalador +1 Ayu ent.</v>
          </cell>
          <cell r="B24" t="str">
            <v>jor</v>
          </cell>
          <cell r="C24">
            <v>174718.59377614839</v>
          </cell>
          <cell r="D24" t="str">
            <v xml:space="preserve">Cuadrilla </v>
          </cell>
        </row>
        <row r="25">
          <cell r="A25" t="str">
            <v>Cuadrilla Latoneria</v>
          </cell>
          <cell r="B25" t="str">
            <v>jor</v>
          </cell>
          <cell r="C25">
            <v>174718.59377614839</v>
          </cell>
          <cell r="D25" t="str">
            <v xml:space="preserve">Cuadrilla </v>
          </cell>
        </row>
        <row r="26">
          <cell r="A26" t="str">
            <v>Cuadrilla Mamposteria</v>
          </cell>
          <cell r="B26" t="str">
            <v>jor</v>
          </cell>
          <cell r="C26">
            <v>151929.21197925945</v>
          </cell>
          <cell r="D26" t="str">
            <v xml:space="preserve">Cuadrilla </v>
          </cell>
        </row>
        <row r="27">
          <cell r="A27" t="str">
            <v>Cuadrilla Pavimentos</v>
          </cell>
          <cell r="B27" t="str">
            <v>jor</v>
          </cell>
          <cell r="C27">
            <v>227893.81796888917</v>
          </cell>
          <cell r="D27" t="str">
            <v xml:space="preserve">Cuadrilla </v>
          </cell>
        </row>
        <row r="28">
          <cell r="A28" t="str">
            <v>Cuadrilla Retiros</v>
          </cell>
          <cell r="B28" t="str">
            <v>jor</v>
          </cell>
          <cell r="C28">
            <v>113946.90898444458</v>
          </cell>
          <cell r="D28" t="str">
            <v xml:space="preserve">Cuadrilla </v>
          </cell>
        </row>
        <row r="29">
          <cell r="A29" t="str">
            <v>Cuadrilla Urbanismo</v>
          </cell>
          <cell r="B29" t="str">
            <v>jor</v>
          </cell>
          <cell r="C29">
            <v>174718.59377614839</v>
          </cell>
          <cell r="D29" t="str">
            <v xml:space="preserve">Cuadrilla </v>
          </cell>
        </row>
        <row r="30">
          <cell r="A30" t="str">
            <v>Ofical Pintura</v>
          </cell>
          <cell r="B30" t="str">
            <v>jor</v>
          </cell>
          <cell r="C30">
            <v>75964.605989629723</v>
          </cell>
          <cell r="D30" t="str">
            <v>Ofical Pin</v>
          </cell>
        </row>
        <row r="31">
          <cell r="A31" t="str">
            <v>Oficial minero por pulgada</v>
          </cell>
          <cell r="B31" t="str">
            <v>pul</v>
          </cell>
          <cell r="C31">
            <v>800</v>
          </cell>
          <cell r="D31" t="str">
            <v>Oficial mi</v>
          </cell>
        </row>
        <row r="32">
          <cell r="A32" t="str">
            <v>Oficial Obra Blanca</v>
          </cell>
          <cell r="B32" t="str">
            <v>jor</v>
          </cell>
          <cell r="C32">
            <v>75964.605989629723</v>
          </cell>
          <cell r="D32" t="str">
            <v>Oficial Ob</v>
          </cell>
        </row>
        <row r="33">
          <cell r="A33" t="str">
            <v>Oficial Obra Negra</v>
          </cell>
          <cell r="B33" t="str">
            <v>jor</v>
          </cell>
          <cell r="C33">
            <v>75964.605989629723</v>
          </cell>
          <cell r="D33" t="str">
            <v>Oficial Ob</v>
          </cell>
        </row>
        <row r="34">
          <cell r="A34" t="str">
            <v>Termofusion 1 Pegas de Tapon para red de gas.</v>
          </cell>
          <cell r="B34" t="str">
            <v>un</v>
          </cell>
          <cell r="C34">
            <v>65000</v>
          </cell>
          <cell r="D34" t="str">
            <v>Termofusio</v>
          </cell>
        </row>
        <row r="35">
          <cell r="A35" t="str">
            <v>Topografo</v>
          </cell>
          <cell r="B35" t="str">
            <v>jor</v>
          </cell>
          <cell r="C35">
            <v>102270</v>
          </cell>
          <cell r="D35" t="str">
            <v>Topografo</v>
          </cell>
        </row>
        <row r="36">
          <cell r="A36" t="str">
            <v>Ayudante raso acarreo interno</v>
          </cell>
          <cell r="B36" t="str">
            <v>jor</v>
          </cell>
          <cell r="C36">
            <v>37982.302994814861</v>
          </cell>
          <cell r="D36" t="str">
            <v>Ayudante r</v>
          </cell>
        </row>
        <row r="37">
          <cell r="A37" t="str">
            <v>Cuadrilla profesional podada de arboles adultos</v>
          </cell>
          <cell r="B37" t="str">
            <v>jor</v>
          </cell>
          <cell r="C37">
            <v>151929.21197925945</v>
          </cell>
          <cell r="D37" t="str">
            <v xml:space="preserve">Cuadrilla </v>
          </cell>
        </row>
        <row r="38">
          <cell r="A38" t="str">
            <v>Oficial pintura</v>
          </cell>
          <cell r="B38" t="str">
            <v>jor</v>
          </cell>
          <cell r="C38">
            <v>75965</v>
          </cell>
          <cell r="D38" t="str">
            <v>Oficial pi</v>
          </cell>
        </row>
        <row r="39">
          <cell r="A39" t="str">
            <v>Cuadrilla profesional de siembra y transplante de arboles</v>
          </cell>
          <cell r="B39" t="str">
            <v>jor</v>
          </cell>
          <cell r="C39">
            <v>151929.21197925945</v>
          </cell>
          <cell r="D39" t="str">
            <v xml:space="preserve">Cuadrilla </v>
          </cell>
        </row>
        <row r="40">
          <cell r="A40" t="str">
            <v>Profesional en ingenieria forestal</v>
          </cell>
          <cell r="B40" t="str">
            <v>jor</v>
          </cell>
          <cell r="C40">
            <v>125000</v>
          </cell>
          <cell r="D40" t="str">
            <v>Profesiona</v>
          </cell>
        </row>
      </sheetData>
      <sheetData sheetId="4">
        <row r="2">
          <cell r="A2" t="str">
            <v>- Ninguna -</v>
          </cell>
          <cell r="B2">
            <v>0</v>
          </cell>
          <cell r="C2">
            <v>0</v>
          </cell>
          <cell r="D2">
            <v>0</v>
          </cell>
        </row>
        <row r="3">
          <cell r="A3" t="str">
            <v>Herramienta menor (10% MO)</v>
          </cell>
          <cell r="B3" t="str">
            <v>(%)mo</v>
          </cell>
          <cell r="C3">
            <v>0.1</v>
          </cell>
          <cell r="D3" t="str">
            <v>Herramient</v>
          </cell>
        </row>
        <row r="4">
          <cell r="A4" t="str">
            <v>Herramienta menor (5% MO)</v>
          </cell>
          <cell r="B4" t="str">
            <v>(%)mo</v>
          </cell>
          <cell r="C4">
            <v>0.05</v>
          </cell>
          <cell r="D4" t="str">
            <v>Herramient</v>
          </cell>
        </row>
        <row r="5">
          <cell r="A5" t="str">
            <v>ADICIONAR HERRAMIENTA ANTES DE ESTA LINEA</v>
          </cell>
          <cell r="B5">
            <v>0</v>
          </cell>
          <cell r="C5">
            <v>0</v>
          </cell>
          <cell r="D5">
            <v>0</v>
          </cell>
        </row>
      </sheetData>
      <sheetData sheetId="5">
        <row r="2">
          <cell r="A2" t="str">
            <v>- Ninguno -</v>
          </cell>
          <cell r="B2">
            <v>0</v>
          </cell>
          <cell r="C2">
            <v>0</v>
          </cell>
          <cell r="D2">
            <v>0</v>
          </cell>
        </row>
        <row r="3">
          <cell r="A3" t="str">
            <v>Andamio met de tijera 1.50x1.50m, 1 cuerpo (alquiler)</v>
          </cell>
          <cell r="B3" t="str">
            <v>dia</v>
          </cell>
          <cell r="C3">
            <v>307</v>
          </cell>
          <cell r="D3" t="str">
            <v>Andamio me</v>
          </cell>
        </row>
        <row r="4">
          <cell r="A4" t="str">
            <v>Buril para Cortadora de Ceramica</v>
          </cell>
          <cell r="B4" t="str">
            <v>dia</v>
          </cell>
          <cell r="C4">
            <v>1568</v>
          </cell>
          <cell r="D4" t="str">
            <v>Buril para</v>
          </cell>
        </row>
        <row r="5">
          <cell r="A5" t="str">
            <v>Can para entibar</v>
          </cell>
          <cell r="B5" t="str">
            <v>dia</v>
          </cell>
          <cell r="C5">
            <v>69</v>
          </cell>
          <cell r="D5" t="str">
            <v>Can para e</v>
          </cell>
        </row>
        <row r="6">
          <cell r="A6" t="str">
            <v>Can sin  zunchar 3.5 cm x 19 cm en madera cativo (Alquilado)</v>
          </cell>
          <cell r="B6" t="str">
            <v>dia</v>
          </cell>
          <cell r="C6">
            <v>225</v>
          </cell>
          <cell r="D6" t="str">
            <v>Can sin  z</v>
          </cell>
        </row>
        <row r="7">
          <cell r="A7" t="str">
            <v>Can zunchado, madera comun 2.5/2.7m (Alquiler) en madera Kativo</v>
          </cell>
          <cell r="B7" t="str">
            <v>dia</v>
          </cell>
          <cell r="C7">
            <v>272</v>
          </cell>
          <cell r="D7" t="str">
            <v>Can zuncha</v>
          </cell>
        </row>
        <row r="8">
          <cell r="A8" t="str">
            <v>Cercha metalica de  3m (alquiler)</v>
          </cell>
          <cell r="B8" t="str">
            <v>dia</v>
          </cell>
          <cell r="C8">
            <v>272</v>
          </cell>
          <cell r="D8" t="str">
            <v>Cercha met</v>
          </cell>
        </row>
        <row r="9">
          <cell r="A9" t="str">
            <v>Chapeta para vaciado de muro</v>
          </cell>
          <cell r="B9" t="str">
            <v>dia</v>
          </cell>
          <cell r="C9">
            <v>148</v>
          </cell>
          <cell r="D9" t="str">
            <v>Chapeta pa</v>
          </cell>
        </row>
        <row r="10">
          <cell r="A10" t="str">
            <v>Chapeta tensora (alquiler)</v>
          </cell>
          <cell r="B10" t="str">
            <v>dia</v>
          </cell>
          <cell r="C10">
            <v>148</v>
          </cell>
          <cell r="D10" t="str">
            <v>Chapeta te</v>
          </cell>
        </row>
        <row r="11">
          <cell r="A11" t="str">
            <v>Compactador tipo Canguro / operador y combustible</v>
          </cell>
          <cell r="B11" t="str">
            <v>dia</v>
          </cell>
          <cell r="C11">
            <v>101471</v>
          </cell>
          <cell r="D11" t="str">
            <v>Compactado</v>
          </cell>
        </row>
        <row r="12">
          <cell r="A12" t="str">
            <v>Compactador tipo Rana a gasolina</v>
          </cell>
          <cell r="B12" t="str">
            <v>dia</v>
          </cell>
          <cell r="C12">
            <v>43767</v>
          </cell>
          <cell r="D12" t="str">
            <v>Compactado</v>
          </cell>
        </row>
        <row r="13">
          <cell r="A13" t="str">
            <v>Compresor Neumatico con martillo demoledor o perforador</v>
          </cell>
          <cell r="B13" t="str">
            <v>hora</v>
          </cell>
          <cell r="C13">
            <v>56840</v>
          </cell>
          <cell r="D13" t="str">
            <v xml:space="preserve">Compresor </v>
          </cell>
        </row>
        <row r="14">
          <cell r="A14" t="str">
            <v>Corbata formaleta de 100 - 80 cm.</v>
          </cell>
          <cell r="B14" t="str">
            <v>dia</v>
          </cell>
          <cell r="C14">
            <v>137</v>
          </cell>
          <cell r="D14" t="str">
            <v>Corbata fo</v>
          </cell>
        </row>
        <row r="15">
          <cell r="A15" t="str">
            <v>Cortadora de Ceramica TX-900 TM-50 TS-60</v>
          </cell>
          <cell r="B15" t="str">
            <v>dia</v>
          </cell>
          <cell r="C15">
            <v>6537</v>
          </cell>
          <cell r="D15" t="str">
            <v xml:space="preserve">Cortadora </v>
          </cell>
        </row>
        <row r="16">
          <cell r="A16" t="str">
            <v>Cortadora de disco para piso y/o pavimento 2" de profundidad</v>
          </cell>
          <cell r="B16" t="str">
            <v>m</v>
          </cell>
          <cell r="C16">
            <v>3979</v>
          </cell>
          <cell r="D16" t="str">
            <v xml:space="preserve">Cortadora </v>
          </cell>
        </row>
        <row r="17">
          <cell r="A17" t="str">
            <v>Cortadora de ladrillo / disco y operador</v>
          </cell>
          <cell r="B17" t="str">
            <v>dia</v>
          </cell>
          <cell r="C17">
            <v>80317</v>
          </cell>
          <cell r="D17" t="str">
            <v xml:space="preserve">Cortadora </v>
          </cell>
        </row>
        <row r="18">
          <cell r="A18" t="str">
            <v>Cortadora de ladrillo sin disco (alquiler)</v>
          </cell>
          <cell r="B18" t="str">
            <v>dia</v>
          </cell>
          <cell r="C18">
            <v>19894</v>
          </cell>
          <cell r="D18" t="str">
            <v xml:space="preserve">Cortadora </v>
          </cell>
        </row>
        <row r="19">
          <cell r="A19" t="str">
            <v>Cortadora de pisos duros sin disco (alquiler)</v>
          </cell>
          <cell r="B19" t="str">
            <v>dia</v>
          </cell>
          <cell r="C19">
            <v>46609</v>
          </cell>
          <cell r="D19" t="str">
            <v xml:space="preserve">Cortadora </v>
          </cell>
        </row>
        <row r="20">
          <cell r="A20" t="str">
            <v>Disco punta de diamante para cortadora 14" (alquiler)</v>
          </cell>
          <cell r="B20" t="str">
            <v>dia</v>
          </cell>
          <cell r="C20">
            <v>26260</v>
          </cell>
          <cell r="D20" t="str">
            <v>Disco punt</v>
          </cell>
        </row>
        <row r="21">
          <cell r="A21" t="str">
            <v>Disco punta de diamante para pulidora 7" (alquiler)</v>
          </cell>
          <cell r="B21" t="str">
            <v>dia</v>
          </cell>
          <cell r="C21">
            <v>7958</v>
          </cell>
          <cell r="D21" t="str">
            <v>Disco punt</v>
          </cell>
        </row>
        <row r="22">
          <cell r="A22" t="str">
            <v>Equipo de soldadura electrica 110v. hasta 120 amp.</v>
          </cell>
          <cell r="B22" t="str">
            <v>dia</v>
          </cell>
          <cell r="C22">
            <v>17961</v>
          </cell>
          <cell r="D22" t="str">
            <v xml:space="preserve">Equipo de </v>
          </cell>
        </row>
        <row r="23">
          <cell r="A23" t="str">
            <v>Formaleta columna circular de 35/40x2,4m (2t)</v>
          </cell>
          <cell r="B23" t="str">
            <v>dia</v>
          </cell>
          <cell r="C23">
            <v>15023</v>
          </cell>
          <cell r="D23" t="str">
            <v xml:space="preserve">Formaleta </v>
          </cell>
        </row>
        <row r="24">
          <cell r="A24" t="str">
            <v>Formaleta metalica lamina cold rolled cal 18 para meson de L=2.4 terminal sur, 6 usos.</v>
          </cell>
          <cell r="B24" t="str">
            <v>un</v>
          </cell>
          <cell r="C24">
            <v>31850</v>
          </cell>
          <cell r="D24" t="str">
            <v xml:space="preserve">Formaleta </v>
          </cell>
        </row>
        <row r="25">
          <cell r="A25" t="str">
            <v>Gato tensor</v>
          </cell>
          <cell r="B25" t="str">
            <v>un</v>
          </cell>
          <cell r="C25">
            <v>966</v>
          </cell>
          <cell r="D25" t="str">
            <v>Gato tenso</v>
          </cell>
        </row>
        <row r="26">
          <cell r="A26" t="str">
            <v>Manguera para riego 1/2"</v>
          </cell>
          <cell r="B26" t="str">
            <v>ml</v>
          </cell>
          <cell r="C26">
            <v>700</v>
          </cell>
          <cell r="D26" t="str">
            <v>Manguera p</v>
          </cell>
        </row>
        <row r="27">
          <cell r="A27" t="str">
            <v>Manometro en glicerina de  0 a 200 psi</v>
          </cell>
          <cell r="B27" t="str">
            <v>dia</v>
          </cell>
          <cell r="C27">
            <v>73892</v>
          </cell>
          <cell r="D27" t="str">
            <v xml:space="preserve">Manometro </v>
          </cell>
        </row>
        <row r="28">
          <cell r="A28" t="str">
            <v>Moldes</v>
          </cell>
          <cell r="B28" t="str">
            <v>dia</v>
          </cell>
          <cell r="C28">
            <v>20000</v>
          </cell>
          <cell r="D28" t="str">
            <v>Moldes</v>
          </cell>
        </row>
        <row r="29">
          <cell r="A29" t="str">
            <v>Molinete</v>
          </cell>
          <cell r="B29" t="str">
            <v>dia</v>
          </cell>
          <cell r="C29">
            <v>2046</v>
          </cell>
          <cell r="D29" t="str">
            <v>Molinete</v>
          </cell>
        </row>
        <row r="30">
          <cell r="A30" t="str">
            <v>Motobomba electrica 2" superficie</v>
          </cell>
          <cell r="B30" t="str">
            <v>dia</v>
          </cell>
          <cell r="C30">
            <v>18041</v>
          </cell>
          <cell r="D30" t="str">
            <v xml:space="preserve">Motobomba </v>
          </cell>
        </row>
        <row r="31">
          <cell r="A31" t="str">
            <v>Nivel de presicion gko-aegk-1,AL3</v>
          </cell>
          <cell r="B31" t="str">
            <v>dia</v>
          </cell>
          <cell r="C31">
            <v>34280</v>
          </cell>
          <cell r="D31" t="str">
            <v>Nivel de p</v>
          </cell>
        </row>
        <row r="32">
          <cell r="A32" t="str">
            <v>Pertiga Metálica</v>
          </cell>
          <cell r="B32" t="str">
            <v>hr</v>
          </cell>
          <cell r="C32">
            <v>40000</v>
          </cell>
          <cell r="D32" t="str">
            <v>Pertiga Me</v>
          </cell>
        </row>
        <row r="33">
          <cell r="A33" t="str">
            <v>Pluma grua giratoria de 250 kg 30-60m.</v>
          </cell>
          <cell r="B33" t="str">
            <v>dia</v>
          </cell>
          <cell r="C33">
            <v>21883</v>
          </cell>
          <cell r="D33" t="str">
            <v>Pluma grua</v>
          </cell>
        </row>
        <row r="34">
          <cell r="A34" t="str">
            <v>Pulidora de pisos duros de 6 piedras</v>
          </cell>
          <cell r="B34" t="str">
            <v>dia</v>
          </cell>
          <cell r="C34">
            <v>35700</v>
          </cell>
          <cell r="D34" t="str">
            <v>Pulidora d</v>
          </cell>
        </row>
        <row r="35">
          <cell r="A35" t="str">
            <v>Pulidora manual electrica</v>
          </cell>
          <cell r="B35" t="str">
            <v>dia</v>
          </cell>
          <cell r="C35">
            <v>16825</v>
          </cell>
          <cell r="D35" t="str">
            <v>Pulidora m</v>
          </cell>
        </row>
        <row r="36">
          <cell r="A36" t="str">
            <v>Retroexcavadora</v>
          </cell>
          <cell r="B36" t="str">
            <v>hr</v>
          </cell>
          <cell r="C36">
            <v>68600</v>
          </cell>
          <cell r="D36" t="str">
            <v>Retroexcav</v>
          </cell>
        </row>
        <row r="37">
          <cell r="A37" t="str">
            <v>Rueda para andamio (Alquiler/d¡a)</v>
          </cell>
          <cell r="B37" t="str">
            <v>dia</v>
          </cell>
          <cell r="C37">
            <v>515</v>
          </cell>
          <cell r="D37" t="str">
            <v>Rueda para</v>
          </cell>
        </row>
        <row r="38">
          <cell r="A38" t="str">
            <v>Seccion completa de andamio 1.2 x 1.5 m.</v>
          </cell>
          <cell r="B38" t="str">
            <v>dia</v>
          </cell>
          <cell r="C38">
            <v>784</v>
          </cell>
          <cell r="D38" t="str">
            <v>Seccion co</v>
          </cell>
        </row>
        <row r="39">
          <cell r="A39" t="str">
            <v>Soldador electrico Lincoln AC 225</v>
          </cell>
          <cell r="B39" t="str">
            <v>dia</v>
          </cell>
          <cell r="C39">
            <v>22297</v>
          </cell>
          <cell r="D39" t="str">
            <v>Soldador e</v>
          </cell>
        </row>
        <row r="40">
          <cell r="A40" t="str">
            <v>Soldador Electrico MILLER XMT CC/W 300 AMP.</v>
          </cell>
          <cell r="B40" t="str">
            <v>dia</v>
          </cell>
          <cell r="C40">
            <v>60137</v>
          </cell>
          <cell r="D40" t="str">
            <v>Soldador E</v>
          </cell>
        </row>
        <row r="41">
          <cell r="A41" t="str">
            <v>Soplete Lanza llamas a gas + cilindro de 14.4 onz.</v>
          </cell>
          <cell r="B41" t="str">
            <v>un</v>
          </cell>
          <cell r="C41">
            <v>143178</v>
          </cell>
          <cell r="D41" t="str">
            <v>Soplete La</v>
          </cell>
        </row>
        <row r="42">
          <cell r="A42" t="str">
            <v>Tabla madera comun de 1,7cm x 0,20 cm x2,80 m.</v>
          </cell>
          <cell r="B42" t="str">
            <v>un</v>
          </cell>
          <cell r="C42">
            <v>4500</v>
          </cell>
          <cell r="D42" t="str">
            <v>Tabla made</v>
          </cell>
        </row>
        <row r="43">
          <cell r="A43" t="str">
            <v>Taco madera de 3.0m</v>
          </cell>
          <cell r="B43" t="str">
            <v>un</v>
          </cell>
          <cell r="C43">
            <v>1568</v>
          </cell>
          <cell r="D43" t="str">
            <v>Taco mader</v>
          </cell>
        </row>
        <row r="44">
          <cell r="A44" t="str">
            <v>Taco metalico de 2.8m</v>
          </cell>
          <cell r="B44" t="str">
            <v>dia</v>
          </cell>
          <cell r="C44">
            <v>262</v>
          </cell>
          <cell r="D44" t="str">
            <v>Taco metal</v>
          </cell>
        </row>
        <row r="45">
          <cell r="A45" t="str">
            <v>Taco metalico extra largo hasta 5,50 m. PTS</v>
          </cell>
          <cell r="B45" t="str">
            <v>dia</v>
          </cell>
          <cell r="C45">
            <v>637</v>
          </cell>
          <cell r="D45" t="str">
            <v>Taco metal</v>
          </cell>
        </row>
        <row r="46">
          <cell r="A46" t="str">
            <v>Taco metalico extralargo de 4.50 m.hasta 5,50 m.</v>
          </cell>
          <cell r="B46" t="str">
            <v>dia</v>
          </cell>
          <cell r="C46">
            <v>637</v>
          </cell>
          <cell r="D46" t="str">
            <v>Taco metal</v>
          </cell>
        </row>
        <row r="47">
          <cell r="A47" t="str">
            <v>Taco metalico largo de 2,10 a 3,00 m.</v>
          </cell>
          <cell r="B47" t="str">
            <v>dia</v>
          </cell>
          <cell r="C47">
            <v>449</v>
          </cell>
          <cell r="D47" t="str">
            <v>Taco metal</v>
          </cell>
        </row>
        <row r="48">
          <cell r="A48" t="str">
            <v>Taco metalico mediano largo hasta 4,50 m.</v>
          </cell>
          <cell r="B48" t="str">
            <v>dia</v>
          </cell>
          <cell r="C48">
            <v>448</v>
          </cell>
          <cell r="D48" t="str">
            <v>Taco metal</v>
          </cell>
        </row>
        <row r="49">
          <cell r="A49" t="str">
            <v>Taladro rotopercutor 3/4"</v>
          </cell>
          <cell r="B49" t="str">
            <v>dia</v>
          </cell>
          <cell r="C49">
            <v>27260</v>
          </cell>
          <cell r="D49" t="str">
            <v>Taladro ro</v>
          </cell>
        </row>
        <row r="50">
          <cell r="A50" t="str">
            <v>Tapa ciega</v>
          </cell>
          <cell r="B50" t="str">
            <v>un</v>
          </cell>
          <cell r="C50">
            <v>17052</v>
          </cell>
          <cell r="D50" t="str">
            <v>Tapa ciega</v>
          </cell>
        </row>
        <row r="51">
          <cell r="A51" t="str">
            <v>Tapa valvula con caja de concreto</v>
          </cell>
          <cell r="B51" t="str">
            <v>dia</v>
          </cell>
          <cell r="C51">
            <v>162925</v>
          </cell>
          <cell r="D51" t="str">
            <v>Tapa valvu</v>
          </cell>
        </row>
        <row r="52">
          <cell r="A52" t="str">
            <v>Tapaclip para bandeja 20cms</v>
          </cell>
          <cell r="B52" t="str">
            <v>un</v>
          </cell>
          <cell r="C52">
            <v>14606</v>
          </cell>
          <cell r="D52" t="str">
            <v>Tapaclip p</v>
          </cell>
        </row>
        <row r="53">
          <cell r="A53" t="str">
            <v>Telera de 0,45 x 1,35 m.</v>
          </cell>
          <cell r="B53" t="str">
            <v>dia</v>
          </cell>
          <cell r="C53">
            <v>325</v>
          </cell>
          <cell r="D53" t="str">
            <v xml:space="preserve">Telera de </v>
          </cell>
        </row>
        <row r="54">
          <cell r="A54" t="str">
            <v>Telera de 0,90 x 1,35 m.</v>
          </cell>
          <cell r="B54" t="str">
            <v>dia</v>
          </cell>
          <cell r="C54">
            <v>600</v>
          </cell>
          <cell r="D54" t="str">
            <v xml:space="preserve">Telera de </v>
          </cell>
        </row>
        <row r="55">
          <cell r="A55" t="str">
            <v>Transito Kern Dkm-1</v>
          </cell>
          <cell r="B55" t="str">
            <v>dia</v>
          </cell>
          <cell r="C55">
            <v>37867</v>
          </cell>
          <cell r="D55" t="str">
            <v>Transito K</v>
          </cell>
        </row>
        <row r="56">
          <cell r="A56" t="str">
            <v>Trifor 5 toneladas</v>
          </cell>
          <cell r="B56" t="str">
            <v>hr</v>
          </cell>
          <cell r="C56">
            <v>80000</v>
          </cell>
          <cell r="D56" t="str">
            <v>Trifor 5 t</v>
          </cell>
        </row>
        <row r="57">
          <cell r="A57" t="str">
            <v>Vibrador de concreto (mikasa), electrico a  110v (alquiler)</v>
          </cell>
          <cell r="B57" t="str">
            <v>dia</v>
          </cell>
          <cell r="C57">
            <v>26260</v>
          </cell>
          <cell r="D57" t="str">
            <v>Vibrador d</v>
          </cell>
        </row>
        <row r="58">
          <cell r="A58" t="str">
            <v>Viga metalica de 3 m.</v>
          </cell>
          <cell r="B58" t="str">
            <v>dia</v>
          </cell>
          <cell r="C58">
            <v>213</v>
          </cell>
          <cell r="D58" t="str">
            <v>Viga metal</v>
          </cell>
        </row>
        <row r="59">
          <cell r="A59" t="str">
            <v>Montacargas de Cap. 2.5 Ton. + operador y comb.</v>
          </cell>
          <cell r="B59" t="str">
            <v>hr</v>
          </cell>
          <cell r="C59">
            <v>35200</v>
          </cell>
          <cell r="D59" t="str">
            <v>Montacarga</v>
          </cell>
        </row>
        <row r="60">
          <cell r="A60" t="str">
            <v>Equipo oxicorte</v>
          </cell>
          <cell r="B60" t="str">
            <v>dia</v>
          </cell>
          <cell r="C60">
            <v>35000</v>
          </cell>
          <cell r="D60" t="str">
            <v>Equipo oxi</v>
          </cell>
        </row>
        <row r="61">
          <cell r="A61" t="str">
            <v>Equipo de seguridada ( arnes, casco, guantes y gafas</v>
          </cell>
          <cell r="B61" t="str">
            <v>dia</v>
          </cell>
          <cell r="C61">
            <v>7012</v>
          </cell>
          <cell r="D61" t="str">
            <v xml:space="preserve">Equipo de </v>
          </cell>
        </row>
        <row r="62">
          <cell r="A62" t="str">
            <v>Motosierra a gasolina + gasolina</v>
          </cell>
          <cell r="B62" t="str">
            <v>dia</v>
          </cell>
          <cell r="C62">
            <v>61640</v>
          </cell>
          <cell r="D62" t="str">
            <v>Motosierra</v>
          </cell>
        </row>
        <row r="63">
          <cell r="A63" t="str">
            <v>chipiado de arboles en sitio</v>
          </cell>
          <cell r="B63" t="str">
            <v>m3</v>
          </cell>
          <cell r="C63">
            <v>67074</v>
          </cell>
          <cell r="D63" t="str">
            <v>chipiado d</v>
          </cell>
        </row>
        <row r="64">
          <cell r="A64" t="str">
            <v>Formaleta sumidero tipo A y tipo B</v>
          </cell>
          <cell r="B64" t="str">
            <v>dia</v>
          </cell>
          <cell r="C64">
            <v>10000</v>
          </cell>
          <cell r="D64" t="str">
            <v xml:space="preserve">Formaleta </v>
          </cell>
        </row>
        <row r="65">
          <cell r="A65" t="str">
            <v>Motobomba electrica 2" sumergible</v>
          </cell>
          <cell r="B65" t="str">
            <v>dia</v>
          </cell>
          <cell r="C65">
            <v>28000</v>
          </cell>
          <cell r="D65" t="str">
            <v xml:space="preserve">Motobomba </v>
          </cell>
        </row>
        <row r="66">
          <cell r="A66" t="str">
            <v>Formaleta columna circulsr de D = 40 cm, x 2,4 m.</v>
          </cell>
          <cell r="B66" t="str">
            <v>dia</v>
          </cell>
          <cell r="C66">
            <v>14170</v>
          </cell>
          <cell r="D66" t="str">
            <v xml:space="preserve">Formaleta </v>
          </cell>
        </row>
        <row r="67">
          <cell r="A67" t="str">
            <v>Cuña para formaleta (alquiler)</v>
          </cell>
          <cell r="B67" t="str">
            <v>dia</v>
          </cell>
          <cell r="C67">
            <v>27</v>
          </cell>
          <cell r="D67" t="str">
            <v xml:space="preserve">Cuña para </v>
          </cell>
        </row>
        <row r="68">
          <cell r="A68" t="str">
            <v xml:space="preserve">Psador para cuña </v>
          </cell>
          <cell r="B68" t="str">
            <v>dia</v>
          </cell>
          <cell r="C68">
            <v>5</v>
          </cell>
          <cell r="D68" t="str">
            <v>Psador par</v>
          </cell>
        </row>
        <row r="69">
          <cell r="A69" t="str">
            <v>Formleta metalica completa para colum de diam 0,50m.</v>
          </cell>
          <cell r="B69" t="str">
            <v>dia</v>
          </cell>
          <cell r="C69">
            <v>19970</v>
          </cell>
          <cell r="D69" t="str">
            <v>Formleta m</v>
          </cell>
        </row>
        <row r="70">
          <cell r="A70" t="str">
            <v>Seccion completa de andamio (1,2-1,5)x1,5m. + 4 ruedas</v>
          </cell>
          <cell r="B70" t="str">
            <v>dia</v>
          </cell>
          <cell r="C70">
            <v>1249</v>
          </cell>
          <cell r="D70" t="str">
            <v>Seccion co</v>
          </cell>
        </row>
        <row r="71">
          <cell r="A71" t="str">
            <v>Planchon con grua</v>
          </cell>
          <cell r="B71" t="str">
            <v>hr</v>
          </cell>
          <cell r="C71">
            <v>60000</v>
          </cell>
          <cell r="D71" t="str">
            <v>Planchon c</v>
          </cell>
        </row>
        <row r="72">
          <cell r="A72" t="str">
            <v>Equipo aspersor</v>
          </cell>
          <cell r="B72" t="str">
            <v>dia</v>
          </cell>
          <cell r="C72">
            <v>15000</v>
          </cell>
          <cell r="D72" t="str">
            <v>Equipo asp</v>
          </cell>
        </row>
        <row r="73">
          <cell r="A73" t="str">
            <v>Diferencial</v>
          </cell>
          <cell r="B73" t="str">
            <v>dia</v>
          </cell>
          <cell r="C73">
            <v>10000</v>
          </cell>
          <cell r="D73" t="str">
            <v>Diferencia</v>
          </cell>
        </row>
        <row r="74">
          <cell r="A74" t="str">
            <v>ADICIONAR EQUIPOS ANTES DE ESTA LINEA</v>
          </cell>
          <cell r="B74">
            <v>0</v>
          </cell>
          <cell r="C74">
            <v>0</v>
          </cell>
          <cell r="D74">
            <v>0</v>
          </cell>
        </row>
      </sheetData>
      <sheetData sheetId="6">
        <row r="2">
          <cell r="A2" t="str">
            <v>- Ninguno -</v>
          </cell>
          <cell r="B2">
            <v>0</v>
          </cell>
          <cell r="C2">
            <v>0</v>
          </cell>
          <cell r="D2">
            <v>0</v>
          </cell>
        </row>
        <row r="3">
          <cell r="A3" t="str">
            <v>Cargue (maquina) -transp-botada.</v>
          </cell>
          <cell r="B3" t="str">
            <v>m3</v>
          </cell>
          <cell r="C3">
            <v>20000</v>
          </cell>
          <cell r="D3" t="str">
            <v>Cargue (ma</v>
          </cell>
        </row>
        <row r="4">
          <cell r="A4" t="str">
            <v>Cargue (Paleros)-transp-botada.</v>
          </cell>
          <cell r="B4" t="str">
            <v>m3</v>
          </cell>
          <cell r="C4">
            <v>28304</v>
          </cell>
          <cell r="D4" t="str">
            <v>Cargue (Pa</v>
          </cell>
        </row>
        <row r="5">
          <cell r="A5" t="str">
            <v>Cargue, transporte y botada o almacenamiento en bodega.</v>
          </cell>
          <cell r="B5" t="str">
            <v>m3</v>
          </cell>
          <cell r="C5">
            <v>28304</v>
          </cell>
          <cell r="D5" t="str">
            <v>Cargue, tr</v>
          </cell>
        </row>
        <row r="6">
          <cell r="A6" t="str">
            <v>Certificación de los puntos de datos cat 6</v>
          </cell>
          <cell r="B6" t="str">
            <v>un</v>
          </cell>
          <cell r="C6">
            <v>15700</v>
          </cell>
          <cell r="D6" t="str">
            <v>Certificac</v>
          </cell>
        </row>
        <row r="7">
          <cell r="A7" t="str">
            <v>Certificacion del cable de fibra optica</v>
          </cell>
          <cell r="B7" t="str">
            <v>m</v>
          </cell>
          <cell r="C7">
            <v>7500</v>
          </cell>
          <cell r="D7" t="str">
            <v>Certificac</v>
          </cell>
        </row>
        <row r="8">
          <cell r="A8" t="str">
            <v>Certificacion del cable utp.</v>
          </cell>
          <cell r="B8" t="str">
            <v>m</v>
          </cell>
          <cell r="C8">
            <v>600</v>
          </cell>
          <cell r="D8" t="str">
            <v>Certificac</v>
          </cell>
        </row>
        <row r="9">
          <cell r="A9" t="str">
            <v>Certificación RETIE</v>
          </cell>
          <cell r="B9" t="str">
            <v>gl</v>
          </cell>
          <cell r="C9">
            <v>1500000</v>
          </cell>
          <cell r="D9" t="str">
            <v>Certificac</v>
          </cell>
        </row>
        <row r="10">
          <cell r="A10" t="str">
            <v>Derechos botadero</v>
          </cell>
          <cell r="B10" t="str">
            <v>m3</v>
          </cell>
          <cell r="C10">
            <v>5000</v>
          </cell>
          <cell r="D10" t="str">
            <v>Derechos b</v>
          </cell>
        </row>
        <row r="11">
          <cell r="A11" t="str">
            <v>Elaboracion de Planos red de Gas y legalizacion</v>
          </cell>
          <cell r="B11" t="str">
            <v>sg</v>
          </cell>
          <cell r="C11">
            <v>1500000</v>
          </cell>
          <cell r="D11" t="str">
            <v>Elaboracio</v>
          </cell>
        </row>
        <row r="12">
          <cell r="A12" t="str">
            <v>Programacion software</v>
          </cell>
          <cell r="B12" t="str">
            <v>un</v>
          </cell>
          <cell r="C12">
            <v>88200</v>
          </cell>
          <cell r="D12" t="str">
            <v>Programaci</v>
          </cell>
        </row>
        <row r="13">
          <cell r="A13" t="str">
            <v>Protocalizacion y tramites EPM</v>
          </cell>
          <cell r="B13" t="str">
            <v>un</v>
          </cell>
          <cell r="C13">
            <v>150000</v>
          </cell>
          <cell r="D13" t="str">
            <v>Protocaliz</v>
          </cell>
        </row>
        <row r="14">
          <cell r="A14" t="str">
            <v>Transporte bloque interno</v>
          </cell>
          <cell r="B14" t="str">
            <v>un</v>
          </cell>
          <cell r="C14">
            <v>50</v>
          </cell>
          <cell r="D14" t="str">
            <v>Transporte</v>
          </cell>
        </row>
        <row r="15">
          <cell r="A15" t="str">
            <v>Transporte externo bloque de 0,10</v>
          </cell>
          <cell r="B15" t="str">
            <v>un</v>
          </cell>
          <cell r="C15">
            <v>255</v>
          </cell>
          <cell r="D15" t="str">
            <v>Transporte</v>
          </cell>
        </row>
        <row r="16">
          <cell r="A16" t="str">
            <v xml:space="preserve">Transporte externo bloque </v>
          </cell>
          <cell r="B16" t="str">
            <v>kg</v>
          </cell>
          <cell r="C16">
            <v>25</v>
          </cell>
          <cell r="D16" t="str">
            <v>Transporte</v>
          </cell>
        </row>
        <row r="17">
          <cell r="A17" t="str">
            <v xml:space="preserve">Transporte interno bloque </v>
          </cell>
          <cell r="B17" t="str">
            <v>kg</v>
          </cell>
          <cell r="C17">
            <v>10</v>
          </cell>
          <cell r="D17" t="str">
            <v>Transporte</v>
          </cell>
        </row>
        <row r="18">
          <cell r="A18" t="str">
            <v>Transporte interno adobe de 0,10</v>
          </cell>
          <cell r="B18" t="str">
            <v>un</v>
          </cell>
          <cell r="C18">
            <v>45</v>
          </cell>
          <cell r="D18" t="str">
            <v>Transporte</v>
          </cell>
        </row>
        <row r="19">
          <cell r="A19" t="str">
            <v>Transporte interno adobe de 0,15</v>
          </cell>
          <cell r="B19" t="str">
            <v>un</v>
          </cell>
          <cell r="C19">
            <v>50</v>
          </cell>
          <cell r="D19" t="str">
            <v>Transporte</v>
          </cell>
        </row>
        <row r="20">
          <cell r="A20" t="str">
            <v>Transporte de acero</v>
          </cell>
          <cell r="B20" t="str">
            <v>kg</v>
          </cell>
          <cell r="C20">
            <v>50</v>
          </cell>
          <cell r="D20" t="str">
            <v>Transporte</v>
          </cell>
        </row>
        <row r="21">
          <cell r="A21" t="str">
            <v>Transporte interno acero</v>
          </cell>
          <cell r="B21" t="str">
            <v>kg</v>
          </cell>
          <cell r="C21">
            <v>25</v>
          </cell>
          <cell r="D21" t="str">
            <v>Transporte</v>
          </cell>
        </row>
        <row r="22">
          <cell r="A22" t="str">
            <v>Transporte de Arbol h= 3.00 m.</v>
          </cell>
          <cell r="B22" t="str">
            <v>un</v>
          </cell>
          <cell r="C22">
            <v>24500</v>
          </cell>
          <cell r="D22" t="str">
            <v>Transporte</v>
          </cell>
        </row>
        <row r="23">
          <cell r="A23" t="str">
            <v>Transporte interno</v>
          </cell>
          <cell r="B23" t="str">
            <v>m3</v>
          </cell>
          <cell r="C23">
            <v>4500</v>
          </cell>
          <cell r="D23" t="str">
            <v>Transporte</v>
          </cell>
        </row>
        <row r="24">
          <cell r="A24" t="str">
            <v>Transporte interno material</v>
          </cell>
          <cell r="B24" t="str">
            <v>gl</v>
          </cell>
          <cell r="C24">
            <v>1000</v>
          </cell>
          <cell r="D24" t="str">
            <v>Transporte</v>
          </cell>
        </row>
        <row r="25">
          <cell r="A25" t="str">
            <v>Transporte material electrico</v>
          </cell>
          <cell r="B25" t="str">
            <v>gl</v>
          </cell>
          <cell r="C25">
            <v>1000</v>
          </cell>
          <cell r="D25" t="str">
            <v>Transporte</v>
          </cell>
        </row>
        <row r="26">
          <cell r="A26" t="str">
            <v>Transporte material sobrante</v>
          </cell>
          <cell r="B26" t="str">
            <v>m3</v>
          </cell>
          <cell r="C26">
            <v>13000</v>
          </cell>
          <cell r="D26" t="str">
            <v>Transporte</v>
          </cell>
        </row>
        <row r="27">
          <cell r="A27" t="str">
            <v>Transporte teja sandwich</v>
          </cell>
          <cell r="B27" t="str">
            <v>m2</v>
          </cell>
          <cell r="C27">
            <v>6000</v>
          </cell>
          <cell r="D27" t="str">
            <v>Transporte</v>
          </cell>
        </row>
        <row r="28">
          <cell r="A28" t="str">
            <v>Transporte sanitarios y lav</v>
          </cell>
          <cell r="B28" t="str">
            <v>un</v>
          </cell>
          <cell r="C28">
            <v>6000</v>
          </cell>
          <cell r="D28" t="str">
            <v>Transporte</v>
          </cell>
        </row>
        <row r="29">
          <cell r="A29" t="str">
            <v xml:space="preserve">Transporte puerta </v>
          </cell>
          <cell r="B29" t="str">
            <v>un</v>
          </cell>
          <cell r="C29">
            <v>20000</v>
          </cell>
          <cell r="D29" t="str">
            <v>Transporte</v>
          </cell>
        </row>
        <row r="30">
          <cell r="A30" t="str">
            <v>Transporte cordon prefabricado</v>
          </cell>
          <cell r="B30" t="str">
            <v>kg</v>
          </cell>
          <cell r="C30">
            <v>25</v>
          </cell>
          <cell r="D30" t="str">
            <v>Transporte</v>
          </cell>
        </row>
        <row r="31">
          <cell r="A31" t="str">
            <v>transporte pasamanos metalico</v>
          </cell>
          <cell r="B31" t="str">
            <v>ml</v>
          </cell>
          <cell r="C31">
            <v>5000</v>
          </cell>
          <cell r="D31" t="str">
            <v>transporte</v>
          </cell>
        </row>
        <row r="32">
          <cell r="A32" t="str">
            <v>Transporte interno material para columnas circ</v>
          </cell>
          <cell r="B32" t="str">
            <v>gb</v>
          </cell>
          <cell r="C32">
            <v>10000</v>
          </cell>
          <cell r="D32" t="str">
            <v>Transporte</v>
          </cell>
        </row>
        <row r="33">
          <cell r="A33" t="str">
            <v>Transporte teja eternit</v>
          </cell>
          <cell r="B33" t="str">
            <v>m2</v>
          </cell>
          <cell r="C33">
            <v>2000</v>
          </cell>
          <cell r="D33" t="str">
            <v>Transporte</v>
          </cell>
        </row>
        <row r="34">
          <cell r="A34" t="str">
            <v>Transporte teja acrilica</v>
          </cell>
          <cell r="B34" t="str">
            <v>m2</v>
          </cell>
          <cell r="C34">
            <v>1500</v>
          </cell>
          <cell r="D34" t="str">
            <v>Transporte</v>
          </cell>
        </row>
        <row r="35">
          <cell r="A35" t="str">
            <v>Transp sanitario reintegros</v>
          </cell>
          <cell r="B35" t="str">
            <v>un</v>
          </cell>
          <cell r="C35">
            <v>2500</v>
          </cell>
          <cell r="D35" t="str">
            <v>Transp san</v>
          </cell>
        </row>
        <row r="36">
          <cell r="A36" t="str">
            <v>Transp malla eslabonada  reintegros</v>
          </cell>
          <cell r="B36" t="str">
            <v>m2</v>
          </cell>
          <cell r="C36">
            <v>500</v>
          </cell>
          <cell r="D36" t="str">
            <v>Transp mal</v>
          </cell>
        </row>
        <row r="37">
          <cell r="A37" t="str">
            <v>Transp mat vent alum diametro 1,20 m.</v>
          </cell>
          <cell r="B37" t="str">
            <v>gb</v>
          </cell>
          <cell r="C37">
            <v>5000</v>
          </cell>
          <cell r="D37" t="str">
            <v>Transp mat</v>
          </cell>
        </row>
        <row r="38">
          <cell r="A38" t="str">
            <v>Transporte puerta reja de 1,30x2,80</v>
          </cell>
          <cell r="B38" t="str">
            <v>un</v>
          </cell>
          <cell r="C38">
            <v>30000</v>
          </cell>
          <cell r="D38" t="str">
            <v>Transporte</v>
          </cell>
        </row>
        <row r="39">
          <cell r="A39" t="str">
            <v>Transporte insulux</v>
          </cell>
          <cell r="B39" t="str">
            <v>un</v>
          </cell>
          <cell r="C39">
            <v>200</v>
          </cell>
          <cell r="D39" t="str">
            <v>Transporte</v>
          </cell>
        </row>
        <row r="40">
          <cell r="A40" t="str">
            <v>Transportes material para 1 m2 de drywalla</v>
          </cell>
          <cell r="B40" t="str">
            <v>gb</v>
          </cell>
          <cell r="C40">
            <v>5000</v>
          </cell>
          <cell r="D40" t="str">
            <v>Transporte</v>
          </cell>
        </row>
        <row r="41">
          <cell r="A41" t="str">
            <v xml:space="preserve">Transporte interno materiales </v>
          </cell>
          <cell r="B41" t="str">
            <v>m3</v>
          </cell>
          <cell r="C41">
            <v>8500</v>
          </cell>
          <cell r="D41" t="str">
            <v>Transporte</v>
          </cell>
        </row>
        <row r="42">
          <cell r="A42" t="str">
            <v>Transporte mueble lab torre+dos mesas</v>
          </cell>
          <cell r="B42" t="str">
            <v>gb</v>
          </cell>
          <cell r="C42">
            <v>180000</v>
          </cell>
          <cell r="D42" t="str">
            <v>Transporte</v>
          </cell>
        </row>
        <row r="43">
          <cell r="A43" t="str">
            <v>transporte interno mueble lab torre + dos mesas</v>
          </cell>
          <cell r="B43">
            <v>0</v>
          </cell>
          <cell r="C43">
            <v>22235</v>
          </cell>
          <cell r="D43" t="str">
            <v>transporte</v>
          </cell>
        </row>
        <row r="44">
          <cell r="A44" t="str">
            <v>transporte tuberia PVC_ P de 6"</v>
          </cell>
          <cell r="B44" t="str">
            <v>ml</v>
          </cell>
          <cell r="C44">
            <v>3500</v>
          </cell>
          <cell r="D44" t="str">
            <v>transporte</v>
          </cell>
        </row>
      </sheetData>
      <sheetData sheetId="7"/>
      <sheetData sheetId="8"/>
      <sheetData sheetId="9"/>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ow r="60">
          <cell r="F60">
            <v>80591.125</v>
          </cell>
        </row>
        <row r="81">
          <cell r="C81">
            <v>1030017.2290000001</v>
          </cell>
        </row>
      </sheetData>
      <sheetData sheetId="1"/>
      <sheetData sheetId="2"/>
      <sheetData sheetId="3"/>
      <sheetData sheetId="4"/>
      <sheetData sheetId="5"/>
      <sheetData sheetId="6"/>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BASES"/>
    </sheetNames>
    <sheetDataSet>
      <sheetData sheetId="0">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_Via_distribuidora"/>
      <sheetName val="INSUMOS BASE"/>
      <sheetName val="costos mano obra"/>
      <sheetName val="Información"/>
      <sheetName val="ANEXOS QUE APLICAN"/>
      <sheetName val="DATOS GRALES"/>
      <sheetName val="PRESUPUESTO"/>
      <sheetName val="FORMATO AU"/>
      <sheetName val="CALCULO ANTICIPO"/>
      <sheetName val="GASTOS DE LEGALIZACIÓN"/>
      <sheetName val="APU AMBIENTAL"/>
      <sheetName val="LISTA VERIFICACIÓN "/>
      <sheetName val="INTERV AMBIENTAL"/>
      <sheetName val="IMPACTOS"/>
      <sheetName val="CRONOGRAMA"/>
      <sheetName val="APU"/>
      <sheetName val="APU labores arbolado 2014"/>
      <sheetName val="INSUMOS_BASE1"/>
      <sheetName val="costos_mano_obra1"/>
      <sheetName val="ANEXOS_QUE_APLICAN1"/>
      <sheetName val="DATOS_GRALES1"/>
      <sheetName val="FORMATO_AU1"/>
      <sheetName val="CALCULO_ANTICIPO1"/>
      <sheetName val="GASTOS_DE_LEGALIZACIÓN1"/>
      <sheetName val="APU_AMBIENTAL1"/>
      <sheetName val="LISTA_VERIFICACIÓN_1"/>
      <sheetName val="INTERV_AMBIENTAL1"/>
      <sheetName val="APU_labores_arbolado_20141"/>
      <sheetName val="INSUMOS_BASE"/>
      <sheetName val="costos_mano_obra"/>
      <sheetName val="ANEXOS_QUE_APLICAN"/>
      <sheetName val="DATOS_GRALES"/>
      <sheetName val="FORMATO_AU"/>
      <sheetName val="CALCULO_ANTICIPO"/>
      <sheetName val="GASTOS_DE_LEGALIZACIÓN"/>
      <sheetName val="APU_AMBIENTAL"/>
      <sheetName val="LISTA_VERIFICACIÓN_"/>
      <sheetName val="INTERV_AMBIENTAL"/>
      <sheetName val="APU_labores_arbolado_2014"/>
      <sheetName val="Presupuesto correigio nora mora"/>
    </sheetNames>
    <sheetDataSet>
      <sheetData sheetId="0"/>
      <sheetData sheetId="1" refreshError="1"/>
      <sheetData sheetId="2" refreshError="1"/>
      <sheetData sheetId="3" refreshError="1"/>
      <sheetData sheetId="4">
        <row r="1">
          <cell r="C1">
            <v>0</v>
          </cell>
        </row>
      </sheetData>
      <sheetData sheetId="5">
        <row r="1">
          <cell r="C1">
            <v>0</v>
          </cell>
        </row>
      </sheetData>
      <sheetData sheetId="6">
        <row r="1">
          <cell r="C1">
            <v>0</v>
          </cell>
        </row>
      </sheetData>
      <sheetData sheetId="7">
        <row r="1">
          <cell r="C1">
            <v>0</v>
          </cell>
        </row>
      </sheetData>
      <sheetData sheetId="8"/>
      <sheetData sheetId="9"/>
      <sheetData sheetId="10"/>
      <sheetData sheetId="11"/>
      <sheetData sheetId="12"/>
      <sheetData sheetId="13"/>
      <sheetData sheetId="14"/>
      <sheetData sheetId="15"/>
      <sheetData sheetId="16"/>
      <sheetData sheetId="17">
        <row r="1">
          <cell r="C1">
            <v>0</v>
          </cell>
        </row>
      </sheetData>
      <sheetData sheetId="18">
        <row r="1">
          <cell r="C1">
            <v>0</v>
          </cell>
        </row>
      </sheetData>
      <sheetData sheetId="19">
        <row r="1">
          <cell r="C1">
            <v>0</v>
          </cell>
        </row>
      </sheetData>
      <sheetData sheetId="20">
        <row r="1">
          <cell r="C1">
            <v>0</v>
          </cell>
        </row>
      </sheetData>
      <sheetData sheetId="21">
        <row r="1">
          <cell r="C1">
            <v>0</v>
          </cell>
        </row>
      </sheetData>
      <sheetData sheetId="22"/>
      <sheetData sheetId="23"/>
      <sheetData sheetId="24"/>
      <sheetData sheetId="25"/>
      <sheetData sheetId="26"/>
      <sheetData sheetId="27"/>
      <sheetData sheetId="28" refreshError="1"/>
      <sheetData sheetId="29" refreshError="1"/>
      <sheetData sheetId="30" refreshError="1"/>
      <sheetData sheetId="31" refreshError="1"/>
      <sheetData sheetId="32"/>
      <sheetData sheetId="33"/>
      <sheetData sheetId="34"/>
      <sheetData sheetId="35"/>
      <sheetData sheetId="36"/>
      <sheetData sheetId="37"/>
      <sheetData sheetId="38"/>
      <sheetData sheetId="39"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sheetName val="APU"/>
      <sheetName val="Materiales"/>
      <sheetName val="Mano de Obra"/>
      <sheetName val="Herramienta"/>
      <sheetName val="Equipos"/>
      <sheetName val="Otros"/>
      <sheetName val="Manual"/>
      <sheetName val="Formato"/>
    </sheetNames>
    <sheetDataSet>
      <sheetData sheetId="0"/>
      <sheetData sheetId="1"/>
      <sheetData sheetId="2"/>
      <sheetData sheetId="3">
        <row r="2">
          <cell r="A2" t="str">
            <v>- Ninguna -</v>
          </cell>
        </row>
        <row r="3">
          <cell r="A3" t="str">
            <v>Ayudante entendido</v>
          </cell>
        </row>
        <row r="4">
          <cell r="A4" t="str">
            <v>Ayudante Raso</v>
          </cell>
        </row>
        <row r="5">
          <cell r="A5" t="str">
            <v>Cadenero 1</v>
          </cell>
        </row>
        <row r="6">
          <cell r="A6" t="str">
            <v>Cadenero 2</v>
          </cell>
        </row>
        <row r="7">
          <cell r="A7" t="str">
            <v>Cuadrilla 1 Oficial + 1 Ayudante</v>
          </cell>
        </row>
        <row r="8">
          <cell r="A8" t="str">
            <v>Cuadrilla 1 Oficial + 1 Ayudante Entendido</v>
          </cell>
        </row>
        <row r="9">
          <cell r="A9" t="str">
            <v>Cuadrilla 1Of + 1 Ay Fabricacion</v>
          </cell>
        </row>
        <row r="10">
          <cell r="A10" t="str">
            <v>Cuadrilla 1Of + 1 Ay Instalacion</v>
          </cell>
        </row>
        <row r="11">
          <cell r="A11" t="str">
            <v>Cuadrilla 1Of + 1 Ay Obra Blanca</v>
          </cell>
        </row>
        <row r="12">
          <cell r="A12" t="str">
            <v>Cuadrilla 1Of + 1 Ay Obra Negra</v>
          </cell>
        </row>
        <row r="13">
          <cell r="A13" t="str">
            <v>Cuadrilla armado y vaciado de concreto en estructuras</v>
          </cell>
        </row>
        <row r="14">
          <cell r="A14" t="str">
            <v xml:space="preserve">Cuadrilla de Brillada de Baldosa de grano </v>
          </cell>
        </row>
        <row r="15">
          <cell r="A15" t="str">
            <v>Cuadrilla de Excavacion de Pilas</v>
          </cell>
        </row>
        <row r="16">
          <cell r="A16" t="str">
            <v>Cuadrilla de Instalacion de Baldosa de grano.</v>
          </cell>
        </row>
        <row r="17">
          <cell r="A17" t="str">
            <v>Cuadrilla de Instalaciones Hidrosanitarias</v>
          </cell>
        </row>
        <row r="18">
          <cell r="A18" t="str">
            <v>Cuadrilla de Montaje de Estructuras Metalicas</v>
          </cell>
        </row>
        <row r="19">
          <cell r="A19" t="str">
            <v>Cuadrilla de Movimiento de tierra</v>
          </cell>
        </row>
        <row r="20">
          <cell r="A20" t="str">
            <v>Cuadrilla de Pulida y repulida de Baldosa de grano.</v>
          </cell>
        </row>
        <row r="21">
          <cell r="A21" t="str">
            <v>Cuadrilla Demoliciones</v>
          </cell>
        </row>
        <row r="22">
          <cell r="A22" t="str">
            <v>Cuadrilla Electrica 1: 1Of Elec + 1Ay raso</v>
          </cell>
        </row>
        <row r="23">
          <cell r="A23" t="str">
            <v>Cuadrilla instalacion redes de gas, 1 Instalador +1 Ayu ent.</v>
          </cell>
        </row>
        <row r="24">
          <cell r="A24" t="str">
            <v>Cuadrilla Latoneria</v>
          </cell>
        </row>
        <row r="25">
          <cell r="A25" t="str">
            <v>Cuadrilla Mamposteria</v>
          </cell>
        </row>
        <row r="26">
          <cell r="A26" t="str">
            <v>Cuadrilla Pavimentos</v>
          </cell>
        </row>
        <row r="27">
          <cell r="A27" t="str">
            <v>Cuadrilla Retiros</v>
          </cell>
        </row>
        <row r="28">
          <cell r="A28" t="str">
            <v>Cuadrilla Urbanismo</v>
          </cell>
        </row>
        <row r="29">
          <cell r="A29" t="str">
            <v>Ofical Pintura</v>
          </cell>
        </row>
        <row r="30">
          <cell r="A30" t="str">
            <v>Oficial minero por pulgada</v>
          </cell>
        </row>
        <row r="31">
          <cell r="A31" t="str">
            <v>Oficial Obra Blanca</v>
          </cell>
        </row>
        <row r="32">
          <cell r="A32" t="str">
            <v>Oficial Obra Negra</v>
          </cell>
        </row>
        <row r="33">
          <cell r="A33" t="str">
            <v>Termofusion 1 Pegas de Tapon para red de gas.</v>
          </cell>
        </row>
        <row r="34">
          <cell r="A34" t="str">
            <v>Topografo</v>
          </cell>
        </row>
      </sheetData>
      <sheetData sheetId="4">
        <row r="2">
          <cell r="A2" t="str">
            <v>- Ninguna -</v>
          </cell>
        </row>
      </sheetData>
      <sheetData sheetId="5"/>
      <sheetData sheetId="6">
        <row r="2">
          <cell r="A2" t="str">
            <v>- Ninguno -</v>
          </cell>
        </row>
        <row r="3">
          <cell r="A3" t="str">
            <v>Cargue (maquina) -transp-botada.</v>
          </cell>
        </row>
        <row r="4">
          <cell r="A4" t="str">
            <v>Cargue (Paleros)-transp-botada.</v>
          </cell>
        </row>
        <row r="5">
          <cell r="A5" t="str">
            <v>Cargue, transporte y botada o almacenamiento en bodega.</v>
          </cell>
        </row>
        <row r="6">
          <cell r="A6" t="str">
            <v>Certificación de los puntos de datos cat 6</v>
          </cell>
        </row>
        <row r="7">
          <cell r="A7" t="str">
            <v>Certificacion del cable de fibra optica</v>
          </cell>
        </row>
        <row r="8">
          <cell r="A8" t="str">
            <v>Certificacion del cable utp.</v>
          </cell>
        </row>
        <row r="9">
          <cell r="A9" t="str">
            <v>Certificación RETIE</v>
          </cell>
        </row>
        <row r="10">
          <cell r="A10" t="str">
            <v>Derechos botadero</v>
          </cell>
        </row>
        <row r="11">
          <cell r="A11" t="str">
            <v>Elaboracion de Planos red de Gas y legalizacion</v>
          </cell>
        </row>
        <row r="12">
          <cell r="A12" t="str">
            <v>Programacion software</v>
          </cell>
        </row>
        <row r="13">
          <cell r="A13" t="str">
            <v>Protocalizacion y tramites EPM</v>
          </cell>
        </row>
        <row r="14">
          <cell r="A14" t="str">
            <v>Transporte bloque interno</v>
          </cell>
        </row>
        <row r="15">
          <cell r="A15" t="str">
            <v>Transporte de acero</v>
          </cell>
        </row>
        <row r="16">
          <cell r="A16" t="str">
            <v>Transporte de Arbol h= 3.00 m.</v>
          </cell>
        </row>
        <row r="17">
          <cell r="A17" t="str">
            <v>Transporte interno</v>
          </cell>
        </row>
        <row r="18">
          <cell r="A18" t="str">
            <v>Transporte interno material</v>
          </cell>
        </row>
        <row r="19">
          <cell r="A19" t="str">
            <v>Transporte material electrico</v>
          </cell>
        </row>
        <row r="20">
          <cell r="A20" t="str">
            <v>Transporte material sobrante</v>
          </cell>
        </row>
        <row r="21">
          <cell r="A21" t="str">
            <v>Transporte teja sandwich</v>
          </cell>
        </row>
      </sheetData>
      <sheetData sheetId="7"/>
      <sheetData sheetId="8"/>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2"/>
      <sheetName val="Cantidades_de_Obra2"/>
      <sheetName val="SUB_APU1"/>
      <sheetName val="Cantidades_de_Obra1"/>
      <sheetName val="SUB_APU3"/>
      <sheetName val="Cantidades_de_Obra3"/>
      <sheetName val="SUB_APU4"/>
      <sheetName val="Cantidades_de_Obra4"/>
      <sheetName val="Itemes Renovación"/>
      <sheetName val="SUB_APU5"/>
      <sheetName val="Cantidades_de_Obra5"/>
      <sheetName val="Itemes_Renovación"/>
      <sheetName val="Jul-Ago"/>
      <sheetName val="May-Jun"/>
      <sheetName val="Sep-Oct"/>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sheetData sheetId="14" refreshError="1"/>
      <sheetData sheetId="15" refreshError="1"/>
      <sheetData sheetId="16"/>
      <sheetData sheetId="17"/>
      <sheetData sheetId="18"/>
      <sheetData sheetId="19" refreshError="1"/>
      <sheetData sheetId="20" refreshError="1"/>
      <sheetData sheetId="2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sheetName val="APU"/>
      <sheetName val="Materiales"/>
      <sheetName val="Mano de Obra"/>
      <sheetName val="Herramienta"/>
      <sheetName val="Equipos"/>
      <sheetName val="Otros"/>
      <sheetName val="Manual"/>
      <sheetName val="Formato"/>
      <sheetName val="Hoja1"/>
      <sheetName val="APU  Y BASE EDUCACIÓN JUNIO 201"/>
    </sheetNames>
    <sheetDataSet>
      <sheetData sheetId="0"/>
      <sheetData sheetId="1"/>
      <sheetData sheetId="2">
        <row r="2">
          <cell r="A2" t="str">
            <v>- Ninguno -</v>
          </cell>
        </row>
      </sheetData>
      <sheetData sheetId="3">
        <row r="2">
          <cell r="A2" t="str">
            <v>- Ninguna -</v>
          </cell>
        </row>
        <row r="3">
          <cell r="A3" t="str">
            <v>Ayudante entendido</v>
          </cell>
        </row>
        <row r="4">
          <cell r="A4" t="str">
            <v>Ayudante Raso</v>
          </cell>
        </row>
        <row r="5">
          <cell r="A5" t="str">
            <v>Cadenero 1</v>
          </cell>
        </row>
        <row r="6">
          <cell r="A6" t="str">
            <v>Cadenero 2</v>
          </cell>
        </row>
        <row r="7">
          <cell r="A7" t="str">
            <v>Cuadrilla 1 Oficial + 1 Ayudante</v>
          </cell>
        </row>
        <row r="8">
          <cell r="A8" t="str">
            <v>Cuadrilla 1 Oficial + 1 Ayudante Entendido</v>
          </cell>
        </row>
        <row r="9">
          <cell r="A9" t="str">
            <v>Cuadrilla 1Of + 1 Ay Fabricacion</v>
          </cell>
        </row>
        <row r="10">
          <cell r="A10" t="str">
            <v>Cuadrilla 1Of + 1 Ay Instalacion</v>
          </cell>
        </row>
        <row r="11">
          <cell r="A11" t="str">
            <v>Cuadrilla 1Of + 1 Ay Obra Blanca</v>
          </cell>
        </row>
        <row r="12">
          <cell r="A12" t="str">
            <v>Cuadrilla 1Of + 1 Ay Obra Negra</v>
          </cell>
        </row>
        <row r="13">
          <cell r="A13" t="str">
            <v>Cuadrilla 1OF + 2 Ay instalaciòn</v>
          </cell>
        </row>
        <row r="14">
          <cell r="A14" t="str">
            <v>Cuadrilla armado y vaciado de concreto en estructuras</v>
          </cell>
        </row>
        <row r="15">
          <cell r="A15" t="str">
            <v xml:space="preserve">Cuadrilla de Brillada de Baldosa de grano </v>
          </cell>
        </row>
        <row r="16">
          <cell r="A16" t="str">
            <v>Cuadrilla de Excavacion de Pilas</v>
          </cell>
        </row>
        <row r="17">
          <cell r="A17" t="str">
            <v>Cuadrilla de Instalacion de Baldosa de grano.</v>
          </cell>
        </row>
        <row r="18">
          <cell r="A18" t="str">
            <v>Cuadrilla de Instalaciones Hidrosanitarias</v>
          </cell>
        </row>
        <row r="19">
          <cell r="A19" t="str">
            <v>Cuadrilla de Montaje de Estructuras Metalicas</v>
          </cell>
        </row>
        <row r="20">
          <cell r="A20" t="str">
            <v>Cuadrilla de Movimiento de tierra</v>
          </cell>
        </row>
        <row r="21">
          <cell r="A21" t="str">
            <v>Cuadrilla de Pulida y repulida de Baldosa de grano.</v>
          </cell>
        </row>
        <row r="22">
          <cell r="A22" t="str">
            <v>Cuadrilla Demoliciones</v>
          </cell>
        </row>
        <row r="23">
          <cell r="A23" t="str">
            <v>Cuadrilla Electrica 1: 1Of Elec + 1Ay raso</v>
          </cell>
        </row>
        <row r="24">
          <cell r="A24" t="str">
            <v>Cuadrilla instalacion redes de gas, 1 Instalador +1 Ayu ent.</v>
          </cell>
        </row>
        <row r="25">
          <cell r="A25" t="str">
            <v>Cuadrilla Latoneria</v>
          </cell>
        </row>
        <row r="26">
          <cell r="A26" t="str">
            <v>Cuadrilla Mamposteria</v>
          </cell>
        </row>
        <row r="27">
          <cell r="A27" t="str">
            <v>Cuadrilla Pavimentos</v>
          </cell>
        </row>
        <row r="28">
          <cell r="A28" t="str">
            <v>Cuadrilla Retiros</v>
          </cell>
        </row>
        <row r="29">
          <cell r="A29" t="str">
            <v>Cuadrilla Urbanismo</v>
          </cell>
        </row>
        <row r="30">
          <cell r="A30" t="str">
            <v>Ofical Pintura</v>
          </cell>
        </row>
        <row r="31">
          <cell r="A31" t="str">
            <v>Oficial minero por pulgada</v>
          </cell>
        </row>
        <row r="32">
          <cell r="A32" t="str">
            <v>Oficial Obra Blanca</v>
          </cell>
        </row>
        <row r="33">
          <cell r="A33" t="str">
            <v>Oficial Obra Negra</v>
          </cell>
        </row>
        <row r="34">
          <cell r="A34" t="str">
            <v>Termofusion 1 Pegas de Tapon para red de gas.</v>
          </cell>
        </row>
        <row r="35">
          <cell r="A35" t="str">
            <v>Topografo</v>
          </cell>
        </row>
        <row r="36">
          <cell r="A36" t="str">
            <v>Ayudante raso acarreo interno</v>
          </cell>
        </row>
      </sheetData>
      <sheetData sheetId="4">
        <row r="2">
          <cell r="A2" t="str">
            <v>- Ninguna -</v>
          </cell>
        </row>
      </sheetData>
      <sheetData sheetId="5">
        <row r="2">
          <cell r="A2" t="str">
            <v>- Ninguno -</v>
          </cell>
        </row>
      </sheetData>
      <sheetData sheetId="6">
        <row r="2">
          <cell r="A2" t="str">
            <v>- Ninguno -</v>
          </cell>
        </row>
      </sheetData>
      <sheetData sheetId="7"/>
      <sheetData sheetId="8"/>
      <sheetData sheetId="9"/>
      <sheetData sheetId="1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sheetName val="APU"/>
      <sheetName val="Materiales"/>
      <sheetName val="Mano de Obra"/>
      <sheetName val="Herramienta"/>
      <sheetName val="Equipos"/>
      <sheetName val="Otros"/>
      <sheetName val="Manual"/>
      <sheetName val="Formato"/>
      <sheetName val="Hoja1"/>
      <sheetName val="APU  Y BASE EDUCACIÓN JUNIO 201"/>
    </sheetNames>
    <sheetDataSet>
      <sheetData sheetId="0">
        <row r="3">
          <cell r="A3" t="str">
            <v>ITEM</v>
          </cell>
        </row>
      </sheetData>
      <sheetData sheetId="1">
        <row r="2">
          <cell r="A2" t="str">
            <v>Item</v>
          </cell>
        </row>
      </sheetData>
      <sheetData sheetId="2">
        <row r="2">
          <cell r="A2" t="str">
            <v>- Ninguno -</v>
          </cell>
        </row>
      </sheetData>
      <sheetData sheetId="3">
        <row r="2">
          <cell r="A2" t="str">
            <v>- Ninguna -</v>
          </cell>
        </row>
        <row r="3">
          <cell r="A3" t="str">
            <v>Ayudante entendido</v>
          </cell>
        </row>
        <row r="4">
          <cell r="A4" t="str">
            <v>Ayudante Raso</v>
          </cell>
        </row>
        <row r="5">
          <cell r="A5" t="str">
            <v>Cadenero 1</v>
          </cell>
        </row>
        <row r="6">
          <cell r="A6" t="str">
            <v>Cadenero 2</v>
          </cell>
        </row>
        <row r="7">
          <cell r="A7" t="str">
            <v>Cuadrilla 1 Oficial + 1 Ayudante</v>
          </cell>
        </row>
        <row r="8">
          <cell r="A8" t="str">
            <v>Cuadrilla 1 Oficial + 1 Ayudante Entendido</v>
          </cell>
        </row>
        <row r="9">
          <cell r="A9" t="str">
            <v>Cuadrilla 1Of + 1 Ay Fabricacion</v>
          </cell>
        </row>
        <row r="10">
          <cell r="A10" t="str">
            <v>Cuadrilla 1Of + 1 Ay Instalacion</v>
          </cell>
        </row>
        <row r="11">
          <cell r="A11" t="str">
            <v>Cuadrilla 1Of + 1 Ay Obra Blanca</v>
          </cell>
        </row>
        <row r="12">
          <cell r="A12" t="str">
            <v>Cuadrilla 1Of + 1 Ay Obra Negra</v>
          </cell>
        </row>
        <row r="13">
          <cell r="A13" t="str">
            <v>Cuadrilla 1OF + 2 Ay instalaciòn</v>
          </cell>
        </row>
        <row r="14">
          <cell r="A14" t="str">
            <v>Cuadrilla armado y vaciado de concreto en estructuras</v>
          </cell>
        </row>
        <row r="15">
          <cell r="A15" t="str">
            <v xml:space="preserve">Cuadrilla de Brillada de Baldosa de grano </v>
          </cell>
        </row>
        <row r="16">
          <cell r="A16" t="str">
            <v>Cuadrilla de Excavacion de Pilas</v>
          </cell>
        </row>
        <row r="17">
          <cell r="A17" t="str">
            <v>Cuadrilla de Instalacion de Baldosa de grano.</v>
          </cell>
        </row>
        <row r="18">
          <cell r="A18" t="str">
            <v>Cuadrilla de Instalaciones Hidrosanitarias</v>
          </cell>
        </row>
        <row r="19">
          <cell r="A19" t="str">
            <v>Cuadrilla de Montaje de Estructuras Metalicas</v>
          </cell>
        </row>
        <row r="20">
          <cell r="A20" t="str">
            <v>Cuadrilla de Movimiento de tierra</v>
          </cell>
        </row>
        <row r="21">
          <cell r="A21" t="str">
            <v>Cuadrilla de Pulida y repulida de Baldosa de grano.</v>
          </cell>
        </row>
        <row r="22">
          <cell r="A22" t="str">
            <v>Cuadrilla Demoliciones</v>
          </cell>
        </row>
        <row r="23">
          <cell r="A23" t="str">
            <v>Cuadrilla Electrica 1: 1Of Elec + 1Ay raso</v>
          </cell>
        </row>
        <row r="24">
          <cell r="A24" t="str">
            <v>Cuadrilla instalacion redes de gas, 1 Instalador +1 Ayu ent.</v>
          </cell>
        </row>
        <row r="25">
          <cell r="A25" t="str">
            <v>Cuadrilla Latoneria</v>
          </cell>
        </row>
        <row r="26">
          <cell r="A26" t="str">
            <v>Cuadrilla Mamposteria</v>
          </cell>
        </row>
        <row r="27">
          <cell r="A27" t="str">
            <v>Cuadrilla Pavimentos</v>
          </cell>
        </row>
        <row r="28">
          <cell r="A28" t="str">
            <v>Cuadrilla Retiros</v>
          </cell>
        </row>
        <row r="29">
          <cell r="A29" t="str">
            <v>Cuadrilla Urbanismo</v>
          </cell>
        </row>
        <row r="30">
          <cell r="A30" t="str">
            <v>Ofical Pintura</v>
          </cell>
        </row>
        <row r="31">
          <cell r="A31" t="str">
            <v>Oficial minero por pulgada</v>
          </cell>
        </row>
        <row r="32">
          <cell r="A32" t="str">
            <v>Oficial Obra Blanca</v>
          </cell>
        </row>
        <row r="33">
          <cell r="A33" t="str">
            <v>Oficial Obra Negra</v>
          </cell>
        </row>
        <row r="34">
          <cell r="A34" t="str">
            <v>Termofusion 1 Pegas de Tapon para red de gas.</v>
          </cell>
        </row>
        <row r="35">
          <cell r="A35" t="str">
            <v>Topografo</v>
          </cell>
        </row>
        <row r="36">
          <cell r="A36" t="str">
            <v>Ayudante raso acarreo interno</v>
          </cell>
        </row>
      </sheetData>
      <sheetData sheetId="4">
        <row r="2">
          <cell r="A2" t="str">
            <v>- Ninguna -</v>
          </cell>
        </row>
      </sheetData>
      <sheetData sheetId="5">
        <row r="2">
          <cell r="A2" t="str">
            <v>- Ninguno -</v>
          </cell>
        </row>
      </sheetData>
      <sheetData sheetId="6">
        <row r="2">
          <cell r="A2" t="str">
            <v>- Ninguno -</v>
          </cell>
        </row>
      </sheetData>
      <sheetData sheetId="7">
        <row r="3">
          <cell r="A3" t="str">
            <v>La aplicación esta conformada por un libro con 9 hojas, asi:</v>
          </cell>
        </row>
      </sheetData>
      <sheetData sheetId="8">
        <row r="2">
          <cell r="A2" t="str">
            <v>Item</v>
          </cell>
        </row>
      </sheetData>
      <sheetData sheetId="9"/>
      <sheetData sheetId="1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BASE"/>
      <sheetName val="APU"/>
      <sheetName val="Materiales"/>
      <sheetName val="Mano de Obra"/>
      <sheetName val="Herramienta"/>
      <sheetName val="Equipos"/>
      <sheetName val="Otros"/>
      <sheetName val="Manual"/>
      <sheetName val="Formato"/>
    </sheetNames>
    <sheetDataSet>
      <sheetData sheetId="0"/>
      <sheetData sheetId="1"/>
      <sheetData sheetId="2">
        <row r="2">
          <cell r="A2" t="str">
            <v>- Ninguno -</v>
          </cell>
        </row>
        <row r="3">
          <cell r="A3" t="str">
            <v>Abasto metalico para lavaplatos/lavamanos</v>
          </cell>
        </row>
        <row r="4">
          <cell r="A4" t="str">
            <v>Abasto metalico para sanitario</v>
          </cell>
        </row>
        <row r="5">
          <cell r="A5" t="str">
            <v>Abrazadera de 1 1/2" para tubo apretado+tornillos</v>
          </cell>
        </row>
        <row r="6">
          <cell r="A6" t="str">
            <v>Abrazadera de 2 1/2" para tubo apretado+tornillos</v>
          </cell>
        </row>
        <row r="7">
          <cell r="A7" t="str">
            <v>Abrazadera de 2" para tubo apretado+tornillos</v>
          </cell>
        </row>
        <row r="8">
          <cell r="A8" t="str">
            <v>Abrazadera de 3" para tubo apretado+tornillos</v>
          </cell>
        </row>
        <row r="9">
          <cell r="A9" t="str">
            <v>Abrazadera para Bajantes PVC-S de d= 3" + tornillos</v>
          </cell>
        </row>
        <row r="10">
          <cell r="A10" t="str">
            <v>Abrazadera para Bajantes PVC-S de d= 4" + tornillos</v>
          </cell>
        </row>
        <row r="11">
          <cell r="A11" t="str">
            <v>Abrazadera tipo orquilla para tubo de 1 1/2"+tornillos</v>
          </cell>
        </row>
        <row r="12">
          <cell r="A12" t="str">
            <v>Acces point WAP4000</v>
          </cell>
        </row>
        <row r="13">
          <cell r="A13" t="str">
            <v>Acces point WAP4033</v>
          </cell>
        </row>
        <row r="14">
          <cell r="A14" t="str">
            <v>Accesorios aluminio</v>
          </cell>
        </row>
        <row r="15">
          <cell r="A15" t="str">
            <v>Acero 4200kg/cm2, suministro, corte, figuracion e instalacion</v>
          </cell>
        </row>
        <row r="16">
          <cell r="A16" t="str">
            <v>Acero en Elementos Estructurales</v>
          </cell>
        </row>
        <row r="17">
          <cell r="A17" t="str">
            <v>Acero refuerzo G-60 figurado</v>
          </cell>
        </row>
        <row r="18">
          <cell r="A18" t="str">
            <v>Acero refuerzo G-60 sin figurar</v>
          </cell>
        </row>
        <row r="19">
          <cell r="A19" t="str">
            <v>Acido nitrico x 200 litros</v>
          </cell>
        </row>
        <row r="20">
          <cell r="A20" t="str">
            <v>Acondicionador de Superficie Novafort x 250cc. - Pavco o equivalente.</v>
          </cell>
        </row>
        <row r="21">
          <cell r="A21" t="str">
            <v>Acondicionador de superficies Tipo Wash Primer o equivalente</v>
          </cell>
        </row>
        <row r="22">
          <cell r="A22" t="str">
            <v>Acondicionador de voltaje 10 KW monofasico</v>
          </cell>
        </row>
        <row r="23">
          <cell r="A23" t="str">
            <v>Acondicionador de Voltaje de 3KW</v>
          </cell>
        </row>
        <row r="24">
          <cell r="A24" t="str">
            <v>Acondicionador de voltaje trabajo pesado de 10KVA trifasico</v>
          </cell>
        </row>
        <row r="25">
          <cell r="A25" t="str">
            <v>Adaptador EMT 1"</v>
          </cell>
        </row>
        <row r="26">
          <cell r="A26" t="str">
            <v>Adaptador EMT 1/2"</v>
          </cell>
        </row>
        <row r="27">
          <cell r="A27" t="str">
            <v>Adaptador EMT 1-1/2"</v>
          </cell>
        </row>
        <row r="28">
          <cell r="A28" t="str">
            <v>Adaptador EMT 2"</v>
          </cell>
        </row>
        <row r="29">
          <cell r="A29" t="str">
            <v>Adaptador EMT 3/4"</v>
          </cell>
        </row>
        <row r="30">
          <cell r="A30" t="str">
            <v>Adaptador hembra de Cobre, d= 1"</v>
          </cell>
        </row>
        <row r="31">
          <cell r="A31" t="str">
            <v>Adaptador hembra de Cobre, d= 7/8"</v>
          </cell>
        </row>
        <row r="32">
          <cell r="A32" t="str">
            <v>Adaptador hembra de Cobre, d= 1/2".</v>
          </cell>
        </row>
        <row r="33">
          <cell r="A33" t="str">
            <v>Adaptador hembra de Cobre, d= 3/4".</v>
          </cell>
        </row>
        <row r="34">
          <cell r="A34" t="str">
            <v>Adaptador hembra PVC-P d= 1/2" - Pavco o equivalente.</v>
          </cell>
        </row>
        <row r="35">
          <cell r="A35" t="str">
            <v>Adaptador macho en cobre de 1"</v>
          </cell>
        </row>
        <row r="36">
          <cell r="A36" t="str">
            <v>Adaptador macho en cobre de 7/8"</v>
          </cell>
        </row>
        <row r="37">
          <cell r="A37" t="str">
            <v>Adaptador macho en cobre de 1/2"</v>
          </cell>
        </row>
        <row r="38">
          <cell r="A38" t="str">
            <v>Adaptador macho en cobre de 11/2"</v>
          </cell>
        </row>
        <row r="39">
          <cell r="A39" t="str">
            <v>Adaptador macho en cobre de 3/4"</v>
          </cell>
        </row>
        <row r="40">
          <cell r="A40" t="str">
            <v>Adaptador macho PVC-P d= 1 1/2"</v>
          </cell>
        </row>
        <row r="41">
          <cell r="A41" t="str">
            <v>Adaptador macho PVC-P d= 1"</v>
          </cell>
        </row>
        <row r="42">
          <cell r="A42" t="str">
            <v>Adaptador macho PVC-P d= 1/2"</v>
          </cell>
        </row>
        <row r="43">
          <cell r="A43" t="str">
            <v>Adaptador macho PVC-P d= 2 1/2"</v>
          </cell>
        </row>
        <row r="44">
          <cell r="A44" t="str">
            <v>Adaptador macho PVC-P d= 3"</v>
          </cell>
        </row>
        <row r="45">
          <cell r="A45" t="str">
            <v>Adaptador macho PVC-P d= 3/4"</v>
          </cell>
        </row>
        <row r="46">
          <cell r="A46" t="str">
            <v>Adaptador macho PVC-P d= 3/4"</v>
          </cell>
        </row>
        <row r="47">
          <cell r="A47" t="str">
            <v xml:space="preserve">Adaptador macho PVC-P Ø= 2 ½" </v>
          </cell>
        </row>
        <row r="48">
          <cell r="A48" t="str">
            <v xml:space="preserve">Adaptador macho PVC-P Ø= 2" </v>
          </cell>
        </row>
        <row r="49">
          <cell r="A49" t="str">
            <v>Adaptador PVC  1"</v>
          </cell>
        </row>
        <row r="50">
          <cell r="A50" t="str">
            <v>Adaptador PVC  1/2"</v>
          </cell>
        </row>
        <row r="51">
          <cell r="A51" t="str">
            <v>Adaptador PVC  1-1/2"</v>
          </cell>
        </row>
        <row r="52">
          <cell r="A52" t="str">
            <v>Adaptador PVC  2"</v>
          </cell>
        </row>
        <row r="53">
          <cell r="A53" t="str">
            <v>Adaptador PVC  3"</v>
          </cell>
        </row>
        <row r="54">
          <cell r="A54" t="str">
            <v>Adaptador PVC  3/4"</v>
          </cell>
        </row>
        <row r="55">
          <cell r="A55" t="str">
            <v>Adaptador PVC 1- 1/4"</v>
          </cell>
        </row>
        <row r="56">
          <cell r="A56" t="str">
            <v>Adercril (0,75 kg por cada m2 de e= 0,02/0,025 m.)</v>
          </cell>
        </row>
        <row r="57">
          <cell r="A57" t="str">
            <v>Adhesivo ceramico Pegacor gris - Corona</v>
          </cell>
        </row>
        <row r="58">
          <cell r="A58" t="str">
            <v>Adhesivo Novafort x 310 ml. - Pavco o equivalente.</v>
          </cell>
        </row>
        <row r="59">
          <cell r="A59" t="str">
            <v>Adoquin color Amarillo, fuego, blanco arena 20*20*6</v>
          </cell>
        </row>
        <row r="60">
          <cell r="A60" t="str">
            <v>Adoquin cuadrado gris de 20x20x6 cm.</v>
          </cell>
        </row>
        <row r="61">
          <cell r="A61" t="str">
            <v>Adoquin rectangular amarillo de 20x10x6 cm.</v>
          </cell>
        </row>
        <row r="62">
          <cell r="A62" t="str">
            <v>Adoquin rectangular amarillo de 20x10x8 cm.</v>
          </cell>
        </row>
        <row r="63">
          <cell r="A63" t="str">
            <v>Adoquin rectangular gris de 20x10x6 cm.</v>
          </cell>
        </row>
        <row r="64">
          <cell r="A64" t="str">
            <v>Adoquin rectangular gris de 20x10x8 cm.</v>
          </cell>
        </row>
        <row r="65">
          <cell r="A65" t="str">
            <v>Adoquin tactil guia o alerta 20 x 20 x 6. Color amarilla</v>
          </cell>
        </row>
        <row r="66">
          <cell r="A66" t="str">
            <v>Adoquin tactil guia o alerta 20 x 20 x 6. Color gris.</v>
          </cell>
        </row>
        <row r="67">
          <cell r="A67" t="str">
            <v>Alambre No 10 AWG-CU-THHN/THWN-90ºC</v>
          </cell>
        </row>
        <row r="68">
          <cell r="A68" t="str">
            <v>Alambre No 12 AWG-CU-THHN/THWN-90 ºC</v>
          </cell>
        </row>
        <row r="69">
          <cell r="A69" t="str">
            <v>Alambre recocido C 18</v>
          </cell>
        </row>
        <row r="70">
          <cell r="A70" t="str">
            <v>Alambron  de aleacion de aluminio, silicio 8mm 50mm2</v>
          </cell>
        </row>
        <row r="71">
          <cell r="A71" t="str">
            <v>Alcorque maint de 40 (interno)</v>
          </cell>
        </row>
        <row r="72">
          <cell r="A72" t="str">
            <v>Alcorque prefabricado esquinero de 40cm</v>
          </cell>
        </row>
        <row r="73">
          <cell r="A73" t="str">
            <v>Alfombra modular 50x50xreferencia 1 st avenue color camel numero 8148</v>
          </cell>
        </row>
        <row r="74">
          <cell r="A74" t="str">
            <v>Amplificador 270 W a 70/100v x 2, 270 W a 4 Ohmios x 2, 135 W a 8 ohmios x 2. Filtros hi-pass en 50 Hz, o 300Hz.</v>
          </cell>
        </row>
        <row r="75">
          <cell r="A75" t="str">
            <v>Amplificador de Potencia, para red de sonido de 1.600-WTS - RMS.</v>
          </cell>
        </row>
        <row r="76">
          <cell r="A76" t="str">
            <v>Anclaje Cuña de expansión de 1/2" x 3 3/4"</v>
          </cell>
        </row>
        <row r="77">
          <cell r="A77" t="str">
            <v>Anclaje epoxico RE500 de 1/2" para refuerzo de d=5/8" profundidad=0,15 m.</v>
          </cell>
        </row>
        <row r="78">
          <cell r="A78" t="str">
            <v>Anclaje para PTS en losa de STEELDECK</v>
          </cell>
        </row>
        <row r="79">
          <cell r="A79" t="str">
            <v>Angulo de 1 1/2" x 3/16"</v>
          </cell>
        </row>
        <row r="80">
          <cell r="A80" t="str">
            <v>Angulo de 1" x 1/8"</v>
          </cell>
        </row>
        <row r="81">
          <cell r="A81" t="str">
            <v>Ángulo de 2" x 1/8"</v>
          </cell>
        </row>
        <row r="82">
          <cell r="A82" t="str">
            <v>Angulo de 2" x 3/16"</v>
          </cell>
        </row>
        <row r="83">
          <cell r="A83" t="str">
            <v>Angulo de cuelga</v>
          </cell>
        </row>
        <row r="84">
          <cell r="A84" t="str">
            <v>Angulo metalico de 2" x 1/4"</v>
          </cell>
        </row>
        <row r="85">
          <cell r="A85" t="str">
            <v>Angulo metalico de 4"x4"x3/8"</v>
          </cell>
        </row>
        <row r="86">
          <cell r="A86" t="str">
            <v>Angulo perimetral calibre 26, longitud 2.44 m,  para cielo raso en Drywall</v>
          </cell>
        </row>
        <row r="87">
          <cell r="A87" t="str">
            <v>Arbol Guayacan de H= 3.00 m.</v>
          </cell>
        </row>
        <row r="88">
          <cell r="A88" t="str">
            <v>Arena de pega con transporte</v>
          </cell>
        </row>
        <row r="89">
          <cell r="A89" t="str">
            <v>Arena de revoque con transporte</v>
          </cell>
        </row>
        <row r="90">
          <cell r="A90" t="str">
            <v>Arena fina de concreto con transporte</v>
          </cell>
        </row>
        <row r="91">
          <cell r="A91" t="str">
            <v>Arenilla con transporte hasta 15 km.</v>
          </cell>
        </row>
        <row r="92">
          <cell r="A92" t="str">
            <v>Aviso acralico abierto-cerrado para gas</v>
          </cell>
        </row>
        <row r="93">
          <cell r="A93" t="str">
            <v>Aviso acrilico para regulacion de gas</v>
          </cell>
        </row>
        <row r="94">
          <cell r="A94" t="str">
            <v>Aviso en acero inoxidable 304</v>
          </cell>
        </row>
        <row r="95">
          <cell r="A95" t="str">
            <v>Bafle de 5"- 15/20-Wts en linea  RMS, Con identificacion del cable polarizado y con TAPS de impedancia.       o s</v>
          </cell>
        </row>
        <row r="96">
          <cell r="A96" t="str">
            <v>Balasta 2x32w - 120v 5 años de garantia</v>
          </cell>
        </row>
        <row r="97">
          <cell r="A97" t="str">
            <v>Baldosa de Grano Monocapa fondo crema T-1-2-C, de 30x30 cm e= 2 cm.</v>
          </cell>
        </row>
        <row r="98">
          <cell r="A98" t="str">
            <v>Baldosa Monocapa en Grano Lavado Travertino No 1-2, Fondo Crema, de 30x30 cm e= 2 cm.</v>
          </cell>
        </row>
        <row r="99">
          <cell r="A99" t="str">
            <v>Baldosin tipo Corona 25 x 25 cm</v>
          </cell>
        </row>
        <row r="100">
          <cell r="A100" t="str">
            <v>Banca tipo Socoda o equivalente con espaldar en tuberia 2" Cal 16 acero inoxidable, soporte lamina col rolle y acero inoxidable</v>
          </cell>
        </row>
        <row r="101">
          <cell r="A101" t="str">
            <v>Bandeja de equipos para rack 34</v>
          </cell>
        </row>
        <row r="102">
          <cell r="A102" t="str">
            <v>Bandeja para cable de fibra</v>
          </cell>
        </row>
        <row r="103">
          <cell r="A103" t="str">
            <v>Bandeja portacable de 20X8 CMS</v>
          </cell>
        </row>
        <row r="104">
          <cell r="A104" t="str">
            <v>Barra para discapacitados en acero inoxidable L=0.6 m x 1/4"</v>
          </cell>
        </row>
        <row r="105">
          <cell r="A105" t="str">
            <v>Barrade puesta a tierra</v>
          </cell>
        </row>
        <row r="106">
          <cell r="A106" t="str">
            <v>Base anticorrosiva y adherente</v>
          </cell>
        </row>
        <row r="107">
          <cell r="A107" t="str">
            <v>Base de concreto 80x40x30 cm</v>
          </cell>
        </row>
        <row r="108">
          <cell r="A108" t="str">
            <v>Base de concreto 60x40x30 cm</v>
          </cell>
        </row>
        <row r="109">
          <cell r="A109" t="str">
            <v>Base Granular con transporte</v>
          </cell>
        </row>
        <row r="110">
          <cell r="A110" t="str">
            <v>Base para microfono tripode c/boom</v>
          </cell>
        </row>
        <row r="111">
          <cell r="A111" t="str">
            <v>Base Wash primer (1/2 galon)</v>
          </cell>
        </row>
        <row r="112">
          <cell r="A112" t="str">
            <v>Bateria 12v - 7 ah</v>
          </cell>
        </row>
        <row r="113">
          <cell r="A113" t="str">
            <v>Bloque de concreto catalan color blanco de 10x15x30. Incluye transporte hasta la obra</v>
          </cell>
        </row>
        <row r="114">
          <cell r="A114" t="str">
            <v>Bloque de concreto R-10 Mpa (2p intermedio) de 0,15 x 0,20 x 0,40 m.</v>
          </cell>
        </row>
        <row r="115">
          <cell r="A115" t="str">
            <v>Bloque de concreto R-10 Mpa (3p intermedio) de 0,20 x 0,20 x 0,40 m.</v>
          </cell>
        </row>
        <row r="116">
          <cell r="A116" t="str">
            <v>Bloque de concreto R-13 Mpa de 0,15 x 0,20 x 0,40 m.</v>
          </cell>
        </row>
        <row r="117">
          <cell r="A117" t="str">
            <v>Bloque ecologico gramoquin 16x16x8</v>
          </cell>
        </row>
        <row r="118">
          <cell r="A118" t="str">
            <v>Bloque terminal Doble para procesamiento de señal digital fantasma. ( Incluye fuente de 24 VDC, 10 filtros de entrada)</v>
          </cell>
        </row>
        <row r="119">
          <cell r="A119" t="str">
            <v>Bloque terminal Salidas balanceadas Doble para procesamiento digital de señal. ( Incluye fuente de 24 VDC, 10 filtros</v>
          </cell>
        </row>
        <row r="120">
          <cell r="A120" t="str">
            <v>Bombeo Concreto</v>
          </cell>
        </row>
        <row r="121">
          <cell r="A121" t="str">
            <v>Bombilla ahorradora 20W</v>
          </cell>
        </row>
        <row r="122">
          <cell r="A122" t="str">
            <v>Bombilla ahorradora doble pin 26W</v>
          </cell>
        </row>
        <row r="123">
          <cell r="A123" t="str">
            <v>Bombilla ahorradora roscado 26W</v>
          </cell>
        </row>
        <row r="124">
          <cell r="A124" t="str">
            <v>Boquilla 1"</v>
          </cell>
        </row>
        <row r="125">
          <cell r="A125" t="str">
            <v>Boquilla 1/2"</v>
          </cell>
        </row>
        <row r="126">
          <cell r="A126" t="str">
            <v>Boquilla 2"</v>
          </cell>
        </row>
        <row r="127">
          <cell r="A127" t="str">
            <v>Boquilla 3/4"</v>
          </cell>
        </row>
        <row r="128">
          <cell r="A128" t="str">
            <v>Boquilla Blanca (concolor 5-15)- Sumicol</v>
          </cell>
        </row>
        <row r="129">
          <cell r="A129" t="str">
            <v>Boquilla de 1 1/2 en bronce</v>
          </cell>
        </row>
        <row r="130">
          <cell r="A130" t="str">
            <v>Boquilla galvanizada de 1"</v>
          </cell>
        </row>
        <row r="131">
          <cell r="A131" t="str">
            <v>Boquilla galvanizada de 1-1/2"</v>
          </cell>
        </row>
        <row r="132">
          <cell r="A132" t="str">
            <v>Boquilla Galvanizada de 2"</v>
          </cell>
        </row>
        <row r="133">
          <cell r="A133" t="str">
            <v>Boquilla Galvanizada de 3"</v>
          </cell>
        </row>
        <row r="134">
          <cell r="A134" t="str">
            <v>Boquilla galvanizada de 3/4" con contratuerca</v>
          </cell>
        </row>
        <row r="135">
          <cell r="A135" t="str">
            <v>Borax</v>
          </cell>
        </row>
        <row r="136">
          <cell r="A136" t="str">
            <v>Bordillo para rebaje 60 cm, incluye transporte</v>
          </cell>
        </row>
        <row r="137">
          <cell r="A137" t="str">
            <v>Bordillo rectangular 15 x 45 x 40, incluye transporte</v>
          </cell>
        </row>
        <row r="138">
          <cell r="A138" t="str">
            <v>Bordillo remontable 15 x 45 x80, incluye transporte</v>
          </cell>
        </row>
        <row r="139">
          <cell r="A139" t="str">
            <v>Botonera analoga X5 (00LVS-05W)</v>
          </cell>
        </row>
        <row r="140">
          <cell r="A140" t="str">
            <v>Breaker bipolar enchufable 20-50 Amperios, 1207240V.</v>
          </cell>
        </row>
        <row r="141">
          <cell r="A141" t="str">
            <v>Breaker bipolar enchufable 20-50Amperios</v>
          </cell>
        </row>
        <row r="142">
          <cell r="A142" t="str">
            <v>Breaker industrial 3x100A merlan gerain</v>
          </cell>
        </row>
        <row r="143">
          <cell r="A143" t="str">
            <v>Breaker industrial ABB 240V - 250A</v>
          </cell>
        </row>
        <row r="144">
          <cell r="A144" t="str">
            <v>Breaker industrial SIEMENS 3x15-2x63A</v>
          </cell>
        </row>
        <row r="145">
          <cell r="A145" t="str">
            <v>Breaker monopolar enchufable 15-50Amperios</v>
          </cell>
        </row>
        <row r="146">
          <cell r="A146" t="str">
            <v>Breaker monopolar enchufable 20-50Amperios</v>
          </cell>
        </row>
        <row r="147">
          <cell r="A147" t="str">
            <v>Brida de 4"</v>
          </cell>
        </row>
        <row r="148">
          <cell r="A148" t="str">
            <v>Brida de 6"</v>
          </cell>
        </row>
        <row r="149">
          <cell r="A149" t="str">
            <v>Brida de fijacion 4", incluye tapon roscado y tornillos de fijacion</v>
          </cell>
        </row>
        <row r="150">
          <cell r="A150" t="str">
            <v>Broca de 3/8" para concreto.</v>
          </cell>
        </row>
        <row r="151">
          <cell r="A151" t="str">
            <v>Broca HSS de 3/8" para metal tipo Dewalt.</v>
          </cell>
        </row>
        <row r="152">
          <cell r="A152" t="str">
            <v>Buje soldado PVC-P de 1 1/2" a 1 1/4"</v>
          </cell>
        </row>
        <row r="153">
          <cell r="A153" t="str">
            <v>Buje soldado PVC-P de 1 1/2" a 1"</v>
          </cell>
        </row>
        <row r="154">
          <cell r="A154" t="str">
            <v>Buje soldado PVC-P de 1 1/2" a 1/2"</v>
          </cell>
        </row>
        <row r="155">
          <cell r="A155" t="str">
            <v>Buje soldado PVC-P de 1 1/2" a 3/4"</v>
          </cell>
        </row>
        <row r="156">
          <cell r="A156" t="str">
            <v>Buje soldado PVC-P de 1" a 1/2"</v>
          </cell>
        </row>
        <row r="157">
          <cell r="A157" t="str">
            <v>Buje soldado PVC-P de 2 ½" a 1 1½"</v>
          </cell>
        </row>
        <row r="158">
          <cell r="A158" t="str">
            <v>Buje soldado PVC-P de 2 1/2" a 1 1/2"</v>
          </cell>
        </row>
        <row r="159">
          <cell r="A159" t="str">
            <v>Buje soldado PVC-P de 2" a 1 1/4"</v>
          </cell>
        </row>
        <row r="160">
          <cell r="A160" t="str">
            <v>Buje soldado PVC-P de 2" a 1 1½"</v>
          </cell>
        </row>
        <row r="161">
          <cell r="A161" t="str">
            <v>Buje soldado PVC-P de 2" a 1"</v>
          </cell>
        </row>
        <row r="162">
          <cell r="A162" t="str">
            <v>Buje soldado PVC-P de 2" a 1/2"</v>
          </cell>
        </row>
        <row r="163">
          <cell r="A163" t="str">
            <v>Buje soldado PVC-P de 3" a 2 1/2"</v>
          </cell>
        </row>
        <row r="164">
          <cell r="A164" t="str">
            <v>Buje soldado PVC-P de 3/4" a 1/2"</v>
          </cell>
        </row>
        <row r="165">
          <cell r="A165" t="str">
            <v>Buje soldado PVC-S de 2x11/2"</v>
          </cell>
        </row>
        <row r="166">
          <cell r="A166" t="str">
            <v>Buje soldado PVC-S de 3" a 2"</v>
          </cell>
        </row>
        <row r="167">
          <cell r="A167" t="str">
            <v>Buje soldado PVC-S de 4" a 2"</v>
          </cell>
        </row>
        <row r="168">
          <cell r="A168" t="str">
            <v>Buje soldado PVC-S de 4" a 3"</v>
          </cell>
        </row>
        <row r="169">
          <cell r="A169" t="str">
            <v>Cable 50 pares telefonico 0.4mm, barrera contra humedad.</v>
          </cell>
        </row>
        <row r="170">
          <cell r="A170" t="str">
            <v>Cable aislado de Al 1/0</v>
          </cell>
        </row>
        <row r="171">
          <cell r="A171" t="str">
            <v>cable blindado stereo para microfono</v>
          </cell>
        </row>
        <row r="172">
          <cell r="A172" t="str">
            <v>Cable blindado stereo RCA 2x1, Para procesos.</v>
          </cell>
        </row>
        <row r="173">
          <cell r="A173" t="str">
            <v>Cable desnudo de Cu No. 1/0</v>
          </cell>
        </row>
        <row r="174">
          <cell r="A174" t="str">
            <v>Cable desnudo de Cu No. 4</v>
          </cell>
        </row>
        <row r="175">
          <cell r="A175" t="str">
            <v>Cable encauchetado 2X18 AWG</v>
          </cell>
        </row>
        <row r="176">
          <cell r="A176" t="str">
            <v>Cable encauchetado ST 2X16 AWG</v>
          </cell>
        </row>
        <row r="177">
          <cell r="A177" t="str">
            <v>Cable fibra optica</v>
          </cell>
        </row>
        <row r="178">
          <cell r="A178" t="str">
            <v>Cable neoprene 2x18 doble chaqueta BH, uso exterior</v>
          </cell>
        </row>
        <row r="179">
          <cell r="A179" t="str">
            <v>Cable No 1/0 AWG-CUTHHN/THWN-90ºC</v>
          </cell>
        </row>
        <row r="180">
          <cell r="A180" t="str">
            <v>Cable No 3x14 AWG encauchetado</v>
          </cell>
        </row>
        <row r="181">
          <cell r="A181" t="str">
            <v>Cable No10 AWG-CU-THHN/THWN-90 ºC</v>
          </cell>
        </row>
        <row r="182">
          <cell r="A182" t="str">
            <v>cable No12 AWG-CU-THHN/THWN-90 ºC</v>
          </cell>
        </row>
        <row r="183">
          <cell r="A183" t="str">
            <v>Cable No2 AWG-CU-THHN/THWN-90 ºC</v>
          </cell>
        </row>
        <row r="184">
          <cell r="A184" t="str">
            <v>Cable No2/0 AWG-CU-THHN/THWN-90ºC</v>
          </cell>
        </row>
        <row r="185">
          <cell r="A185" t="str">
            <v>Cable No4 AWG-CU-THHN/THWN-90 ºC</v>
          </cell>
        </row>
        <row r="186">
          <cell r="A186" t="str">
            <v>Cable No6 AWG-CU-THHN/THWN-90 ºC</v>
          </cell>
        </row>
        <row r="187">
          <cell r="A187" t="str">
            <v>Cable No8 AWG-CU-THHN/THWN-90 ºC</v>
          </cell>
        </row>
        <row r="188">
          <cell r="A188" t="str">
            <v>Cable polarizado 2x18 para sonido</v>
          </cell>
        </row>
        <row r="189">
          <cell r="A189" t="str">
            <v>Cable TV, RG-6 al 90%</v>
          </cell>
        </row>
        <row r="190">
          <cell r="A190" t="str">
            <v>Cable UTP cat 6 BH de cuatro pares</v>
          </cell>
        </row>
        <row r="191">
          <cell r="A191" t="str">
            <v>Cable UTP Cat 6 de 4 pares</v>
          </cell>
        </row>
        <row r="192">
          <cell r="A192" t="str">
            <v>Cable UTP, cat 6 incluye plug RJ-45</v>
          </cell>
        </row>
        <row r="193">
          <cell r="A193" t="str">
            <v>Caja  12x12 de sobreponer con tapa suplemento  calibre 20.</v>
          </cell>
        </row>
        <row r="194">
          <cell r="A194" t="str">
            <v>Caja  12x12x5 de sobreponer con tapa lisa calibre 20</v>
          </cell>
        </row>
        <row r="195">
          <cell r="A195" t="str">
            <v>Caja  12x12x5 con pintura electrostática, calibre 18</v>
          </cell>
        </row>
        <row r="196">
          <cell r="A196" t="str">
            <v>Caja  4"x4" metalica galvanizada con tapa suplemento.</v>
          </cell>
        </row>
        <row r="197">
          <cell r="A197" t="str">
            <v>Caja  4"x4" metalica PVC  con tapa lisa.</v>
          </cell>
        </row>
        <row r="198">
          <cell r="A198" t="str">
            <v>Caja 10x10 cal 20 metalica galvanizada  con tapa atornillada</v>
          </cell>
        </row>
        <row r="199">
          <cell r="A199" t="str">
            <v>Caja 15x15 calibre 20</v>
          </cell>
        </row>
        <row r="200">
          <cell r="A200" t="str">
            <v>Caja 20x20 x15 tornillos</v>
          </cell>
        </row>
        <row r="201">
          <cell r="A201" t="str">
            <v>Caja 30x30 x15 telefónica cal 18</v>
          </cell>
        </row>
        <row r="202">
          <cell r="A202" t="str">
            <v>Caja 40x40 x15 telefonica cal 18</v>
          </cell>
        </row>
        <row r="203">
          <cell r="A203" t="str">
            <v>Caja 40x40 x20 telefonica cal 18</v>
          </cell>
        </row>
        <row r="204">
          <cell r="A204" t="str">
            <v>Caja de Empalme domiciliaria</v>
          </cell>
        </row>
        <row r="205">
          <cell r="A205" t="str">
            <v>Cajas de piso 60x80 para telecomunicaciones</v>
          </cell>
        </row>
        <row r="206">
          <cell r="A206" t="str">
            <v>Cal blanca hidratada por saco de 10 kg</v>
          </cell>
        </row>
        <row r="207">
          <cell r="A207" t="str">
            <v>Calado ceramico de 20 x 20 cm.</v>
          </cell>
        </row>
        <row r="208">
          <cell r="A208" t="str">
            <v>Camara 1/3" super Sony</v>
          </cell>
        </row>
        <row r="209">
          <cell r="A209" t="str">
            <v>Camara analoga, 1/3"  Sony Super HAD CCD, 270K</v>
          </cell>
        </row>
        <row r="210">
          <cell r="A210" t="str">
            <v>Camara IP,  C,CS,VIDEO,DC Auto Iris Lens/ OSD / 4 Programable Privacy Zone/Motion Detection,DNR(Digital Noise Reducti</v>
          </cell>
        </row>
        <row r="211">
          <cell r="A211" t="str">
            <v>Camara, 1/3"  Sony Super HAD CCD, 410K  /    Next 2120 Chipset</v>
          </cell>
        </row>
        <row r="212">
          <cell r="A212" t="str">
            <v>Campanilla tipo industrial</v>
          </cell>
        </row>
        <row r="213">
          <cell r="A213" t="str">
            <v>Canaleta metalica 12x5 cms, cal No 18 USG</v>
          </cell>
        </row>
        <row r="214">
          <cell r="A214" t="str">
            <v>Canastilla lavaplatos 4" sifon en P - Grival</v>
          </cell>
        </row>
        <row r="215">
          <cell r="A215" t="str">
            <v>Canoa Galvanizada Cal.24, L= 1.00 m.</v>
          </cell>
        </row>
        <row r="216">
          <cell r="A216" t="str">
            <v>Carnaza (bolsa x Kg)</v>
          </cell>
        </row>
        <row r="217">
          <cell r="A217" t="str">
            <v>Carton corrugado proteccion piso ancho 1.33m</v>
          </cell>
        </row>
        <row r="218">
          <cell r="A218" t="str">
            <v>Caseton de madera no recuperable</v>
          </cell>
        </row>
        <row r="219">
          <cell r="A219" t="str">
            <v>Caseton de madera recuperable</v>
          </cell>
        </row>
        <row r="220">
          <cell r="A220" t="str">
            <v>Catalizador para pintura de poliuretano</v>
          </cell>
        </row>
        <row r="221">
          <cell r="A221" t="str">
            <v>Catalizador Para Pintura Epoxico Poliamida</v>
          </cell>
        </row>
        <row r="222">
          <cell r="A222" t="str">
            <v>Cemento blanco (saco 40 kilos)</v>
          </cell>
        </row>
        <row r="223">
          <cell r="A223" t="str">
            <v>Cemento ceramico IPB (25kg)</v>
          </cell>
        </row>
        <row r="224">
          <cell r="A224" t="str">
            <v>Cemento de color, en saco de 25 kg. Incluye transporte.</v>
          </cell>
        </row>
        <row r="225">
          <cell r="A225" t="str">
            <v>Cemento expansivo tipo Cras, No explosivo</v>
          </cell>
        </row>
        <row r="226">
          <cell r="A226" t="str">
            <v>Cemento portland tipo 1, por saco de 50 kl</v>
          </cell>
        </row>
        <row r="227">
          <cell r="A227" t="str">
            <v>Cenefa decorada</v>
          </cell>
        </row>
        <row r="228">
          <cell r="A228" t="str">
            <v>Cera Polimérica líquida para pisos.</v>
          </cell>
        </row>
        <row r="229">
          <cell r="A229" t="str">
            <v>Ceramica 20 x 30 Corona o Similar</v>
          </cell>
        </row>
        <row r="230">
          <cell r="A230" t="str">
            <v>Ceramica Duropiso de 33.8x33.8 cm. Color blanco - Corona o equivalente</v>
          </cell>
        </row>
        <row r="231">
          <cell r="A231" t="str">
            <v>Ceramica pared egeo de 0,20 5 x 0,205 m. blanca</v>
          </cell>
        </row>
        <row r="232">
          <cell r="A232" t="str">
            <v>Ceramica Rio de 0.425*0.425</v>
          </cell>
        </row>
        <row r="233">
          <cell r="A233" t="str">
            <v>Chapa catalan 15 x 30 cm.</v>
          </cell>
        </row>
        <row r="234">
          <cell r="A234" t="str">
            <v>Chapa con llave para tablero electrico</v>
          </cell>
        </row>
        <row r="235">
          <cell r="A235" t="str">
            <v>chazos y tornillos</v>
          </cell>
        </row>
        <row r="236">
          <cell r="A236" t="str">
            <v>Chazos, conectores, encintada, tornillos</v>
          </cell>
        </row>
        <row r="237">
          <cell r="A237" t="str">
            <v>Cheque cortina de 1 1/2"</v>
          </cell>
        </row>
        <row r="238">
          <cell r="A238" t="str">
            <v>Cheque cortina de 1"</v>
          </cell>
        </row>
        <row r="239">
          <cell r="A239" t="str">
            <v>Cheque vertical de 3" para red contra incendio con aprobacion UL FM</v>
          </cell>
        </row>
        <row r="240">
          <cell r="A240" t="str">
            <v>Cilindro camara 1.20 (ext 0.20m)</v>
          </cell>
        </row>
        <row r="241">
          <cell r="A241" t="str">
            <v>Cilindro camara 1.20 (ext 0.50m)</v>
          </cell>
        </row>
        <row r="242">
          <cell r="A242" t="str">
            <v>Cilindro camara 1.20 (ext 1.00m)</v>
          </cell>
        </row>
        <row r="243">
          <cell r="A243" t="str">
            <v>Cinta 3M 18mm x 10m</v>
          </cell>
        </row>
        <row r="244">
          <cell r="A244" t="str">
            <v>Cinta bandir para bajante, incluye hebillas</v>
          </cell>
        </row>
        <row r="245">
          <cell r="A245" t="str">
            <v>Cinta de papel de 5 cm * 75 m para placas de yeso en el sistema drywall</v>
          </cell>
        </row>
        <row r="246">
          <cell r="A246" t="str">
            <v>Cinta de señalizacion para gas</v>
          </cell>
        </row>
        <row r="247">
          <cell r="A247" t="str">
            <v>Cinta doble faz de 12 mm. x 10 m.</v>
          </cell>
        </row>
        <row r="248">
          <cell r="A248" t="str">
            <v>Cinta perimetral para acabado en cielos</v>
          </cell>
        </row>
        <row r="249">
          <cell r="A249" t="str">
            <v>Cinta Sellante Teflon 1/2"x10 m.</v>
          </cell>
        </row>
        <row r="250">
          <cell r="A250" t="str">
            <v>Clavija 3polos+neutro+fase 50A</v>
          </cell>
        </row>
        <row r="251">
          <cell r="A251" t="str">
            <v>Clavija con polo a tierra</v>
          </cell>
        </row>
        <row r="252">
          <cell r="A252" t="str">
            <v>Clavo comun</v>
          </cell>
        </row>
        <row r="253">
          <cell r="A253" t="str">
            <v>Clavos de 1"</v>
          </cell>
        </row>
        <row r="254">
          <cell r="A254" t="str">
            <v>Clip de fijacion</v>
          </cell>
        </row>
        <row r="255">
          <cell r="A255" t="str">
            <v>Cobertura toscana</v>
          </cell>
        </row>
        <row r="256">
          <cell r="A256" t="str">
            <v>Cobertura vegetal con siete cueros, chochos, helechos arboreos. Incluye mano de obra</v>
          </cell>
        </row>
        <row r="257">
          <cell r="A257" t="str">
            <v>Codo 45º de Cobre, Ø= ½".</v>
          </cell>
        </row>
        <row r="258">
          <cell r="A258" t="str">
            <v>Codo 45º de Cobre, Ø= 3/4".</v>
          </cell>
        </row>
        <row r="259">
          <cell r="A259" t="str">
            <v>Codo 45º PVC-P Ø= 2"</v>
          </cell>
        </row>
        <row r="260">
          <cell r="A260" t="str">
            <v>Codo 90º bridado de hierro ductil de d= 4"</v>
          </cell>
        </row>
        <row r="261">
          <cell r="A261" t="str">
            <v>Codo 90º bridado de hierro ductil de d= 6"</v>
          </cell>
        </row>
        <row r="262">
          <cell r="A262" t="str">
            <v>Codo 90º de Cobre, Ø= ½".</v>
          </cell>
        </row>
        <row r="263">
          <cell r="A263" t="str">
            <v>Codo 90º de Cobre, Ø= 3/4".</v>
          </cell>
        </row>
        <row r="264">
          <cell r="A264" t="str">
            <v>Codo 90º de Cobre, Ø= 7/8".</v>
          </cell>
        </row>
        <row r="265">
          <cell r="A265" t="str">
            <v>Codo 90º de hierro ductil de d= 4"</v>
          </cell>
        </row>
        <row r="266">
          <cell r="A266" t="str">
            <v>Codo 90º PVC-P d= 1 1/2"</v>
          </cell>
        </row>
        <row r="267">
          <cell r="A267" t="str">
            <v>Codo 90º PVC-P d= 1"</v>
          </cell>
        </row>
        <row r="268">
          <cell r="A268" t="str">
            <v>Codo 90º PVC-P d= 1/2"</v>
          </cell>
        </row>
        <row r="269">
          <cell r="A269" t="str">
            <v>Codo 90º PVC-P d= 2 1/2"</v>
          </cell>
        </row>
        <row r="270">
          <cell r="A270" t="str">
            <v>Codo 90º PVC-P d= 3/4"</v>
          </cell>
        </row>
        <row r="271">
          <cell r="A271" t="str">
            <v>Codo 90º PVC-P Ø= 2 1/2"</v>
          </cell>
        </row>
        <row r="272">
          <cell r="A272" t="str">
            <v>Codo 90º PVC-P Ø= 2"</v>
          </cell>
        </row>
        <row r="273">
          <cell r="A273" t="str">
            <v>Codo 90º PVC-Presion, d= 1/2" - Pavco o equivalente.</v>
          </cell>
        </row>
        <row r="274">
          <cell r="A274" t="str">
            <v>Codo 90º PVC-Presion, d= 3" - Pavco o equivalente.</v>
          </cell>
        </row>
        <row r="275">
          <cell r="A275" t="str">
            <v>Codo 90º PVC-Presion, d= 3/4" - Pavco o equivalente.</v>
          </cell>
        </row>
        <row r="276">
          <cell r="A276" t="str">
            <v>Codo 90º ranurado d= 1 1/2" UL/FM</v>
          </cell>
        </row>
        <row r="277">
          <cell r="A277" t="str">
            <v>Codo 90º ranurado d= 1 1/4" UL/FM</v>
          </cell>
        </row>
        <row r="278">
          <cell r="A278" t="str">
            <v>Codo 90º ranurado d= 2 1/2" UL/FM</v>
          </cell>
        </row>
        <row r="279">
          <cell r="A279" t="str">
            <v>Codo 90º ranurado d= 3" UL/FM</v>
          </cell>
        </row>
        <row r="280">
          <cell r="A280" t="str">
            <v>Codo cobre para agua caliente 1/2"</v>
          </cell>
        </row>
        <row r="281">
          <cell r="A281" t="str">
            <v>Codo cobre para agua caliente 3/4"</v>
          </cell>
        </row>
        <row r="282">
          <cell r="A282" t="str">
            <v>Codo de 45º en acero galvanizado de 1/2"</v>
          </cell>
        </row>
        <row r="283">
          <cell r="A283" t="str">
            <v>Codo de 90º en acero galvanizado de 1/2"</v>
          </cell>
        </row>
        <row r="284">
          <cell r="A284" t="str">
            <v>Codo de 90º en acero galvanizado de 3/4"</v>
          </cell>
        </row>
        <row r="285">
          <cell r="A285" t="str">
            <v>Codo de 90º exterior (calle), en acero galvanizado de 1/2"</v>
          </cell>
        </row>
        <row r="286">
          <cell r="A286" t="str">
            <v>Codo de 90º exterior(calle), en acero galvanizado de 3/4"</v>
          </cell>
        </row>
        <row r="287">
          <cell r="A287" t="str">
            <v>Codo de cobre 45 de 1 1/2"</v>
          </cell>
        </row>
        <row r="288">
          <cell r="A288" t="str">
            <v>Codo de cobre 45 de 1"</v>
          </cell>
        </row>
        <row r="289">
          <cell r="A289" t="str">
            <v>Codo de cobre de 1 1/2"</v>
          </cell>
        </row>
        <row r="290">
          <cell r="A290" t="str">
            <v>Codo de cobre de 1"</v>
          </cell>
        </row>
        <row r="291">
          <cell r="A291" t="str">
            <v>Codo galvanizado 1 1/2" x 90</v>
          </cell>
        </row>
        <row r="292">
          <cell r="A292" t="str">
            <v>Codo GRAN RADIO 11.25 PLATINO, d= 6" - Pavco o equivalente.</v>
          </cell>
        </row>
        <row r="293">
          <cell r="A293" t="str">
            <v>Codo GRAN RADIO 22.5 PLATINO, d= 6" - Pavco o equivalente.</v>
          </cell>
        </row>
        <row r="294">
          <cell r="A294" t="str">
            <v>Codo GRAN RADIO 45 PLATINO, d= 6" - Pavco o equivalente.</v>
          </cell>
        </row>
        <row r="295">
          <cell r="A295" t="str">
            <v>Codo GRAN RADIO 90 PLATINO, d= 6" - Pavco o equivalente.</v>
          </cell>
        </row>
        <row r="296">
          <cell r="A296" t="str">
            <v>Codo PVC-S 45º CxC d= 1 1/2" - Pavco o equivalente.</v>
          </cell>
        </row>
        <row r="297">
          <cell r="A297" t="str">
            <v>Codo PVC-S 45º CxC d= 2" - Pavco o equivalente.</v>
          </cell>
        </row>
        <row r="298">
          <cell r="A298" t="str">
            <v>Codo PVC-S 45º CxC d= 3" - Pavco o equivalente.</v>
          </cell>
        </row>
        <row r="299">
          <cell r="A299" t="str">
            <v>Codo PVC-S 45º CxC d= 4" - Pavco o equivalente.</v>
          </cell>
        </row>
        <row r="300">
          <cell r="A300" t="str">
            <v>Codo PVC-S 45º CxC d= 6" - Pavco o equivalente.</v>
          </cell>
        </row>
        <row r="301">
          <cell r="A301" t="str">
            <v>Codo PVC-S 45º CxC d= 8" - Pavco o equivalente.</v>
          </cell>
        </row>
        <row r="302">
          <cell r="A302" t="str">
            <v>Codo PVC-S 90º CxC d= 1 1/2" - Pavco o equivalente.</v>
          </cell>
        </row>
        <row r="303">
          <cell r="A303" t="str">
            <v>Codo PVC-S 90º CxC d= 2" - Pavco o equivalente.</v>
          </cell>
        </row>
        <row r="304">
          <cell r="A304" t="str">
            <v>Codo PVC-S 90º CxC d= 3" - Pavco o equivalente.</v>
          </cell>
        </row>
        <row r="305">
          <cell r="A305" t="str">
            <v>Codo PVC-S 90º CxC d= 4" - Pavco o equivalente.</v>
          </cell>
        </row>
        <row r="306">
          <cell r="A306" t="str">
            <v>Codo PVC-S 90º CxC d= 6" - Pavco o equivalente.</v>
          </cell>
        </row>
        <row r="307">
          <cell r="A307" t="str">
            <v>Codo PVC-S 90º CxC d= 8" - Pavco o equivalente.</v>
          </cell>
        </row>
        <row r="308">
          <cell r="A308" t="str">
            <v>Codo PVC-S 90º CxE d= 3" - Pavco o equivalente.</v>
          </cell>
        </row>
        <row r="309">
          <cell r="A309" t="str">
            <v>Codo roscado 1 1/2" x 1/2 UL/FM</v>
          </cell>
        </row>
        <row r="310">
          <cell r="A310" t="str">
            <v>Codo roscado 1 UL/FM</v>
          </cell>
        </row>
        <row r="311">
          <cell r="A311" t="str">
            <v>Codo roscado 1 x 1/2 UL/FM</v>
          </cell>
        </row>
        <row r="312">
          <cell r="A312" t="str">
            <v>Color mineral</v>
          </cell>
        </row>
        <row r="313">
          <cell r="A313" t="str">
            <v>Combo dispensador de jabon Spray de 800ml mas jabon 8008 tipo familia o equivalente</v>
          </cell>
        </row>
        <row r="314">
          <cell r="A314" t="str">
            <v>Combo dispensador de papel higienico jumbo mas 1 rollo de papel higienico Ref.7115 tipo familia o equivalente</v>
          </cell>
        </row>
        <row r="315">
          <cell r="A315" t="str">
            <v>Combo dispensador de toallas de manos doblada en Z+2 paquetes de toalla de manos Ref. 7352  tipo familia o equivalente</v>
          </cell>
        </row>
        <row r="316">
          <cell r="A316" t="str">
            <v>Concreto de 14 Mpa preparado en obra</v>
          </cell>
        </row>
        <row r="317">
          <cell r="A317" t="str">
            <v>Concreto de 17.5 Mpa preparado en obra</v>
          </cell>
        </row>
        <row r="318">
          <cell r="A318" t="str">
            <v>Concreto de 21 Mpa preparado en obra</v>
          </cell>
        </row>
        <row r="319">
          <cell r="A319" t="str">
            <v>Concreto de 28 Mpa preparado en obra</v>
          </cell>
        </row>
        <row r="320">
          <cell r="A320" t="str">
            <v>Concreto de 35 Mpa preparado en obra</v>
          </cell>
        </row>
        <row r="321">
          <cell r="A321" t="str">
            <v>Concreto Grouting de 17.5 Mpa preparado en obra</v>
          </cell>
        </row>
        <row r="322">
          <cell r="A322" t="str">
            <v>Concreto Premezclado 3000 (21 Mpa)</v>
          </cell>
        </row>
        <row r="323">
          <cell r="A323" t="str">
            <v>Concreto Premezclado 3500 (28 Mpa)</v>
          </cell>
        </row>
        <row r="324">
          <cell r="A324" t="str">
            <v>Concreto Premezclado 4000 (35 Mpa)</v>
          </cell>
        </row>
        <row r="325">
          <cell r="A325" t="str">
            <v>Conduleta metalicas en L,T o recta de 3/4"</v>
          </cell>
        </row>
        <row r="326">
          <cell r="A326" t="str">
            <v>Conector 1/0</v>
          </cell>
        </row>
        <row r="327">
          <cell r="A327" t="str">
            <v>Conector abrazadera para pipeta</v>
          </cell>
        </row>
        <row r="328">
          <cell r="A328" t="str">
            <v>Conector compresión</v>
          </cell>
        </row>
        <row r="329">
          <cell r="A329" t="str">
            <v>Conector cu No.4-6</v>
          </cell>
        </row>
        <row r="330">
          <cell r="A330" t="str">
            <v>Conector de acero flexible inoxidable enchaquetado de 24"</v>
          </cell>
        </row>
        <row r="331">
          <cell r="A331" t="str">
            <v>Conector de compresion tipo H</v>
          </cell>
        </row>
        <row r="332">
          <cell r="A332" t="str">
            <v>Conector hembra Cu de Ø= ½"</v>
          </cell>
        </row>
        <row r="333">
          <cell r="A333" t="str">
            <v>Conector hembra de cobre 3/4"</v>
          </cell>
        </row>
        <row r="334">
          <cell r="A334" t="str">
            <v>Conector macho Cu de Ø= ½".</v>
          </cell>
        </row>
        <row r="335">
          <cell r="A335" t="str">
            <v>Conector macho de 3/4"</v>
          </cell>
        </row>
        <row r="336">
          <cell r="A336" t="str">
            <v>conector neutrick speakon nl4fx para  bafle</v>
          </cell>
        </row>
        <row r="337">
          <cell r="A337" t="str">
            <v>Conector OB 1010</v>
          </cell>
        </row>
        <row r="338">
          <cell r="A338" t="str">
            <v>Conector para fibra optica multimodo SC-ST y/o LC-LC</v>
          </cell>
        </row>
        <row r="339">
          <cell r="A339" t="str">
            <v>Conector RG-6</v>
          </cell>
        </row>
        <row r="340">
          <cell r="A340" t="str">
            <v>Conector terminal bimetalico para cables 1/0, marca 3M ref 40032 aluminio con recubrimiento en bronce</v>
          </cell>
        </row>
        <row r="341">
          <cell r="A341" t="str">
            <v>Conectores cobre 1/0 con encintada.</v>
          </cell>
        </row>
        <row r="342">
          <cell r="A342" t="str">
            <v>Conectores cobre 10 y  encintada.</v>
          </cell>
        </row>
        <row r="343">
          <cell r="A343" t="str">
            <v>Conectores cobre 12 y  encintada.</v>
          </cell>
        </row>
        <row r="344">
          <cell r="A344" t="str">
            <v>Conectores cobre 2/0 y  encintada.</v>
          </cell>
        </row>
        <row r="345">
          <cell r="A345" t="str">
            <v>Conectores cobre 4 y  encintada.</v>
          </cell>
        </row>
        <row r="346">
          <cell r="A346" t="str">
            <v>Conectores cobre 6 y  encintada.</v>
          </cell>
        </row>
        <row r="347">
          <cell r="A347" t="str">
            <v>Conectores cobre 8 y  encintada.</v>
          </cell>
        </row>
        <row r="348">
          <cell r="A348" t="str">
            <v>Conectores cobre No 2 y encintada</v>
          </cell>
        </row>
        <row r="349">
          <cell r="A349" t="str">
            <v>Conectores de empalme.</v>
          </cell>
        </row>
        <row r="350">
          <cell r="A350" t="str">
            <v>Cono excentrico para camara de 1.2m</v>
          </cell>
        </row>
        <row r="351">
          <cell r="A351" t="str">
            <v>contacto. magnetico. tipo pesado</v>
          </cell>
        </row>
        <row r="352">
          <cell r="A352" t="str">
            <v>Contador de 1 1/2"</v>
          </cell>
        </row>
        <row r="353">
          <cell r="A353" t="str">
            <v>Contador de 1"</v>
          </cell>
        </row>
        <row r="354">
          <cell r="A354" t="str">
            <v>contador de lectura indirecta 1F-3H 2.5/10A 2x120V</v>
          </cell>
        </row>
        <row r="355">
          <cell r="A355" t="str">
            <v>Controladores de volumen con transformador, hasta 30 wts</v>
          </cell>
        </row>
        <row r="356">
          <cell r="A356" t="str">
            <v>Cordon de 15 x 45 x 80 cm, incluye transporte</v>
          </cell>
        </row>
        <row r="357">
          <cell r="A357" t="str">
            <v>Correa plastica trafo</v>
          </cell>
        </row>
        <row r="358">
          <cell r="A358" t="str">
            <v>Cortacircuitos fusible con accesorios</v>
          </cell>
        </row>
        <row r="359">
          <cell r="A359" t="str">
            <v>Corte de lamina cold rolled de 3/8"</v>
          </cell>
        </row>
        <row r="360">
          <cell r="A360" t="str">
            <v>Costal de fique (Gante para curado)</v>
          </cell>
        </row>
        <row r="361">
          <cell r="A361" t="str">
            <v>Cruceta plastica 2 mm</v>
          </cell>
        </row>
        <row r="362">
          <cell r="A362" t="str">
            <v>Cuellos prefabricado  para camara de 1.2m</v>
          </cell>
        </row>
        <row r="363">
          <cell r="A363" t="str">
            <v>Curva EMT 1"</v>
          </cell>
        </row>
        <row r="364">
          <cell r="A364" t="str">
            <v>Curva EMT 1/2"</v>
          </cell>
        </row>
        <row r="365">
          <cell r="A365" t="str">
            <v>Curva EMT 1-1/2"</v>
          </cell>
        </row>
        <row r="366">
          <cell r="A366" t="str">
            <v>Curva EMT 2"</v>
          </cell>
        </row>
        <row r="367">
          <cell r="A367" t="str">
            <v>Curva EMT 3/4"</v>
          </cell>
        </row>
        <row r="368">
          <cell r="A368" t="str">
            <v>Curva horizontal 20x8</v>
          </cell>
        </row>
        <row r="369">
          <cell r="A369" t="str">
            <v>Curva MGC  1"</v>
          </cell>
        </row>
        <row r="370">
          <cell r="A370" t="str">
            <v>Curva MGC  1-1/2"</v>
          </cell>
        </row>
        <row r="371">
          <cell r="A371" t="str">
            <v>Curva PVC  1"</v>
          </cell>
        </row>
        <row r="372">
          <cell r="A372" t="str">
            <v>Curva PVC  1/2"</v>
          </cell>
        </row>
        <row r="373">
          <cell r="A373" t="str">
            <v>Curva PVC  1-1/2"</v>
          </cell>
        </row>
        <row r="374">
          <cell r="A374" t="str">
            <v>Curva PVC  1-1/4"</v>
          </cell>
        </row>
        <row r="375">
          <cell r="A375" t="str">
            <v>Curva pvc  2"</v>
          </cell>
        </row>
        <row r="376">
          <cell r="A376" t="str">
            <v>Curva pvc  3"</v>
          </cell>
        </row>
        <row r="377">
          <cell r="A377" t="str">
            <v>Curva pvc  3/4"</v>
          </cell>
        </row>
        <row r="378">
          <cell r="A378" t="str">
            <v>detector de mov. antimascota</v>
          </cell>
        </row>
        <row r="379">
          <cell r="A379" t="str">
            <v>detector de mov. doble tec. antimascota new</v>
          </cell>
        </row>
        <row r="380">
          <cell r="A380" t="str">
            <v>Dilataciones en madera 1.5 x 8 cm</v>
          </cell>
        </row>
        <row r="381">
          <cell r="A381" t="str">
            <v>Dimmer sencillo MARK10 1000W T8-T5 3V CUA</v>
          </cell>
        </row>
        <row r="382">
          <cell r="A382" t="str">
            <v>Dinamita y estopines</v>
          </cell>
        </row>
        <row r="383">
          <cell r="A383" t="str">
            <v>Dioxido de titanio</v>
          </cell>
        </row>
        <row r="384">
          <cell r="A384" t="str">
            <v>Disolvente para Pinturas a Base de Aceite.</v>
          </cell>
        </row>
        <row r="385">
          <cell r="A385" t="str">
            <v>Division para orinal de 0.46 x 0.96 m. en acero inoxidable AISI 304, cal 20, e= 3 cm.</v>
          </cell>
        </row>
        <row r="386">
          <cell r="A386" t="str">
            <v>DPS Clase C, ref. LEV 52120-M2</v>
          </cell>
        </row>
        <row r="387">
          <cell r="A387" t="str">
            <v>Ducha cromada</v>
          </cell>
        </row>
        <row r="388">
          <cell r="A388" t="str">
            <v>Ducha Cromada Ref. 01587 Grival o similar</v>
          </cell>
        </row>
        <row r="389">
          <cell r="A389" t="str">
            <v>Ducto EMT 1"</v>
          </cell>
        </row>
        <row r="390">
          <cell r="A390" t="str">
            <v>Ducto EMT 1/2"</v>
          </cell>
        </row>
        <row r="391">
          <cell r="A391" t="str">
            <v>Ducto EMT 1-1/2"</v>
          </cell>
        </row>
        <row r="392">
          <cell r="A392" t="str">
            <v>Ducto EMT 3/4"</v>
          </cell>
        </row>
        <row r="393">
          <cell r="A393" t="str">
            <v>Elaboracion de planos de vlo instalado y legalizacion. Incluye:  Actualizacion planos, gestion ante EE.PP</v>
          </cell>
        </row>
        <row r="394">
          <cell r="A394" t="str">
            <v>Elaboracion de Rosca de 1 1/2 con tarraja</v>
          </cell>
        </row>
        <row r="395">
          <cell r="A395" t="str">
            <v>Elaboracion de Rosca de 1 con tarraja</v>
          </cell>
        </row>
        <row r="396">
          <cell r="A396" t="str">
            <v>Elementos fijacion</v>
          </cell>
        </row>
        <row r="397">
          <cell r="A397" t="str">
            <v>Elementos para la soldadura</v>
          </cell>
        </row>
        <row r="398">
          <cell r="A398" t="str">
            <v>Elevador de 25mm</v>
          </cell>
        </row>
        <row r="399">
          <cell r="A399" t="str">
            <v>Embudo galv C16</v>
          </cell>
        </row>
        <row r="400">
          <cell r="A400" t="str">
            <v>Empotrada del tablero en la pared o muro</v>
          </cell>
        </row>
        <row r="401">
          <cell r="A401" t="str">
            <v>Entrepaños en acero inoxidable cal 20 AISI 304 (incluye pieamigos para instalacion)</v>
          </cell>
        </row>
        <row r="402">
          <cell r="A402" t="str">
            <v>Esmalte a Base de Aceite</v>
          </cell>
        </row>
        <row r="403">
          <cell r="A403" t="str">
            <v>Espaciador tipo esp rrago de 3/8 por 1metro marca mecano ref. 21E38100</v>
          </cell>
        </row>
        <row r="404">
          <cell r="A404" t="str">
            <v>Esparrago 3/8" para bandeja</v>
          </cell>
        </row>
        <row r="405">
          <cell r="A405" t="str">
            <v>Espejo en cristal de 4 mm.</v>
          </cell>
        </row>
        <row r="406">
          <cell r="A406" t="str">
            <v>Estacion de 10 zonas flex F 410 24 Vdc. ampliable a 20 zonas</v>
          </cell>
        </row>
        <row r="407">
          <cell r="A407" t="str">
            <v>Estacion panico con llave</v>
          </cell>
        </row>
        <row r="408">
          <cell r="A408" t="str">
            <v>Estopa</v>
          </cell>
        </row>
        <row r="409">
          <cell r="A409" t="str">
            <v>Estribo según norma RA6-009</v>
          </cell>
        </row>
        <row r="410">
          <cell r="A410" t="str">
            <v>Estrobo rojo de 20-30VDC</v>
          </cell>
        </row>
        <row r="411">
          <cell r="A411" t="str">
            <v>Estucor (25 kg) - Sumicol</v>
          </cell>
        </row>
        <row r="412">
          <cell r="A412" t="str">
            <v>Excavacion en roca con explosivo, incluye voladura</v>
          </cell>
        </row>
        <row r="413">
          <cell r="A413" t="str">
            <v>Excavacion y lleno de 0.125 m3</v>
          </cell>
        </row>
        <row r="414">
          <cell r="A414" t="str">
            <v>Extintor tipo ABC multiproposito de 10 lb</v>
          </cell>
        </row>
        <row r="415">
          <cell r="A415" t="str">
            <v>Extractor</v>
          </cell>
        </row>
        <row r="416">
          <cell r="A416" t="str">
            <v>Ficho</v>
          </cell>
        </row>
        <row r="417">
          <cell r="A417" t="str">
            <v>Fijador de 1/2", para tubo de gas, ref FT2AG050, marca MECANO.</v>
          </cell>
        </row>
        <row r="418">
          <cell r="A418" t="str">
            <v>Fijador de 2 1/2, para tubo, ref FT2AG250, marca MECANO.</v>
          </cell>
        </row>
        <row r="419">
          <cell r="A419" t="str">
            <v>Fijador de 2, para tubo, ref FT2AG150, marca MECANO.</v>
          </cell>
        </row>
        <row r="420">
          <cell r="A420" t="str">
            <v>Fijador de 3, para tubo</v>
          </cell>
        </row>
        <row r="421">
          <cell r="A421" t="str">
            <v>Fijador de 3/4", para tubo de gas, ref FT2AG075, marca MECANO.</v>
          </cell>
        </row>
        <row r="422">
          <cell r="A422" t="str">
            <v>Filtro en "Y" roscado de 1"</v>
          </cell>
        </row>
        <row r="423">
          <cell r="A423" t="str">
            <v>Filtro en "Y" roscado de 11/2"</v>
          </cell>
        </row>
        <row r="424">
          <cell r="A424" t="str">
            <v>Formaleta columna circular de 50x2,4m (2t)</v>
          </cell>
        </row>
        <row r="425">
          <cell r="A425" t="str">
            <v>Formaleta para concreto a la vista tipo super T formaleta.19mm</v>
          </cell>
        </row>
        <row r="426">
          <cell r="A426" t="str">
            <v>Formas Mediacaña de aluminio, e=3mm. Incluye transporte.</v>
          </cell>
        </row>
        <row r="427">
          <cell r="A427" t="str">
            <v>Fuente de poder con cargador de bateria</v>
          </cell>
        </row>
        <row r="428">
          <cell r="A428" t="str">
            <v>Fundente para soldar cobre, presentacion 2 onzas</v>
          </cell>
        </row>
        <row r="429">
          <cell r="A429" t="str">
            <v>Fusible cortacircuitos</v>
          </cell>
        </row>
        <row r="430">
          <cell r="A430" t="str">
            <v>Gabinete de 0.30 x 0.30 mt., para vavula y elevador de red de gas.</v>
          </cell>
        </row>
        <row r="431">
          <cell r="A431" t="str">
            <v>Gabinete de 0.50 x 0.50 mt., con espaldar metalico, para regulacion de 1ª etapa.</v>
          </cell>
        </row>
        <row r="432">
          <cell r="A432" t="str">
            <v>Gabinete de 77x99x22 cm con canastilla para manguera red contra incendios</v>
          </cell>
        </row>
        <row r="433">
          <cell r="A433" t="str">
            <v xml:space="preserve">Gabinete para interior de 0.6x0.40x0.2 mts </v>
          </cell>
        </row>
        <row r="434">
          <cell r="A434" t="str">
            <v>Gas para fundente</v>
          </cell>
        </row>
        <row r="435">
          <cell r="A435" t="str">
            <v>Geotextil No Tejido 2500 (ancho= 3.8 m. X 150 m)</v>
          </cell>
        </row>
        <row r="436">
          <cell r="A436" t="str">
            <v>Geotextil NT1600 - Pavco o equivalente</v>
          </cell>
        </row>
        <row r="437">
          <cell r="A437" t="str">
            <v>Grama tipo San Agustin.</v>
          </cell>
        </row>
        <row r="438">
          <cell r="A438" t="str">
            <v>Granito negro 1-2 (San Gil)</v>
          </cell>
        </row>
        <row r="439">
          <cell r="A439" t="str">
            <v>Grano preparado</v>
          </cell>
        </row>
        <row r="440">
          <cell r="A440" t="str">
            <v>Grano Travertino  Nº 1. Bolsa 25</v>
          </cell>
        </row>
        <row r="441">
          <cell r="A441" t="str">
            <v>Grapa 5/8" para varilla Coperwell</v>
          </cell>
        </row>
        <row r="442">
          <cell r="A442" t="str">
            <v>Grapa doble ala de 1". incluye el chazo y el tornillo</v>
          </cell>
        </row>
        <row r="443">
          <cell r="A443" t="str">
            <v>Grapa doble ala de 1/2". incluye el chazo y el tornillo</v>
          </cell>
        </row>
        <row r="444">
          <cell r="A444" t="str">
            <v>Grapa doble ala de 1-1/2". incluye el chazo y el tornillo</v>
          </cell>
        </row>
        <row r="445">
          <cell r="A445" t="str">
            <v>Grapa doble ala de 2". incluye el chazo y el tornillo</v>
          </cell>
        </row>
        <row r="446">
          <cell r="A446" t="str">
            <v>Grapa doble ala de 3/4". incluye el chazo y el tornillo</v>
          </cell>
        </row>
        <row r="447">
          <cell r="A447" t="str">
            <v>Grapas para soporte de aparatos sanitarios</v>
          </cell>
        </row>
        <row r="448">
          <cell r="A448" t="str">
            <v>Grasa para tarraja</v>
          </cell>
        </row>
        <row r="449">
          <cell r="A449" t="str">
            <v>Gravilla limpia con transporte hasta 15 km</v>
          </cell>
        </row>
        <row r="450">
          <cell r="A450" t="str">
            <v>Grifería automatica de push antivandalica ref 71300</v>
          </cell>
        </row>
        <row r="451">
          <cell r="A451" t="str">
            <v>Griferia cuello de ganso</v>
          </cell>
        </row>
        <row r="452">
          <cell r="A452" t="str">
            <v>Griferia de Push antivandalica, ref 75121</v>
          </cell>
        </row>
        <row r="453">
          <cell r="A453" t="str">
            <v>Griferia Galaxia</v>
          </cell>
        </row>
        <row r="454">
          <cell r="A454" t="str">
            <v>Griferia metalica, acabado cromado, tipo marruecos</v>
          </cell>
        </row>
        <row r="455">
          <cell r="A455" t="str">
            <v>Grillete para guaya</v>
          </cell>
        </row>
        <row r="456">
          <cell r="A456" t="str">
            <v>guaya</v>
          </cell>
        </row>
        <row r="457">
          <cell r="A457" t="str">
            <v>Hacha pico de 4 1/2" con cabo de madera</v>
          </cell>
        </row>
        <row r="458">
          <cell r="A458" t="str">
            <v>Herraje Caja Medidor Acueducto de 1 1/2" (60 x 200cm incluye tapa contador)</v>
          </cell>
        </row>
        <row r="459">
          <cell r="A459" t="str">
            <v>Herraje Caja Medidor Acueducto de 1" (60 x 200cm incluye tapa contador)</v>
          </cell>
        </row>
        <row r="460">
          <cell r="A460" t="str">
            <v>Herraje de 120x120 cm. para caja inspeccion de 100x100 cm.</v>
          </cell>
        </row>
        <row r="461">
          <cell r="A461" t="str">
            <v>Herraje de 30x30 cm. para caja inspeccion</v>
          </cell>
        </row>
        <row r="462">
          <cell r="A462" t="str">
            <v>Herraje de 50x50 cm. para caja inspeccion de 40x40 cm.</v>
          </cell>
        </row>
        <row r="463">
          <cell r="A463" t="str">
            <v>Herraje de 60 x 80 para caja el‚ctrica</v>
          </cell>
        </row>
        <row r="464">
          <cell r="A464" t="str">
            <v>Herraje de 70x70 cm. para caja inspeccion de 60x60 cm.</v>
          </cell>
        </row>
        <row r="465">
          <cell r="A465" t="str">
            <v>Herraje de 80x80 cm. para caja inspeccion de 70x70 cm.</v>
          </cell>
        </row>
        <row r="466">
          <cell r="A466" t="str">
            <v>Hidrante Bridado 6"</v>
          </cell>
        </row>
        <row r="467">
          <cell r="A467" t="str">
            <v>Hidrosello-Novafort d= 200 mm. - Pavco o equivalente.</v>
          </cell>
        </row>
        <row r="468">
          <cell r="A468" t="str">
            <v>Hidrosello-Novafort d= 250 mm. - Pavco o equivalente.</v>
          </cell>
        </row>
        <row r="469">
          <cell r="A469" t="str">
            <v>Hidrosello-Novafort Ø= 160 mm. - Pavco o equivalente.</v>
          </cell>
        </row>
        <row r="470">
          <cell r="A470" t="str">
            <v>Hidrosolve x 200 litros</v>
          </cell>
        </row>
        <row r="471">
          <cell r="A471" t="str">
            <v>Hoja de sierra para segueta bimetalica Incolma</v>
          </cell>
        </row>
        <row r="472">
          <cell r="A472" t="str">
            <v>Icopor  D-12 20 mm (lamina de 0,62 x 1,24 m)</v>
          </cell>
        </row>
        <row r="473">
          <cell r="A473" t="str">
            <v>Icopor de 5cm, placa de 1.00 x 1.00mt</v>
          </cell>
        </row>
        <row r="474">
          <cell r="A474" t="str">
            <v xml:space="preserve">Igol denso (18Kg) </v>
          </cell>
        </row>
        <row r="475">
          <cell r="A475" t="str">
            <v>Impermeabilizacion de losa en conconcreto con sistema Monolitico en Poliuretano.</v>
          </cell>
        </row>
        <row r="476">
          <cell r="A476" t="str">
            <v>Inmunizante madera incoloro (5 gal)</v>
          </cell>
        </row>
        <row r="477">
          <cell r="A477" t="str">
            <v>Interruptor Doble Leviton</v>
          </cell>
        </row>
        <row r="478">
          <cell r="A478" t="str">
            <v>Interruptor Sencillo Leviton</v>
          </cell>
        </row>
        <row r="479">
          <cell r="A479" t="str">
            <v>Interruptor Triple Leviton</v>
          </cell>
        </row>
        <row r="480">
          <cell r="A480" t="str">
            <v>Juego Boquilla galvanizada de 1"</v>
          </cell>
        </row>
        <row r="481">
          <cell r="A481" t="str">
            <v>Juego Boquilla galvanizada de 3/4" con contratuerca</v>
          </cell>
        </row>
        <row r="482">
          <cell r="A482" t="str">
            <v>Juego Incrustaciones linea economica</v>
          </cell>
        </row>
        <row r="483">
          <cell r="A483" t="str">
            <v>Kit adaptador LC para bandeja</v>
          </cell>
        </row>
        <row r="484">
          <cell r="A484" t="str">
            <v>Ladrillo 10 x 20 x 40 rayado</v>
          </cell>
        </row>
        <row r="485">
          <cell r="A485" t="str">
            <v>Ladrillo 15 x 20 x 40 rayado</v>
          </cell>
        </row>
        <row r="486">
          <cell r="A486" t="str">
            <v>Ladrillo catalan estructural 10 x 15 x 30 cm.</v>
          </cell>
        </row>
        <row r="487">
          <cell r="A487" t="str">
            <v>Lamina Cal.24, para remate en teja METECNO.</v>
          </cell>
        </row>
        <row r="488">
          <cell r="A488" t="str">
            <v>Lamina de 1/2" de 1.20 x 2.40 m.</v>
          </cell>
        </row>
        <row r="489">
          <cell r="A489" t="str">
            <v>Lamina de acero de 1/2"</v>
          </cell>
        </row>
        <row r="490">
          <cell r="A490" t="str">
            <v xml:space="preserve">Lamina Galvanizada Cal.20, </v>
          </cell>
        </row>
        <row r="491">
          <cell r="A491" t="str">
            <v>Lamina metalica calibe 20.</v>
          </cell>
        </row>
        <row r="492">
          <cell r="A492" t="str">
            <v>Lamina metalica de 3/16" o 5mm</v>
          </cell>
        </row>
        <row r="493">
          <cell r="A493" t="str">
            <v>Lámpara  tipo Wall  Pack para bombillo Na de  150 W  - 240 V</v>
          </cell>
        </row>
        <row r="494">
          <cell r="A494" t="str">
            <v>lampara 2x26W tipo cilinder ovalada dimerizable. Incluye bombillos</v>
          </cell>
        </row>
        <row r="495">
          <cell r="A495" t="str">
            <v>lampara 2x54W 30x120 especular  rejillas. incluye tubos</v>
          </cell>
        </row>
        <row r="496">
          <cell r="A496" t="str">
            <v>lampara 2x54W tipo EASY. Incluye bombillos</v>
          </cell>
        </row>
        <row r="497">
          <cell r="A497" t="str">
            <v>Lámpara circular de lujo doble anillo de 2x13 W</v>
          </cell>
        </row>
        <row r="498">
          <cell r="A498" t="str">
            <v>Lampara de emrgencia ELM2</v>
          </cell>
        </row>
        <row r="499">
          <cell r="A499" t="str">
            <v>Lampara fluorescente 2x32W AF -RS IP65</v>
          </cell>
        </row>
        <row r="500">
          <cell r="A500" t="str">
            <v>Lampara fluorescente 2x54W AF -RS IP65 con balastro electronico. Incluye los bombillos</v>
          </cell>
        </row>
        <row r="501">
          <cell r="A501" t="str">
            <v>Lampara Inser-Rejilla 1 x 13 W</v>
          </cell>
        </row>
        <row r="502">
          <cell r="A502" t="str">
            <v>Lampara Jupiter 4x24W. Incluye bombillos</v>
          </cell>
        </row>
        <row r="503">
          <cell r="A503" t="str">
            <v>Lampara ojo de buey 2x26 W. Incluye los bombillos</v>
          </cell>
        </row>
        <row r="504">
          <cell r="A504" t="str">
            <v>Lampara ojo de buey 2x32 W ISO 49V. Incluye los bombillos y balastro dimerizable 0-10</v>
          </cell>
        </row>
        <row r="505">
          <cell r="A505" t="str">
            <v>Lampara turtuga 1x26W, grande con rejilla, incluye bombillos</v>
          </cell>
        </row>
        <row r="506">
          <cell r="A506" t="str">
            <v>lampra 2x32W - 30x120 con acrilico, incluye tubos</v>
          </cell>
        </row>
        <row r="507">
          <cell r="A507" t="str">
            <v>lampra 2x32W - 30x120 industrial, con kid de emergencia, incluye tubos</v>
          </cell>
        </row>
        <row r="508">
          <cell r="A508" t="str">
            <v>lampra 2x32W - 30x120 industrial, incluye tubos</v>
          </cell>
        </row>
        <row r="509">
          <cell r="A509" t="str">
            <v>Larguero de madera comun de 1" x 1"</v>
          </cell>
        </row>
        <row r="510">
          <cell r="A510" t="str">
            <v>Larguero madera comun 4cmx8cmx2.80m</v>
          </cell>
        </row>
        <row r="511">
          <cell r="A511" t="str">
            <v>Largueros de 2"X2" por 3m</v>
          </cell>
        </row>
        <row r="512">
          <cell r="A512" t="str">
            <v>Lavamanos acuacer de colgar</v>
          </cell>
        </row>
        <row r="513">
          <cell r="A513" t="str">
            <v>Lavamanos Avanti de colgar</v>
          </cell>
        </row>
        <row r="514">
          <cell r="A514" t="str">
            <v>Lavamanos de colgar para discapacitados, linea Acuajet.</v>
          </cell>
        </row>
        <row r="515">
          <cell r="A515" t="str">
            <v>Lavamanos de empotrar en acero inoxidable cal 20 de d=0.30 m. Incluye transporte</v>
          </cell>
        </row>
        <row r="516">
          <cell r="A516" t="str">
            <v>Lavamanos de empotrar en acero inoxidable cal 20 de d=0.40 m.</v>
          </cell>
        </row>
        <row r="517">
          <cell r="A517" t="str">
            <v>Lavamanos ovalado de sobreponer</v>
          </cell>
        </row>
        <row r="518">
          <cell r="A518" t="str">
            <v>Lecha color crema</v>
          </cell>
        </row>
        <row r="519">
          <cell r="A519" t="str">
            <v>Lechada con boquilla (con-color)</v>
          </cell>
        </row>
        <row r="520">
          <cell r="A520" t="str">
            <v>Lechada con pigmento integral color negro</v>
          </cell>
        </row>
        <row r="521">
          <cell r="A521" t="str">
            <v>Lechada preparada</v>
          </cell>
        </row>
        <row r="522">
          <cell r="A522" t="str">
            <v>Liga pavimentos</v>
          </cell>
        </row>
        <row r="523">
          <cell r="A523" t="str">
            <v>Lija 200</v>
          </cell>
        </row>
        <row r="524">
          <cell r="A524" t="str">
            <v>Lija de agua 150 super</v>
          </cell>
        </row>
        <row r="525">
          <cell r="A525" t="str">
            <v>Lija de agua 400</v>
          </cell>
        </row>
        <row r="526">
          <cell r="A526" t="str">
            <v>Limpiador Removedor PVC x 1/4 de galon.</v>
          </cell>
        </row>
        <row r="527">
          <cell r="A527" t="str">
            <v>Listelo tipo Corona 25 x 12.5 cm</v>
          </cell>
        </row>
        <row r="528">
          <cell r="A528" t="str">
            <v>Liston en Teka de 5"x 2"</v>
          </cell>
        </row>
        <row r="529">
          <cell r="A529" t="str">
            <v>Llave bocamanguera 1/2"</v>
          </cell>
        </row>
        <row r="530">
          <cell r="A530" t="str">
            <v>Llave bocamanguera cromada de grival o su equivalente</v>
          </cell>
        </row>
        <row r="531">
          <cell r="A531" t="str">
            <v>Llave de corte universal 1 1/2"</v>
          </cell>
        </row>
        <row r="532">
          <cell r="A532" t="str">
            <v>Llave de corte universal 1"</v>
          </cell>
        </row>
        <row r="533">
          <cell r="A533" t="str">
            <v>Llave metalica con acabado en cromo</v>
          </cell>
        </row>
        <row r="534">
          <cell r="A534" t="str">
            <v>Llave spanner</v>
          </cell>
        </row>
        <row r="535">
          <cell r="A535" t="str">
            <v>Loseta LOST-GU o AL color, tactil 20X20X6</v>
          </cell>
        </row>
        <row r="536">
          <cell r="A536" t="str">
            <v>Lubricante Tyton 500 gr</v>
          </cell>
        </row>
        <row r="537">
          <cell r="A537" t="str">
            <v>Luminaria fluorescente 2x32W STRL 14</v>
          </cell>
        </row>
        <row r="538">
          <cell r="A538" t="str">
            <v>Luminaria rejillas 60x60 4x14W para instalar en cielo falso. incluye bombillos</v>
          </cell>
        </row>
        <row r="539">
          <cell r="A539" t="str">
            <v>Malla electrosoldada D 131</v>
          </cell>
        </row>
        <row r="540">
          <cell r="A540" t="str">
            <v>Malla electrosoldada D-106</v>
          </cell>
        </row>
        <row r="541">
          <cell r="A541" t="str">
            <v>Malla electrosoldada D-188</v>
          </cell>
        </row>
        <row r="542">
          <cell r="A542" t="str">
            <v>Malla electrosoldada D-50</v>
          </cell>
        </row>
        <row r="543">
          <cell r="A543" t="str">
            <v>Malla electrosoldada D-84</v>
          </cell>
        </row>
        <row r="544">
          <cell r="A544" t="str">
            <v>Malla electrosoldada U-50</v>
          </cell>
        </row>
        <row r="545">
          <cell r="A545" t="str">
            <v>Manguera de 1 1/2 * 30 M a 250 PSI  DE DOBLE CHAQUETA</v>
          </cell>
        </row>
        <row r="546">
          <cell r="A546" t="str">
            <v>Manto edil estandar 2 mm</v>
          </cell>
        </row>
        <row r="547">
          <cell r="A547" t="str">
            <v>Manto Zetal 600x1 de 3 mm. con foil de aluminio</v>
          </cell>
        </row>
        <row r="548">
          <cell r="A548" t="str">
            <v>Marcacion fibra</v>
          </cell>
        </row>
        <row r="549">
          <cell r="A549" t="str">
            <v>Marcacion pach panel</v>
          </cell>
        </row>
        <row r="550">
          <cell r="A550" t="str">
            <v>Marcacion rack</v>
          </cell>
        </row>
        <row r="551">
          <cell r="A551" t="str">
            <v>Marcacion regleta</v>
          </cell>
        </row>
        <row r="552">
          <cell r="A552" t="str">
            <v>Marcacion termica o en acrilico</v>
          </cell>
        </row>
        <row r="553">
          <cell r="A553" t="str">
            <v>Marco DRYWALL con moldura en aluminio</v>
          </cell>
        </row>
        <row r="554">
          <cell r="A554" t="str">
            <v>Masilla acrilica para interiores en  drywall (5galones)</v>
          </cell>
        </row>
        <row r="555">
          <cell r="A555" t="str">
            <v>Material granular para filtros de 1" - 1 1/2" para filtros</v>
          </cell>
        </row>
        <row r="556">
          <cell r="A556" t="str">
            <v>Medidor G 1.6 marca METREX, con conectores</v>
          </cell>
        </row>
        <row r="557">
          <cell r="A557" t="str">
            <v>Medidor G 4 marca METREX, con conectores</v>
          </cell>
        </row>
        <row r="558">
          <cell r="A558" t="str">
            <v>Meson acero Inoxidable con perforacion para pozuelo</v>
          </cell>
        </row>
        <row r="559">
          <cell r="A559" t="str">
            <v>Meson Corian Hot, ancho 0.50 - 0.70 m un espesor de 12mm</v>
          </cell>
        </row>
        <row r="560">
          <cell r="A560" t="str">
            <v>Mezcla asfaltica (Rodadura)</v>
          </cell>
        </row>
        <row r="561">
          <cell r="A561" t="str">
            <v>Mezcla cemento y arena</v>
          </cell>
        </row>
        <row r="562">
          <cell r="A562" t="str">
            <v>Mezclador de audio: Para conexion de perifericos y procesos</v>
          </cell>
        </row>
        <row r="563">
          <cell r="A563" t="str">
            <v>MGB-SX 1000 BASE-SX para modulo LC 10/100/1000mbps</v>
          </cell>
        </row>
        <row r="564">
          <cell r="A564" t="str">
            <v>Microfono alambrico de sobre-poner, para llamados ambientales, doble impedancia, Cardioide,  Incluye cables , terminal</v>
          </cell>
        </row>
        <row r="565">
          <cell r="A565" t="str">
            <v>Microfono inalambrico UHF Profesional de Trabajo pesado, de largo alcance, diversificado.</v>
          </cell>
        </row>
        <row r="566">
          <cell r="A566" t="str">
            <v>Minisplit  Tipo pared con capacidad de 12 BTU /Hr (1 TR)</v>
          </cell>
        </row>
        <row r="567">
          <cell r="A567" t="str">
            <v>Minisplit  Tipo pared con capacidad de 18 BTU /Hr (1,5 TR)</v>
          </cell>
        </row>
        <row r="568">
          <cell r="A568" t="str">
            <v>Minisplit  Tipo pared con capacidad de 24 BTU /Hr (2 TR)</v>
          </cell>
        </row>
        <row r="569">
          <cell r="A569" t="str">
            <v>Minisplit  Tipo pared con capacidad de 36 BTU /Hr (3 TR)</v>
          </cell>
        </row>
        <row r="570">
          <cell r="A570" t="str">
            <v>Modulo expansor de 8 zonas</v>
          </cell>
        </row>
        <row r="571">
          <cell r="A571" t="str">
            <v>Moldura en madera 1/4 bocel de L=2,80 m.</v>
          </cell>
        </row>
        <row r="572">
          <cell r="A572" t="str">
            <v>Moldura plastica blanco (toro plastico) 2.40m</v>
          </cell>
        </row>
        <row r="573">
          <cell r="A573" t="str">
            <v>Mortero 0.05:1:4 (Cal:cemento:arena) en obra</v>
          </cell>
        </row>
        <row r="574">
          <cell r="A574" t="str">
            <v>Mortero 0.25:1:4 (Cal:cemento:arena) en obra</v>
          </cell>
        </row>
        <row r="575">
          <cell r="A575" t="str">
            <v>Mortero 0.3:1:3.2 (Cal:cemento:arena) en obra</v>
          </cell>
        </row>
        <row r="576">
          <cell r="A576" t="str">
            <v>Mortero 1:3 en obra</v>
          </cell>
        </row>
        <row r="577">
          <cell r="A577" t="str">
            <v>Mortero 1:4 en obra</v>
          </cell>
        </row>
        <row r="578">
          <cell r="A578" t="str">
            <v>Mortero 1:5 en obra</v>
          </cell>
        </row>
        <row r="579">
          <cell r="A579" t="str">
            <v>Mortero 1:6 en obra.</v>
          </cell>
        </row>
        <row r="580">
          <cell r="A580" t="str">
            <v>Multitoma grado Hospitalaria de 6 tomas, con varistores de seguridad</v>
          </cell>
        </row>
        <row r="581">
          <cell r="A581" t="str">
            <v>Multitoma grado Hospitalaria de 6 tomas, con varistores de seguridad</v>
          </cell>
        </row>
        <row r="582">
          <cell r="A582" t="str">
            <v>Niple en acero de carbono de 1/2" x 10 cm</v>
          </cell>
        </row>
        <row r="583">
          <cell r="A583" t="str">
            <v>Niple en acero de carbono de 3/4" x 10 cm.</v>
          </cell>
        </row>
        <row r="584">
          <cell r="A584" t="str">
            <v>Niple en acero de carbono de 3/4" x 5 cm</v>
          </cell>
        </row>
        <row r="585">
          <cell r="A585" t="str">
            <v>Ojo de buey ZAMAK de incrustar, con bombilla dicroica de 50W</v>
          </cell>
        </row>
        <row r="586">
          <cell r="A586" t="str">
            <v>Organizador de cabcableado sonido</v>
          </cell>
        </row>
        <row r="587">
          <cell r="A587" t="str">
            <v>Organizador de cables 40x40</v>
          </cell>
        </row>
        <row r="588">
          <cell r="A588" t="str">
            <v>Organizador de cables 60x60</v>
          </cell>
        </row>
        <row r="589">
          <cell r="A589" t="str">
            <v>Organizador vertical delantero de 210cms-45UR en RACK</v>
          </cell>
        </row>
        <row r="590">
          <cell r="A590" t="str">
            <v>Orinal de colgar mediano</v>
          </cell>
        </row>
        <row r="591">
          <cell r="A591" t="str">
            <v>Orinal infantil con griferia blanco - corona</v>
          </cell>
        </row>
        <row r="592">
          <cell r="A592" t="str">
            <v>Orinal Santa Fe para fluxometro</v>
          </cell>
        </row>
        <row r="593">
          <cell r="A593" t="str">
            <v>Pach cord de 1 m. preensambado en fábrica</v>
          </cell>
        </row>
        <row r="594">
          <cell r="A594" t="str">
            <v>Pach cord de 2 m. preensambado en fábrica</v>
          </cell>
        </row>
        <row r="595">
          <cell r="A595" t="str">
            <v>Pach cord de 210 cms preensambado en fabrica</v>
          </cell>
        </row>
        <row r="596">
          <cell r="A596" t="str">
            <v>Pach cord de 90 cms preensambado en fabrica</v>
          </cell>
        </row>
        <row r="597">
          <cell r="A597" t="str">
            <v>Pach cord para cable fibra optica duplex multimodoC-LC, en ambos extremos de 3 pies</v>
          </cell>
        </row>
        <row r="598">
          <cell r="A598" t="str">
            <v>Pach panel cat 6 LEV 69270-24</v>
          </cell>
        </row>
        <row r="599">
          <cell r="A599" t="str">
            <v>Pach panel cat 6, 48 puertos.</v>
          </cell>
        </row>
        <row r="600">
          <cell r="A600" t="str">
            <v>Pach panel cat 6, de 12 puertos REF 1375013</v>
          </cell>
        </row>
        <row r="601">
          <cell r="A601" t="str">
            <v>Pach panel cat 6, REF CJ688tpxx</v>
          </cell>
        </row>
        <row r="602">
          <cell r="A602" t="str">
            <v>Panel 8 zn exp 32 tec pk5501/transf/gabinete</v>
          </cell>
        </row>
        <row r="603">
          <cell r="A603" t="str">
            <v>Paral central Y/O exterior 1.80 x 0.155 a 0.204 en acero inoxidable AISI 304, cal 20, e= 3 cm. Incluye transporte</v>
          </cell>
        </row>
        <row r="604">
          <cell r="A604" t="str">
            <v>Paral central Y/O exterior 1.80 x 0.305 a 0.334 en acero inoxidable AISI 304, cal 20, e= 3 cm. Incluye transporte</v>
          </cell>
        </row>
        <row r="605">
          <cell r="A605" t="str">
            <v>Paral extremo 1.8 x 0.105 a 0.154 m. En acero inoxidable AISI 304, cal 20, e= 3 cm Incluye transporte</v>
          </cell>
        </row>
        <row r="606">
          <cell r="A606" t="str">
            <v>Pararrayos Norma EPM con accesorios</v>
          </cell>
        </row>
        <row r="607">
          <cell r="A607" t="str">
            <v>Parlante  de 30w/15w/7,5w en 70V y 100V dos vias con altavoz de 6,5" Incluye regilla.Alta eficiencia: 92 dB</v>
          </cell>
        </row>
        <row r="608">
          <cell r="A608" t="str">
            <v>Parlante de impedancia de 8 Ohmios.</v>
          </cell>
        </row>
        <row r="609">
          <cell r="A609" t="str">
            <v>Pasamanos curvo para discapacitados de 0.61 por 0.69 m, en acero inoxidable</v>
          </cell>
        </row>
        <row r="610">
          <cell r="A610" t="str">
            <v>Pega PVC + limpiador</v>
          </cell>
        </row>
        <row r="611">
          <cell r="A611" t="str">
            <v>Pegacor gris exteriores - Sumicol</v>
          </cell>
        </row>
        <row r="612">
          <cell r="A612" t="str">
            <v>Pegante amarillo tipo sacol</v>
          </cell>
        </row>
        <row r="613">
          <cell r="A613" t="str">
            <v>Pegante fino tipo pegaloca</v>
          </cell>
        </row>
        <row r="614">
          <cell r="A614" t="str">
            <v>Perfil Omega</v>
          </cell>
        </row>
        <row r="615">
          <cell r="A615" t="str">
            <v>Perfil ranurado sencillo de 0.15m, ref M311A300. marca MECANO</v>
          </cell>
        </row>
        <row r="616">
          <cell r="A616" t="str">
            <v>Perfil ranurado sencillo de DE 2.40m, ref M311A240. marca MECANO</v>
          </cell>
        </row>
        <row r="617">
          <cell r="A617" t="str">
            <v>Perfil vertical paral 39 (Viguetas)</v>
          </cell>
        </row>
        <row r="618">
          <cell r="A618" t="str">
            <v>Perforacion de lamina de 3/8"</v>
          </cell>
        </row>
        <row r="619">
          <cell r="A619" t="str">
            <v>Perno de 1/2"</v>
          </cell>
        </row>
        <row r="620">
          <cell r="A620" t="str">
            <v>Perno de acero de 1/2" x 3 3/4"</v>
          </cell>
        </row>
        <row r="621">
          <cell r="A621" t="str">
            <v>Perno de expansion ref TEA08x055 de 3/8". marca MECANO</v>
          </cell>
        </row>
        <row r="622">
          <cell r="A622" t="str">
            <v>Perno expansivo de 3/8 x 3"</v>
          </cell>
        </row>
        <row r="623">
          <cell r="A623" t="str">
            <v>Perno expansivo de 3/8" x 4"</v>
          </cell>
        </row>
        <row r="624">
          <cell r="A624" t="str">
            <v>Perno hembra (Tuerca expansiva para esparrago 3/8")</v>
          </cell>
        </row>
        <row r="625">
          <cell r="A625" t="str">
            <v>Pernos de expancion</v>
          </cell>
        </row>
        <row r="626">
          <cell r="A626" t="str">
            <v>Pernos de expansión de 1/2" x 3"</v>
          </cell>
        </row>
        <row r="627">
          <cell r="A627" t="str">
            <v>Pernos galvanizados de 1/2-1" Laprox.= 10 cm.</v>
          </cell>
        </row>
        <row r="628">
          <cell r="A628" t="str">
            <v>Piedra de buenaventura</v>
          </cell>
        </row>
        <row r="629">
          <cell r="A629" t="str">
            <v>Piedra entresuelo con transporte</v>
          </cell>
        </row>
        <row r="630">
          <cell r="A630" t="str">
            <v>Pintura Acriltex semimate</v>
          </cell>
        </row>
        <row r="631">
          <cell r="A631" t="str">
            <v>Pintura anticorrosiva pintucoad amarillo ocre</v>
          </cell>
        </row>
        <row r="632">
          <cell r="A632" t="str">
            <v>Pintura anticorrosivo</v>
          </cell>
        </row>
        <row r="633">
          <cell r="A633" t="str">
            <v>Pintura base aceite</v>
          </cell>
        </row>
        <row r="634">
          <cell r="A634" t="str">
            <v>Pintura de señalización amarillo ocre (1/32 gal)</v>
          </cell>
        </row>
        <row r="635">
          <cell r="A635" t="str">
            <v>Pintura Epoxico Poliamida, Rendimiento 67m2/gl</v>
          </cell>
        </row>
        <row r="636">
          <cell r="A636" t="str">
            <v>Pintura poliuretano</v>
          </cell>
        </row>
        <row r="637">
          <cell r="A637" t="str">
            <v>Pintura vinilo tipo 1 Viniltex o equivalente</v>
          </cell>
        </row>
        <row r="638">
          <cell r="A638" t="str">
            <v>Pipeta de gas de 100 lbas cargada</v>
          </cell>
        </row>
        <row r="639">
          <cell r="A639" t="str">
            <v>Piso Duropiso 33 x 33</v>
          </cell>
        </row>
        <row r="640">
          <cell r="A640" t="str">
            <v>Placa standar en yeso para paredes y revestimientos de Drywall (1.22*2.44*12.7 m.m (1/2"))</v>
          </cell>
        </row>
        <row r="641">
          <cell r="A641" t="str">
            <v>Plafon loza</v>
          </cell>
        </row>
        <row r="642">
          <cell r="A642" t="str">
            <v>Planta afuga, para cobertura vegetal</v>
          </cell>
        </row>
        <row r="643">
          <cell r="A643" t="str">
            <v>Planta agapanto cobertura</v>
          </cell>
        </row>
        <row r="644">
          <cell r="A644" t="str">
            <v>Planta Psitacuorum para cobertura vegetal</v>
          </cell>
        </row>
        <row r="645">
          <cell r="A645" t="str">
            <v>Planta telefónica digital 3 tron, 8 ext. expandible.</v>
          </cell>
        </row>
        <row r="646">
          <cell r="A646" t="str">
            <v>Plastocrete DM Impermeabilizante para concreto - Sika</v>
          </cell>
        </row>
        <row r="647">
          <cell r="A647" t="str">
            <v>Platina de  2"X1/2"</v>
          </cell>
        </row>
        <row r="648">
          <cell r="A648" t="str">
            <v>Platina de 1 1/2" x 3/16"</v>
          </cell>
        </row>
        <row r="649">
          <cell r="A649" t="str">
            <v>Platina de 2 1/2" x 1/2"</v>
          </cell>
        </row>
        <row r="650">
          <cell r="A650" t="str">
            <v>Platina de 3" X 1/2"</v>
          </cell>
        </row>
        <row r="651">
          <cell r="A651" t="str">
            <v>Platina metalica de 4" x 1/2"</v>
          </cell>
        </row>
        <row r="652">
          <cell r="A652" t="str">
            <v>Plug canon 3117 hembra o similar para microfono</v>
          </cell>
        </row>
        <row r="653">
          <cell r="A653" t="str">
            <v>Plumeria, Habano</v>
          </cell>
        </row>
        <row r="654">
          <cell r="A654" t="str">
            <v>Polietileno negro construccion</v>
          </cell>
        </row>
        <row r="655">
          <cell r="A655" t="str">
            <v>Pozuelo en acero inoxidable de 500x500x250mm.</v>
          </cell>
        </row>
        <row r="656">
          <cell r="A656" t="str">
            <v>Prensaestopa</v>
          </cell>
        </row>
        <row r="657">
          <cell r="A657" t="str">
            <v>Proyector orlux MH 150W, 208/220V;  incluye bombillo ROSCA E-27 VENTURA CLARO O FOSFORADO.</v>
          </cell>
        </row>
        <row r="658">
          <cell r="A658" t="str">
            <v>PTS 2" x 1" x 3 mm.</v>
          </cell>
        </row>
        <row r="659">
          <cell r="A659" t="str">
            <v>PTS metalico de 100x80x3 mm</v>
          </cell>
        </row>
        <row r="660">
          <cell r="A660" t="str">
            <v>PTS metalico de 80x40x2</v>
          </cell>
        </row>
        <row r="661">
          <cell r="A661" t="str">
            <v>Puerta de 0.50 a 0.60 x 1.60 m. en acero inoxidable AISI 304, cal 20, e= 3 cm.</v>
          </cell>
        </row>
        <row r="662">
          <cell r="A662" t="str">
            <v>Puesta a tierra segun norma ANSI/TIA/EIA607</v>
          </cell>
        </row>
        <row r="663">
          <cell r="A663" t="str">
            <v>Pulida bordes vidrios y/o espejos</v>
          </cell>
        </row>
        <row r="664">
          <cell r="A664" t="str">
            <v>Pulsadores antiatraco</v>
          </cell>
        </row>
        <row r="665">
          <cell r="A665" t="str">
            <v>Punta pararrayos 60 cms por 1/2" con base horizontal o vertical</v>
          </cell>
        </row>
        <row r="666">
          <cell r="A666" t="str">
            <v>Rack 60x57.5x45.</v>
          </cell>
        </row>
        <row r="667">
          <cell r="A667" t="str">
            <v>Rack abierto de piso y  de 1,20x x  0.50 en aluminio</v>
          </cell>
        </row>
        <row r="668">
          <cell r="A668" t="str">
            <v>Rack de audio de 1 metro</v>
          </cell>
        </row>
        <row r="669">
          <cell r="A669" t="str">
            <v>Rack de audio de 1.8 metro</v>
          </cell>
        </row>
        <row r="670">
          <cell r="A670" t="str">
            <v>Rack2.1 cerrado</v>
          </cell>
        </row>
        <row r="671">
          <cell r="A671" t="str">
            <v>Reduccion Hierro ductil 4 x 21/2</v>
          </cell>
        </row>
        <row r="672">
          <cell r="A672" t="str">
            <v>Reduccion ranurada 1 1/2" x 1 1/4"</v>
          </cell>
        </row>
        <row r="673">
          <cell r="A673" t="str">
            <v>Reduccion ranurada 2 1/2" x 1 1/2"</v>
          </cell>
        </row>
        <row r="674">
          <cell r="A674" t="str">
            <v>Reduccion ranurada 3" x 1 1/2"</v>
          </cell>
        </row>
        <row r="675">
          <cell r="A675" t="str">
            <v>Reduccion roscada 11/2" x 1"</v>
          </cell>
        </row>
        <row r="676">
          <cell r="A676" t="str">
            <v>Reduccion tuerca galvanizada de 2" x 1 1/2"</v>
          </cell>
        </row>
        <row r="677">
          <cell r="A677" t="str">
            <v>Reduccion tuerca galvanizada de 3/4" x 1/2"</v>
          </cell>
        </row>
        <row r="678">
          <cell r="A678" t="str">
            <v>Regleta plastica de 10Ps</v>
          </cell>
        </row>
        <row r="679">
          <cell r="A679" t="str">
            <v>Regleta simons 10 pares con base y fichos.</v>
          </cell>
        </row>
        <row r="680">
          <cell r="A680" t="str">
            <v>Regulador para gas marca Humcar modelo R4UE, presion de entrada 1-4BAR, presion salida 0.018-0.023BAR</v>
          </cell>
        </row>
        <row r="681">
          <cell r="A681" t="str">
            <v>Regulador para gas marca Humcar modelo R7UE</v>
          </cell>
        </row>
        <row r="682">
          <cell r="A682" t="str">
            <v>Regulador para gas propano, tipo Humcar o equivalente, R-30 GLP</v>
          </cell>
        </row>
        <row r="683">
          <cell r="A683" t="str">
            <v>Reja para suminedo tipo B</v>
          </cell>
        </row>
        <row r="684">
          <cell r="A684" t="str">
            <v>Rejilla combinada Aluminio bronce de 3x2"</v>
          </cell>
        </row>
        <row r="685">
          <cell r="A685" t="str">
            <v>Rejilla de Piso 3x2 Aluminio/bronce</v>
          </cell>
        </row>
        <row r="686">
          <cell r="A686" t="str">
            <v>Rejilla de Piso 4x3 Aluminio/bronce</v>
          </cell>
        </row>
        <row r="687">
          <cell r="A687" t="str">
            <v>Rejilla de piso 5"x4" en bronce</v>
          </cell>
        </row>
        <row r="688">
          <cell r="A688" t="str">
            <v>Rejilla en acero ASTM A-36 de 0.4x.0.9 m</v>
          </cell>
        </row>
        <row r="689">
          <cell r="A689" t="str">
            <v>Rejilla en Acero ASTM A-36 Fabricadas</v>
          </cell>
        </row>
        <row r="690">
          <cell r="A690" t="str">
            <v>Relay bipolar (relay 002-2pl)</v>
          </cell>
        </row>
        <row r="691">
          <cell r="A691" t="str">
            <v>Relay monopolar 30amp (relay 030)</v>
          </cell>
        </row>
        <row r="692">
          <cell r="A692" t="str">
            <v>Remate TPO para teja METECNO.</v>
          </cell>
        </row>
        <row r="693">
          <cell r="A693" t="str">
            <v>Remates de cubierta Sandwich</v>
          </cell>
        </row>
        <row r="694">
          <cell r="A694" t="str">
            <v>Repelente de agua transparente antimusgo 10 años. (0.15 kg/m2)</v>
          </cell>
        </row>
        <row r="695">
          <cell r="A695" t="str">
            <v>Retiro y Reintación de tablero de 12 circuitos</v>
          </cell>
        </row>
        <row r="696">
          <cell r="A696" t="str">
            <v>Retiro y Reintación de breaker bipolar,Monoplar</v>
          </cell>
        </row>
        <row r="697">
          <cell r="A697" t="str">
            <v>Resanes de las canchas</v>
          </cell>
        </row>
        <row r="698">
          <cell r="A698" t="str">
            <v>RL expansion hembra rosca interna de 3/8 marca mecano ref. TEH 38X158</v>
          </cell>
        </row>
        <row r="699">
          <cell r="A699" t="str">
            <v>Rociador concealed QR  K 5,6 pendent</v>
          </cell>
        </row>
        <row r="700">
          <cell r="A700" t="str">
            <v>Ruana galvanizada cal. 24 des=33 cm</v>
          </cell>
        </row>
        <row r="701">
          <cell r="A701" t="str">
            <v>Sanitario bajo consumo</v>
          </cell>
        </row>
        <row r="702">
          <cell r="A702" t="str">
            <v>Sanitario discapacitados, ref. 02640 acuajet de corona</v>
          </cell>
        </row>
        <row r="703">
          <cell r="A703" t="str">
            <v>Sanitario infantil blanco Corona completo con grifería</v>
          </cell>
        </row>
        <row r="704">
          <cell r="A704" t="str">
            <v>Sanitario infantil Corona o similar completo con griferia</v>
          </cell>
        </row>
        <row r="705">
          <cell r="A705" t="str">
            <v>Selector de 12 zonas para la interconexion de los diferentes ramales o señales de audio de todo el sistema.</v>
          </cell>
        </row>
        <row r="706">
          <cell r="A706" t="str">
            <v>Sellalon gris varilla de espuma de 1" de polietileno</v>
          </cell>
        </row>
        <row r="707">
          <cell r="A707" t="str">
            <v>Sellante poliuretano</v>
          </cell>
        </row>
        <row r="708">
          <cell r="A708" t="str">
            <v>Sello elastomerico de 6"</v>
          </cell>
        </row>
        <row r="709">
          <cell r="A709" t="str">
            <v>Sensor fotoelectrico</v>
          </cell>
        </row>
        <row r="710">
          <cell r="A710" t="str">
            <v>Sensor presencia muro</v>
          </cell>
        </row>
        <row r="711">
          <cell r="A711" t="str">
            <v>Separador SSC8AG</v>
          </cell>
        </row>
        <row r="712">
          <cell r="A712" t="str">
            <v>Separol o equivalente</v>
          </cell>
        </row>
        <row r="713">
          <cell r="A713" t="str">
            <v>Siamesa de 3" en Hierro Bronce</v>
          </cell>
        </row>
        <row r="714">
          <cell r="A714" t="str">
            <v>Sifon botella lavamanos</v>
          </cell>
        </row>
        <row r="715">
          <cell r="A715" t="str">
            <v>Sifon botella para orinal</v>
          </cell>
        </row>
        <row r="716">
          <cell r="A716" t="str">
            <v>Sifon PVC-S 135º 3"</v>
          </cell>
        </row>
        <row r="717">
          <cell r="A717" t="str">
            <v>Sifon PVC-S 135º 4"</v>
          </cell>
        </row>
        <row r="718">
          <cell r="A718" t="str">
            <v>Sifon PVC-S d= 1 1/2" con tapon - pavco o equivalente</v>
          </cell>
        </row>
        <row r="719">
          <cell r="A719" t="str">
            <v>Sika 1- impermeabilizante integral - morteros y concretos</v>
          </cell>
        </row>
        <row r="720">
          <cell r="A720" t="str">
            <v>Sika flex de 300 cm3.</v>
          </cell>
        </row>
        <row r="721">
          <cell r="A721" t="str">
            <v>Sika fluid o equivalente (Rend. 250 gr x bto) x 25 Kg</v>
          </cell>
        </row>
        <row r="722">
          <cell r="A722" t="str">
            <v>Sika Transparente</v>
          </cell>
        </row>
        <row r="723">
          <cell r="A723" t="str">
            <v>Sikadur 32 primer</v>
          </cell>
        </row>
        <row r="724">
          <cell r="A724" t="str">
            <v>Sikaflex 1-A color blanco, gris y negro. Presentación por 300c.c.</v>
          </cell>
        </row>
        <row r="725">
          <cell r="A725" t="str">
            <v>Silicona antihongos por 300 mm</v>
          </cell>
        </row>
        <row r="726">
          <cell r="A726" t="str">
            <v>Siliconite</v>
          </cell>
        </row>
        <row r="727">
          <cell r="A727" t="str">
            <v>Sillar prefabricado Muro de 15 cm l=40 cm</v>
          </cell>
        </row>
        <row r="728">
          <cell r="A728" t="str">
            <v>Sirena 30w 2 tonos - 6-12 vdc</v>
          </cell>
        </row>
        <row r="729">
          <cell r="A729" t="str">
            <v>Sirena 75 db 12-30 V DC</v>
          </cell>
        </row>
        <row r="730">
          <cell r="A730" t="str">
            <v>Snap 30 mm tipo Dehn</v>
          </cell>
        </row>
        <row r="731">
          <cell r="A731" t="str">
            <v>Soldadura 6011 x 1/8</v>
          </cell>
        </row>
        <row r="732">
          <cell r="A732" t="str">
            <v>Soldadura de antimonio (1/2 lb)</v>
          </cell>
        </row>
        <row r="733">
          <cell r="A733" t="str">
            <v>Soldadura de estaño 40-60 para cobre.</v>
          </cell>
        </row>
        <row r="734">
          <cell r="A734" t="str">
            <v>Soldadura electrica</v>
          </cell>
        </row>
        <row r="735">
          <cell r="A735" t="str">
            <v>Soldadura Exotermica CAP No 115</v>
          </cell>
        </row>
        <row r="736">
          <cell r="A736" t="str">
            <v>Soldadura Exotermica CAP No 90</v>
          </cell>
        </row>
        <row r="737">
          <cell r="A737" t="str">
            <v>Soldadura Exotermica CAP No 150</v>
          </cell>
        </row>
        <row r="738">
          <cell r="A738" t="str">
            <v>Soldadura PVC (Union simple)</v>
          </cell>
        </row>
        <row r="739">
          <cell r="A739" t="str">
            <v>Soldadura PVC liquida (1/4) - Pavco o equivalente -</v>
          </cell>
        </row>
        <row r="740">
          <cell r="A740" t="str">
            <v>Soporte 2B en cercha lateral, soporte para tubo de 1 1/2"</v>
          </cell>
        </row>
        <row r="741">
          <cell r="A741" t="str">
            <v>Soporte de pared para domo beige marca LG</v>
          </cell>
        </row>
        <row r="742">
          <cell r="A742" t="str">
            <v>Soporte en paral vaciado en aluminio liso</v>
          </cell>
        </row>
        <row r="743">
          <cell r="A743" t="str">
            <v>Soporte mensula SMS025 de 0.25m de longitud</v>
          </cell>
        </row>
        <row r="744">
          <cell r="A744" t="str">
            <v>Soporte tipo 3 para Raiser. soporte para tubo de 2 1/2"</v>
          </cell>
        </row>
        <row r="745">
          <cell r="A745" t="str">
            <v>Soporte tipo 4 en concreto. soporte colgante en losa de concreto para tubo de 1 1/2"</v>
          </cell>
        </row>
        <row r="746">
          <cell r="A746" t="str">
            <v>Soporte tipo 4 en concreto. soporte colgante en losa de concreto para tubo de 2 1/2"</v>
          </cell>
        </row>
        <row r="747">
          <cell r="A747" t="str">
            <v>Soporte tipo C cercha. soporte para tubo de 1 1/4"</v>
          </cell>
        </row>
        <row r="748">
          <cell r="A748" t="str">
            <v>Soporte tipo C en concreto. soporte para tubo de 1"</v>
          </cell>
        </row>
        <row r="749">
          <cell r="A749" t="str">
            <v>Soporte tipo peldaño para bandeja 20x8 cms</v>
          </cell>
        </row>
        <row r="750">
          <cell r="A750" t="str">
            <v>Spliter una entrada cuatro salidas</v>
          </cell>
        </row>
        <row r="751">
          <cell r="A751" t="str">
            <v>Spliter una entrada dos salidas</v>
          </cell>
        </row>
        <row r="752">
          <cell r="A752" t="str">
            <v>Steeldeck cal 20 de 2"</v>
          </cell>
        </row>
        <row r="753">
          <cell r="A753" t="str">
            <v>Steeldeck cal 22 de 2"</v>
          </cell>
        </row>
        <row r="754">
          <cell r="A754" t="str">
            <v>Stockosorb</v>
          </cell>
        </row>
        <row r="755">
          <cell r="A755" t="str">
            <v>Sub Base Granular con transporte</v>
          </cell>
        </row>
        <row r="756">
          <cell r="A756" t="str">
            <v>Suiche 48 puertos cat + 48 puerto 10/100/1000, con dos puertos a 1000+ 2 slop</v>
          </cell>
        </row>
        <row r="757">
          <cell r="A757" t="str">
            <v>Suiche bipolar de alumbrado</v>
          </cell>
        </row>
        <row r="758">
          <cell r="A758" t="str">
            <v>Suiche de 24 puertos RJ-45 nivel 6</v>
          </cell>
        </row>
        <row r="759">
          <cell r="A759" t="str">
            <v>Suiche monopolar para alumbrado</v>
          </cell>
        </row>
        <row r="760">
          <cell r="A760" t="str">
            <v>Suiche24 puertos 10/100/1000 + 4 puertos SFP ref FGSW2620CS</v>
          </cell>
        </row>
        <row r="761">
          <cell r="A761" t="str">
            <v>Suministro e instalación de basurera acero inoxidable, pivotantes, con dos anclajes.</v>
          </cell>
        </row>
        <row r="762">
          <cell r="A762" t="str">
            <v>Suministro, transporte e instalacion T.C.</v>
          </cell>
        </row>
        <row r="763">
          <cell r="A763" t="str">
            <v>Super T de 19 mm. de 1,53 x 2,44 m.</v>
          </cell>
        </row>
        <row r="764">
          <cell r="A764" t="str">
            <v>Switch de flujo tipo paleta</v>
          </cell>
        </row>
        <row r="765">
          <cell r="A765" t="str">
            <v>Tabique paral 1.60 x 1.23-1.44 en acero inoxidable AISI 304, cal 20, e= 3 cm. Incluye transporte</v>
          </cell>
        </row>
        <row r="766">
          <cell r="A766" t="str">
            <v>Tabla madera comun (18 x 1.5 cm)</v>
          </cell>
        </row>
        <row r="767">
          <cell r="A767" t="str">
            <v>Tabla madera común de 2.5 cm x 20cm x 3,0m. Incluye transporte.</v>
          </cell>
        </row>
        <row r="768">
          <cell r="A768" t="str">
            <v>Tablero Bifásico de 24 circuitos.</v>
          </cell>
        </row>
        <row r="769">
          <cell r="A769" t="str">
            <v>Tablero Bifásico de 8 circuitos.</v>
          </cell>
        </row>
        <row r="770">
          <cell r="A770" t="str">
            <v>Tablero magnetico acerado blanco cuadriculado</v>
          </cell>
        </row>
        <row r="771">
          <cell r="A771" t="str">
            <v>Tablero magnetico acerado verde cuadriculado</v>
          </cell>
        </row>
        <row r="772">
          <cell r="A772" t="str">
            <v>Tablero ml con 12 circuitos, Calibre 16</v>
          </cell>
        </row>
        <row r="773">
          <cell r="A773" t="str">
            <v>Tablero monofasico NTQ-408-STQ de 8 circuitos.</v>
          </cell>
        </row>
        <row r="774">
          <cell r="A774" t="str">
            <v>Tablero monofasico NTQ-412-STQ de 12 circuitos.</v>
          </cell>
        </row>
        <row r="775">
          <cell r="A775" t="str">
            <v>Tablero monofasico NTQ-418-STQ de 18 circuitos.</v>
          </cell>
        </row>
        <row r="776">
          <cell r="A776" t="str">
            <v>Tablero totalizador</v>
          </cell>
        </row>
        <row r="777">
          <cell r="A777" t="str">
            <v>Tablero trifasico NTQ-412-STQ con espacio para totalizador de 12 circuitos.</v>
          </cell>
        </row>
        <row r="778">
          <cell r="A778" t="str">
            <v>Tablero trifasico NTQ-418-STQ con espacio para totalizador de 18 circuitos.</v>
          </cell>
        </row>
        <row r="779">
          <cell r="A779" t="str">
            <v>Tablero trifasico NTQ-424-STQ con espacio para totalizador de 24 circuitos.</v>
          </cell>
        </row>
        <row r="780">
          <cell r="A780" t="str">
            <v>Tablero trifasico NTQ-436-STQ con espacio para totalizador de 36 circuitos.</v>
          </cell>
        </row>
        <row r="781">
          <cell r="A781" t="str">
            <v>Tableta de gres tipo tradicion de 30 x 30 moro/sahara</v>
          </cell>
        </row>
        <row r="782">
          <cell r="A782" t="str">
            <v>Tableta Gres etrusca Sahara de 0,07 x 0,25 m</v>
          </cell>
        </row>
        <row r="783">
          <cell r="A783" t="str">
            <v>Tactil para la instalacion de la alfombra</v>
          </cell>
        </row>
        <row r="784">
          <cell r="A784" t="str">
            <v>Tapa metalica de 20x20cm para caja polivalvula de red de gas en lamina de 6.35mm</v>
          </cell>
        </row>
        <row r="785">
          <cell r="A785" t="str">
            <v>Tapa para MH de 1.2 m</v>
          </cell>
        </row>
        <row r="786">
          <cell r="A786" t="str">
            <v>Tapa para toma intemperie</v>
          </cell>
        </row>
        <row r="787">
          <cell r="A787" t="str">
            <v>Tapon de Cobre, d= 1".</v>
          </cell>
        </row>
        <row r="788">
          <cell r="A788" t="str">
            <v>Tapon de Cobre, d= 1/2".</v>
          </cell>
        </row>
        <row r="789">
          <cell r="A789" t="str">
            <v>Tapon de Cobre, d= 3/4".</v>
          </cell>
        </row>
        <row r="790">
          <cell r="A790" t="str">
            <v>Tapon en polietileno de 25mm</v>
          </cell>
        </row>
        <row r="791">
          <cell r="A791" t="str">
            <v>Tapon macho galvanizado 1/2", con tuerca</v>
          </cell>
        </row>
        <row r="792">
          <cell r="A792" t="str">
            <v>Tapon macho galvanizado 3/4"</v>
          </cell>
        </row>
        <row r="793">
          <cell r="A793" t="str">
            <v>Tapon macho galvanizado de 1"</v>
          </cell>
        </row>
        <row r="794">
          <cell r="A794" t="str">
            <v>Tapon macho galvanizado de 1/2"</v>
          </cell>
        </row>
        <row r="795">
          <cell r="A795" t="str">
            <v>Tapon macho galvanizado de 3/4"</v>
          </cell>
        </row>
        <row r="796">
          <cell r="A796" t="str">
            <v>Tapon prueba PVC-S d= 2" - Pavco o equivalente</v>
          </cell>
        </row>
        <row r="797">
          <cell r="A797" t="str">
            <v>Tapon prueba PVC-S d= 3" - Pavco o equivalente</v>
          </cell>
        </row>
        <row r="798">
          <cell r="A798" t="str">
            <v>Tapon prueba PVC-S d= 4" - Pavco o equivalente</v>
          </cell>
        </row>
        <row r="799">
          <cell r="A799" t="str">
            <v>Tapon PVC-Filtro 100 mm. - Pavco o equivalente</v>
          </cell>
        </row>
        <row r="800">
          <cell r="A800" t="str">
            <v>Tapon PVC-P ROSCADO d= 1" - Pavco o equivalente</v>
          </cell>
        </row>
        <row r="801">
          <cell r="A801" t="str">
            <v>Tapon PVC-P ROSCADO d= 1/2" - Pavco o equivalente</v>
          </cell>
        </row>
        <row r="802">
          <cell r="A802" t="str">
            <v>Tapon PVC-P ROSCADO d= 1/2" - Pavco o equivalente</v>
          </cell>
        </row>
        <row r="803">
          <cell r="A803" t="str">
            <v>Tapón PVC-P soldado 1"</v>
          </cell>
        </row>
        <row r="804">
          <cell r="A804" t="str">
            <v>Tapon rosca para brida de fijacion</v>
          </cell>
        </row>
        <row r="805">
          <cell r="A805" t="str">
            <v>Taps 9 dbls</v>
          </cell>
        </row>
        <row r="806">
          <cell r="A806" t="str">
            <v>Teclado lcd para serie power</v>
          </cell>
        </row>
        <row r="807">
          <cell r="A807" t="str">
            <v>Tee de cobre de 1"</v>
          </cell>
        </row>
        <row r="808">
          <cell r="A808" t="str">
            <v>Tee de cobre para agua caliente de 1/2"</v>
          </cell>
        </row>
        <row r="809">
          <cell r="A809" t="str">
            <v>Tee de cobre para agua caliente de 3/4"</v>
          </cell>
        </row>
        <row r="810">
          <cell r="A810" t="str">
            <v>Tee de Cu Ø= 1/2"</v>
          </cell>
        </row>
        <row r="811">
          <cell r="A811" t="str">
            <v>Tee de Cu Ø= 3/4"</v>
          </cell>
        </row>
        <row r="812">
          <cell r="A812" t="str">
            <v>Tee en acero galvanizado de 1/2"</v>
          </cell>
        </row>
        <row r="813">
          <cell r="A813" t="str">
            <v>Tee en acero galvanizado de 3/4"</v>
          </cell>
        </row>
        <row r="814">
          <cell r="A814" t="str">
            <v>Tee en polietileno de 25mm</v>
          </cell>
        </row>
        <row r="815">
          <cell r="A815" t="str">
            <v>Tee galv 1 1/2"</v>
          </cell>
        </row>
        <row r="816">
          <cell r="A816" t="str">
            <v>Tee Hierro Ductil 4"</v>
          </cell>
        </row>
        <row r="817">
          <cell r="A817" t="str">
            <v>Tee Hierro ductil reducida de 4" x 2 1/2"</v>
          </cell>
        </row>
        <row r="818">
          <cell r="A818" t="str">
            <v>Tee Hierro ductil reducida de 4" x 3"</v>
          </cell>
        </row>
        <row r="819">
          <cell r="A819" t="str">
            <v>Tee Partida 3 x 1 1/2"-Collar Derivacion 3 x 1 1/2"</v>
          </cell>
        </row>
        <row r="820">
          <cell r="A820" t="str">
            <v>Tee Partida 4 x 1 1/2"-Collar Derivacion 4 x 1 1/2"</v>
          </cell>
        </row>
        <row r="821">
          <cell r="A821" t="str">
            <v>Tee PVC-P d= 1 1/2"</v>
          </cell>
        </row>
        <row r="822">
          <cell r="A822" t="str">
            <v>Tee PVC-P d= 1"</v>
          </cell>
        </row>
        <row r="823">
          <cell r="A823" t="str">
            <v>Tee PVC-P d= 1/2"</v>
          </cell>
        </row>
        <row r="824">
          <cell r="A824" t="str">
            <v>Tee PVC-P d= 2 1/2"</v>
          </cell>
        </row>
        <row r="825">
          <cell r="A825" t="str">
            <v>Tee PVC-P d= 3/4"</v>
          </cell>
        </row>
        <row r="826">
          <cell r="A826" t="str">
            <v>Tee PVC-P Ø= 2 1/2"</v>
          </cell>
        </row>
        <row r="827">
          <cell r="A827" t="str">
            <v>Tee PVC-P Ø= 2"</v>
          </cell>
        </row>
        <row r="828">
          <cell r="A828" t="str">
            <v>Tee PVC-P reducida  de 1" a 1/2"</v>
          </cell>
        </row>
        <row r="829">
          <cell r="A829" t="str">
            <v>Tee PVC-P reducida  de 3/4" a 1/2"</v>
          </cell>
        </row>
        <row r="830">
          <cell r="A830" t="str">
            <v>Tee PVC-Presion, d= 3" - Pavco o equivalente.</v>
          </cell>
        </row>
        <row r="831">
          <cell r="A831" t="str">
            <v>Tee PVC-S d= 1 1/2" - Pavco o equivalente.</v>
          </cell>
        </row>
        <row r="832">
          <cell r="A832" t="str">
            <v>Tee PVC-S d= 2" - Pavco o equivalente.</v>
          </cell>
        </row>
        <row r="833">
          <cell r="A833" t="str">
            <v>Tee PVC-S d= 2"x1 1/2" - Pavco o equivalente.</v>
          </cell>
        </row>
        <row r="834">
          <cell r="A834" t="str">
            <v>Tee PVC-S d= 3" - Pavco o equivalente.</v>
          </cell>
        </row>
        <row r="835">
          <cell r="A835" t="str">
            <v>Tee PVC-S d= 3"x2" - Pavco o equivalente.</v>
          </cell>
        </row>
        <row r="836">
          <cell r="A836" t="str">
            <v>Tee PVC-S d= 4" - Pavco o equivalente.</v>
          </cell>
        </row>
        <row r="837">
          <cell r="A837" t="str">
            <v>Tee PVC-S d= 4"x2" - Pavco o equivalente.</v>
          </cell>
        </row>
        <row r="838">
          <cell r="A838" t="str">
            <v>Tee PVC-S d= 4"x3" - Pavco o equivalente.</v>
          </cell>
        </row>
        <row r="839">
          <cell r="A839" t="str">
            <v>Tee PVC-S d= 6" - Pavco o equivalente.</v>
          </cell>
        </row>
        <row r="840">
          <cell r="A840" t="str">
            <v>Tee PVC-S d= 6"x4" - Pavco o equivalente.</v>
          </cell>
        </row>
        <row r="841">
          <cell r="A841" t="str">
            <v>Tee PVC-S d= 8" - Pavco o equivalente.</v>
          </cell>
        </row>
        <row r="842">
          <cell r="A842" t="str">
            <v>Tee PVC-S d= 8"x4" - Pavco o equivalente.</v>
          </cell>
        </row>
        <row r="843">
          <cell r="A843" t="str">
            <v>Tee ranurada 1 1/2" ul/fm</v>
          </cell>
        </row>
        <row r="844">
          <cell r="A844" t="str">
            <v>Tee ranurada 1 1/2" ul/fm</v>
          </cell>
        </row>
        <row r="845">
          <cell r="A845" t="str">
            <v>Tee ranurada 1 1/2x1 1/4" ul/fm</v>
          </cell>
        </row>
        <row r="846">
          <cell r="A846" t="str">
            <v>Tee ranurada 1x1/2" ul/fm</v>
          </cell>
        </row>
        <row r="847">
          <cell r="A847" t="str">
            <v>Tee ranurada 2 1/2" ul/fm</v>
          </cell>
        </row>
        <row r="848">
          <cell r="A848" t="str">
            <v>Tee ranurada 3" ul/fm</v>
          </cell>
        </row>
        <row r="849">
          <cell r="A849" t="str">
            <v>Tee ranurada 3x2 1/2" ul/fm</v>
          </cell>
        </row>
        <row r="850">
          <cell r="A850" t="str">
            <v>Teja de paneles Metecno o su equivalente, ref: TECHMET DRY</v>
          </cell>
        </row>
        <row r="851">
          <cell r="A851" t="str">
            <v>Teja monoroof A-42 P1000 G-4 cal 28 e=0,04 m.</v>
          </cell>
        </row>
        <row r="852">
          <cell r="A852" t="str">
            <v>Tela cerramiento obra verde, ancho: 2.10 m.</v>
          </cell>
        </row>
        <row r="853">
          <cell r="A853" t="str">
            <v>Telefono analogo de mesa, Suministro e instalacion</v>
          </cell>
        </row>
        <row r="854">
          <cell r="A854" t="str">
            <v>Telefono conmutador DT 333, Suministro e instalacion</v>
          </cell>
        </row>
        <row r="855">
          <cell r="A855" t="str">
            <v>Telefono IP 1de mesa 603SW 1, Suministro e instalacion</v>
          </cell>
        </row>
        <row r="856">
          <cell r="A856" t="str">
            <v>Thinner</v>
          </cell>
        </row>
        <row r="857">
          <cell r="A857" t="str">
            <v>Tierra abonada incluye transporte</v>
          </cell>
        </row>
        <row r="858">
          <cell r="A858" t="str">
            <v>Toma de seguridad de 50 A</v>
          </cell>
        </row>
        <row r="859">
          <cell r="A859" t="str">
            <v>Toma doble + Polo a tierra</v>
          </cell>
        </row>
        <row r="860">
          <cell r="A860" t="str">
            <v>Toma doble + Polo a tierra, sin tapa</v>
          </cell>
        </row>
        <row r="861">
          <cell r="A861" t="str">
            <v>Toma doble con polo a tierra GFCI. Incluye wallplate</v>
          </cell>
        </row>
        <row r="862">
          <cell r="A862" t="str">
            <v>Toma doble con polo a tierra IG. Color Naranja</v>
          </cell>
        </row>
        <row r="863">
          <cell r="A863" t="str">
            <v>Toma doble para microfono tm 242 o similar</v>
          </cell>
        </row>
        <row r="864">
          <cell r="A864" t="str">
            <v>Toma doble polo aislado</v>
          </cell>
        </row>
        <row r="865">
          <cell r="A865" t="str">
            <v>Toma doble RJ-11</v>
          </cell>
        </row>
        <row r="866">
          <cell r="A866" t="str">
            <v>Toma doble salida sencilla RJ-45</v>
          </cell>
        </row>
        <row r="867">
          <cell r="A867" t="str">
            <v>Toma para salida de TV KORA</v>
          </cell>
        </row>
        <row r="868">
          <cell r="A868" t="str">
            <v>Toma salida sencilla RJ-45</v>
          </cell>
        </row>
        <row r="869">
          <cell r="A869" t="str">
            <v>Toma secillo de piso. Incluye tapa met lica</v>
          </cell>
        </row>
        <row r="870">
          <cell r="A870" t="str">
            <v>Toma sonido KORA</v>
          </cell>
        </row>
        <row r="871">
          <cell r="A871" t="str">
            <v>Tomacorriente trifilar de 20 amperios de empotrar con tapa.</v>
          </cell>
        </row>
        <row r="872">
          <cell r="A872" t="str">
            <v>Tomacorriente trifilar de 30 amperios de empotrar con tapa.</v>
          </cell>
        </row>
        <row r="873">
          <cell r="A873" t="str">
            <v>Tornillo</v>
          </cell>
        </row>
        <row r="874">
          <cell r="A874" t="str">
            <v>Tornillo 2"</v>
          </cell>
        </row>
        <row r="875">
          <cell r="A875" t="str">
            <v>Tornillo Autoperforante zincado cabeza hexagonal Nº 10-16-3/4" con arandela de neopreno.</v>
          </cell>
        </row>
        <row r="876">
          <cell r="A876" t="str">
            <v>Tornillo autoroscante de cubierta</v>
          </cell>
        </row>
        <row r="877">
          <cell r="A877" t="str">
            <v>Tornillo autoroscante de remate</v>
          </cell>
        </row>
        <row r="878">
          <cell r="A878" t="str">
            <v>Tornillo de 7 x 7/16"</v>
          </cell>
        </row>
        <row r="879">
          <cell r="A879" t="str">
            <v>Tornillo espaciador 5/8" para transformador</v>
          </cell>
        </row>
        <row r="880">
          <cell r="A880" t="str">
            <v>tornillo extraplano</v>
          </cell>
        </row>
        <row r="881">
          <cell r="A881" t="str">
            <v>Tornillo lamina ranurado 6 x 1"</v>
          </cell>
        </row>
        <row r="882">
          <cell r="A882" t="str">
            <v>Tornillo para placa 1" (6x1) para drywall</v>
          </cell>
        </row>
        <row r="883">
          <cell r="A883" t="str">
            <v>Tornillos</v>
          </cell>
        </row>
        <row r="884">
          <cell r="A884" t="str">
            <v>Torre 64 cms, cal No18 USG</v>
          </cell>
        </row>
        <row r="885">
          <cell r="A885" t="str">
            <v>Traba quimica fuerza alta para sellos de fuga en tuberia</v>
          </cell>
        </row>
        <row r="886">
          <cell r="A886" t="str">
            <v>Traba quimica fuerza media</v>
          </cell>
        </row>
        <row r="887">
          <cell r="A887" t="str">
            <v>Traba quimica fuerza media para sello de fugas en tuberia</v>
          </cell>
        </row>
        <row r="888">
          <cell r="A888" t="str">
            <v>Tranceiver 1000 Base SX  SFP Multimodo LC</v>
          </cell>
        </row>
        <row r="889">
          <cell r="A889" t="str">
            <v>Transformador Monofasico 50KVA-13200V</v>
          </cell>
        </row>
        <row r="890">
          <cell r="A890" t="str">
            <v>Transpote de materiales</v>
          </cell>
        </row>
        <row r="891">
          <cell r="A891" t="str">
            <v>Triple 15x15x15</v>
          </cell>
        </row>
        <row r="892">
          <cell r="A892" t="str">
            <v>Triplex enchapillado tipo roblemayado con vetas verticales de 1 cm</v>
          </cell>
        </row>
        <row r="893">
          <cell r="A893" t="str">
            <v>Triturado 1" con transporte</v>
          </cell>
        </row>
        <row r="894">
          <cell r="A894" t="str">
            <v>Triturado 3/4" con transporte</v>
          </cell>
        </row>
        <row r="895">
          <cell r="A895" t="str">
            <v>Triturado de 1/2" con transporte</v>
          </cell>
        </row>
        <row r="896">
          <cell r="A896" t="str">
            <v>Troquel de un solo servicio cal 18</v>
          </cell>
        </row>
        <row r="897">
          <cell r="A897" t="str">
            <v>Troquel doble servicio cal 18</v>
          </cell>
        </row>
        <row r="898">
          <cell r="A898" t="str">
            <v>Tuberia  EMT 1"</v>
          </cell>
        </row>
        <row r="899">
          <cell r="A899" t="str">
            <v>Tuberia  EMT 1/2"</v>
          </cell>
        </row>
        <row r="900">
          <cell r="A900" t="str">
            <v>Tuberia  EMT 3/4"</v>
          </cell>
        </row>
        <row r="901">
          <cell r="A901" t="str">
            <v>Tuberia Acero Carbono SCH 40 d= 1 1/2"</v>
          </cell>
        </row>
        <row r="902">
          <cell r="A902" t="str">
            <v>Tuberia Acero Carbono SCH 40 d= 1 1/4"</v>
          </cell>
        </row>
        <row r="903">
          <cell r="A903" t="str">
            <v>Tuberia Acero Carbono SCH 40 d= 1"</v>
          </cell>
        </row>
        <row r="904">
          <cell r="A904" t="str">
            <v>Tuberia Acero Carbono SCH 40 d= 2 1/2"</v>
          </cell>
        </row>
        <row r="905">
          <cell r="A905" t="str">
            <v>Tuberia Acero Carbono SCH 40 d= 3"</v>
          </cell>
        </row>
        <row r="906">
          <cell r="A906" t="str">
            <v>Tuberia Acero Galvanizado 2" Rigid</v>
          </cell>
        </row>
        <row r="907">
          <cell r="A907" t="str">
            <v>Tuberia Acero Galvanizado 3" Rigid</v>
          </cell>
        </row>
        <row r="908">
          <cell r="A908" t="str">
            <v>Tuberia cobre para agua caliente 1/2"</v>
          </cell>
        </row>
        <row r="909">
          <cell r="A909" t="str">
            <v>Tuberia cobre para agua caliente 3/4"</v>
          </cell>
        </row>
        <row r="910">
          <cell r="A910" t="str">
            <v>Tuberia cobre Tipo L  de 7/8"</v>
          </cell>
        </row>
        <row r="911">
          <cell r="A911" t="str">
            <v>Tuberia cobre Tipo M de 1"</v>
          </cell>
        </row>
        <row r="912">
          <cell r="A912" t="str">
            <v>Tuberia Cu rigido Tipo K d= 1"</v>
          </cell>
        </row>
        <row r="913">
          <cell r="A913" t="str">
            <v>Tubería de cobre TL de 1/2"</v>
          </cell>
        </row>
        <row r="914">
          <cell r="A914" t="str">
            <v>Tubería de cobre TL de 3/4"</v>
          </cell>
        </row>
        <row r="915">
          <cell r="A915" t="str">
            <v>Tuberia en acero de carbono SCH40 de 1/2"</v>
          </cell>
        </row>
        <row r="916">
          <cell r="A916" t="str">
            <v>Tuberia en acero de carbono SCH40 de 3/4"</v>
          </cell>
        </row>
        <row r="917">
          <cell r="A917" t="str">
            <v>Tuberia Hierro Galvanizado d= 1 1/2"</v>
          </cell>
        </row>
        <row r="918">
          <cell r="A918" t="str">
            <v>Tuberia pesada galvanizada ASTM A54 de d=1 1/2"</v>
          </cell>
        </row>
        <row r="919">
          <cell r="A919" t="str">
            <v>Tuberia PVC - Novafort d= 250 mm - Pavco o equivalente.</v>
          </cell>
        </row>
        <row r="920">
          <cell r="A920" t="str">
            <v>Tuberia PVC perforada (filtro) de d=100mm  - Pavco o equivalente.</v>
          </cell>
        </row>
        <row r="921">
          <cell r="A921" t="str">
            <v>Tuberia PVC Sanitaria de d =1 1/2".Pavco o similar</v>
          </cell>
        </row>
        <row r="922">
          <cell r="A922" t="str">
            <v>Tuberia PVC-Novafort d= 200 mm. - Pavco o equivalente.</v>
          </cell>
        </row>
        <row r="923">
          <cell r="A923" t="str">
            <v>Tubería PVC-Novafort Ø= 160 mm. - Pavco o equivalente.</v>
          </cell>
        </row>
        <row r="924">
          <cell r="A924" t="str">
            <v>Tuberia PVC-P RDE 11, d= 3/4" - Pavco o equivalente.</v>
          </cell>
        </row>
        <row r="925">
          <cell r="A925" t="str">
            <v>Tuberia PVC-P RDE 13.5 315 PSI, d=1" - Pavco o equivalente.</v>
          </cell>
        </row>
        <row r="926">
          <cell r="A926" t="str">
            <v>Tuberia PVC-P RDE 13.5, d= 1" - Pavco o equivalente.</v>
          </cell>
        </row>
        <row r="927">
          <cell r="A927" t="str">
            <v>Tuberia PVC-P RDE 21, d= 1 1/2" - Pavco o equivalente.</v>
          </cell>
        </row>
        <row r="928">
          <cell r="A928" t="str">
            <v>Tuberia PVC-P RDE 21, d= 2 1/2" - Pavco o equivalente.</v>
          </cell>
        </row>
        <row r="929">
          <cell r="A929" t="str">
            <v>Tuberia PVC-P RDE 21, d= 3" - Pavco o equivalente.</v>
          </cell>
        </row>
        <row r="930">
          <cell r="A930" t="str">
            <v>Tubería PVC-P RDE 21, Ø= 2 ½" - Pavco o equivalente.</v>
          </cell>
        </row>
        <row r="931">
          <cell r="A931" t="str">
            <v>Tubería PVC-P RDE 21, Ø= 2" - Pavco o equivalente.</v>
          </cell>
        </row>
        <row r="932">
          <cell r="A932" t="str">
            <v>Tuberia PVC-P RDE 9 500 PSI, d= 1/2" - Pavco o equivalente.</v>
          </cell>
        </row>
        <row r="933">
          <cell r="A933" t="str">
            <v>Tuberia PVC-P RDE 9 500 PSI, d= 3/4" - Pavco o equivalente.</v>
          </cell>
        </row>
        <row r="934">
          <cell r="A934" t="str">
            <v>Tuberia PVC-S d= 2" - Pavco o equivalente.</v>
          </cell>
        </row>
        <row r="935">
          <cell r="A935" t="str">
            <v>Tuberia PVC-S d= 3" - Pavco o equivalente.</v>
          </cell>
        </row>
        <row r="936">
          <cell r="A936" t="str">
            <v>Tuberia PVC-S d= 3" A.LL- Pavco o equivalente.</v>
          </cell>
        </row>
        <row r="937">
          <cell r="A937" t="str">
            <v>Tuberia PVC-S d= 4" - Pavco o equivalente.</v>
          </cell>
        </row>
        <row r="938">
          <cell r="A938" t="str">
            <v>Tuberia PVC-S d= 4" - Pavco o equivalente.</v>
          </cell>
        </row>
        <row r="939">
          <cell r="A939" t="str">
            <v>Tuberia PVC-S d= 6" - Pavco o equivalente.</v>
          </cell>
        </row>
        <row r="940">
          <cell r="A940" t="str">
            <v>Tuberia PVC-V d= 2" A.LL- Pavco o equivalente.</v>
          </cell>
        </row>
        <row r="941">
          <cell r="A941" t="str">
            <v>Tuberia PVC-V d= 3" A.LL- Pavco o equivalente.</v>
          </cell>
        </row>
        <row r="942">
          <cell r="A942" t="str">
            <v>Tuberia PVC-V d= 4" A.LL - Pavco o equivalente.</v>
          </cell>
        </row>
        <row r="943">
          <cell r="A943" t="str">
            <v>Tuberia PVC-V d= 6" A.LL - Pavco o equivalente.</v>
          </cell>
        </row>
        <row r="944">
          <cell r="A944" t="str">
            <v>Tuberia PVC-V d= 8" A.LL - Pavco o equivalente.</v>
          </cell>
        </row>
        <row r="945">
          <cell r="A945" t="str">
            <v>Tubo fluorescente de 32W trifosforo</v>
          </cell>
        </row>
        <row r="946">
          <cell r="A946" t="str">
            <v xml:space="preserve">Tubo fluorescente de 54W </v>
          </cell>
        </row>
        <row r="947">
          <cell r="A947" t="str">
            <v>Tubo  pvc 1" eléctrica</v>
          </cell>
        </row>
        <row r="948">
          <cell r="A948" t="str">
            <v>Tubo  pvc 1/2" eléctrica</v>
          </cell>
        </row>
        <row r="949">
          <cell r="A949" t="str">
            <v>Tubo  pvc 2" eléctrica</v>
          </cell>
        </row>
        <row r="950">
          <cell r="A950" t="str">
            <v>Tubo  pvc 3" eléctrica</v>
          </cell>
        </row>
        <row r="951">
          <cell r="A951" t="str">
            <v>Tubo  pvc 3/4" eléctrica</v>
          </cell>
        </row>
        <row r="952">
          <cell r="A952" t="str">
            <v>Tubo  pvc 4" eléctrica</v>
          </cell>
        </row>
        <row r="953">
          <cell r="A953" t="str">
            <v>Tubo conduit galvanizado pesado de 1"</v>
          </cell>
        </row>
        <row r="954">
          <cell r="A954" t="str">
            <v>Tubo conduit galvanizado pesado de 1-1/2"</v>
          </cell>
        </row>
        <row r="955">
          <cell r="A955" t="str">
            <v>Tubo EMT de 2"</v>
          </cell>
        </row>
        <row r="956">
          <cell r="A956" t="str">
            <v>Tubo metalico galvanizado de 3/4"</v>
          </cell>
        </row>
        <row r="957">
          <cell r="A957" t="str">
            <v>Tubo polietileno 25mm -  Pavco o equivalente.</v>
          </cell>
        </row>
        <row r="958">
          <cell r="A958" t="str">
            <v>Tubo PVC 1"</v>
          </cell>
        </row>
        <row r="959">
          <cell r="A959" t="str">
            <v>Tubo PVC 1/2"</v>
          </cell>
        </row>
        <row r="960">
          <cell r="A960" t="str">
            <v>Tubo PVC 1-1/2"</v>
          </cell>
        </row>
        <row r="961">
          <cell r="A961" t="str">
            <v>Tubo PVC 1-1/4"</v>
          </cell>
        </row>
        <row r="962">
          <cell r="A962" t="str">
            <v>Tubo PVC 2"</v>
          </cell>
        </row>
        <row r="963">
          <cell r="A963" t="str">
            <v>Tubo PVC 3"</v>
          </cell>
        </row>
        <row r="964">
          <cell r="A964" t="str">
            <v>Tubo PVC 3/4"</v>
          </cell>
        </row>
        <row r="965">
          <cell r="A965" t="str">
            <v>Tubular rectangular de 5"x2"x3mm</v>
          </cell>
        </row>
        <row r="966">
          <cell r="A966" t="str">
            <v>Tuerca, tornillo y arandela para bandeja</v>
          </cell>
        </row>
        <row r="967">
          <cell r="A967" t="str">
            <v>Tuercas, platinas, etc</v>
          </cell>
        </row>
        <row r="968">
          <cell r="A968" t="str">
            <v>Union  MGC de 2"</v>
          </cell>
        </row>
        <row r="969">
          <cell r="A969" t="str">
            <v>Union  MGC de 3"</v>
          </cell>
        </row>
        <row r="970">
          <cell r="A970" t="str">
            <v>Unión Cu de 3/4"</v>
          </cell>
        </row>
        <row r="971">
          <cell r="A971" t="str">
            <v>Unión Cu de 7/8"</v>
          </cell>
        </row>
        <row r="972">
          <cell r="A972" t="str">
            <v>Union EMT 1"</v>
          </cell>
        </row>
        <row r="973">
          <cell r="A973" t="str">
            <v>Union EMT 1/2"</v>
          </cell>
        </row>
        <row r="974">
          <cell r="A974" t="str">
            <v>Union EMT 1-1/2"</v>
          </cell>
        </row>
        <row r="975">
          <cell r="A975" t="str">
            <v>Union EMT 2"</v>
          </cell>
        </row>
        <row r="976">
          <cell r="A976" t="str">
            <v>Union EMT 3/4"</v>
          </cell>
        </row>
        <row r="977">
          <cell r="A977" t="str">
            <v>Union en acero galvanizada de 3/4"</v>
          </cell>
        </row>
        <row r="978">
          <cell r="A978" t="str">
            <v>Union galvanizada 1 1/2"</v>
          </cell>
        </row>
        <row r="979">
          <cell r="A979" t="str">
            <v>Unión Lisa Cu de 1/2"</v>
          </cell>
        </row>
        <row r="980">
          <cell r="A980" t="str">
            <v>Union MGC de 1"</v>
          </cell>
        </row>
        <row r="981">
          <cell r="A981" t="str">
            <v>Union MGC de 1-1/2"</v>
          </cell>
        </row>
        <row r="982">
          <cell r="A982" t="str">
            <v>Union Platino d= 6" - Pavco o equivalente</v>
          </cell>
        </row>
        <row r="983">
          <cell r="A983" t="str">
            <v>Union Platino de reparacion d= 6" - Pavco o equivalente</v>
          </cell>
        </row>
        <row r="984">
          <cell r="A984" t="str">
            <v>Union PVC-Filtro 100 mm. - Pavco o equivalente</v>
          </cell>
        </row>
        <row r="985">
          <cell r="A985" t="str">
            <v>Union PVC-NOVAFORT d= 200 mm. - Pavco o equivalente.</v>
          </cell>
        </row>
        <row r="986">
          <cell r="A986" t="str">
            <v>Union PVC-NOVAFORT d= 250 mm. - Pavco o equivalente.</v>
          </cell>
        </row>
        <row r="987">
          <cell r="A987" t="str">
            <v>Unión PVC-NOVAFORT Ø= 160 mm. - Pavco o equivalente.</v>
          </cell>
        </row>
        <row r="988">
          <cell r="A988" t="str">
            <v>Union PVC-Presion, d= 1 1/2" - Pavco o equivalente.</v>
          </cell>
        </row>
        <row r="989">
          <cell r="A989" t="str">
            <v>Union PVC-Presion, d= 1" - Pavco o equivalente.</v>
          </cell>
        </row>
        <row r="990">
          <cell r="A990" t="str">
            <v>Union PVC-Presion, d= 1/2" - Pavco o equivalente.</v>
          </cell>
        </row>
        <row r="991">
          <cell r="A991" t="str">
            <v>Union PVC-Presion, d= 2 1/2" - Pavco o equivalente.</v>
          </cell>
        </row>
        <row r="992">
          <cell r="A992" t="str">
            <v>Union PVC-Presion, d= 3" - Pavco o equivalente.</v>
          </cell>
        </row>
        <row r="993">
          <cell r="A993" t="str">
            <v>Union PVC-Presion, d= 3/4" - Pavco o equivalente.</v>
          </cell>
        </row>
        <row r="994">
          <cell r="A994" t="str">
            <v>Unión PVC-Presión, Ø= 2 1/2" - Pavco o equivalente.</v>
          </cell>
        </row>
        <row r="995">
          <cell r="A995" t="str">
            <v>Unión PVC-Presión, Ø= 2" - Pavco o equivalente.</v>
          </cell>
        </row>
        <row r="996">
          <cell r="A996" t="str">
            <v>Union PVC-S d= 1 1/2" - Pavco o equivalente</v>
          </cell>
        </row>
        <row r="997">
          <cell r="A997" t="str">
            <v>Union PVC-S d= 2" - Pavco o equivalente</v>
          </cell>
        </row>
        <row r="998">
          <cell r="A998" t="str">
            <v>Union PVC-S d= 3" - Pavco o equivalente</v>
          </cell>
        </row>
        <row r="999">
          <cell r="A999" t="str">
            <v>Union PVC-S d= 4" - Pavco o equivalente</v>
          </cell>
        </row>
        <row r="1000">
          <cell r="A1000" t="str">
            <v>Union PVC-S d= 6" - Pavco o equivalente</v>
          </cell>
        </row>
        <row r="1001">
          <cell r="A1001" t="str">
            <v>Union PVC-S d= 8" - Pavco o equivalente</v>
          </cell>
        </row>
        <row r="1002">
          <cell r="A1002" t="str">
            <v>Union ranurada de 1 1/2" ul/fm</v>
          </cell>
        </row>
        <row r="1003">
          <cell r="A1003" t="str">
            <v>Union ranurada de 1 1/4" ul/fm</v>
          </cell>
        </row>
        <row r="1004">
          <cell r="A1004" t="str">
            <v>Union ranurada de 2 1/2" ul/fm</v>
          </cell>
        </row>
        <row r="1005">
          <cell r="A1005" t="str">
            <v>Union ranurada de 3" ul/fm</v>
          </cell>
        </row>
        <row r="1006">
          <cell r="A1006" t="str">
            <v>Union ranurada flexible de 2 1/2" ul/fm</v>
          </cell>
        </row>
        <row r="1007">
          <cell r="A1007" t="str">
            <v>Union ranurada flexible de 2" ul/fm</v>
          </cell>
        </row>
        <row r="1008">
          <cell r="A1008" t="str">
            <v>Unión universal Cu de 1/2"</v>
          </cell>
        </row>
        <row r="1009">
          <cell r="A1009" t="str">
            <v>Union universal macho de 1/2"</v>
          </cell>
        </row>
        <row r="1010">
          <cell r="A1010" t="str">
            <v>Unión universal macho de 3/4"</v>
          </cell>
        </row>
        <row r="1011">
          <cell r="A1011" t="str">
            <v>Union Vitauli  de d= 6"</v>
          </cell>
        </row>
        <row r="1012">
          <cell r="A1012" t="str">
            <v>Universal cobre de 1 1/2"</v>
          </cell>
        </row>
        <row r="1013">
          <cell r="A1013" t="str">
            <v>Universal cobre de 1"</v>
          </cell>
        </row>
        <row r="1014">
          <cell r="A1014" t="str">
            <v>Universal Hierro Galvanizado d= 1 1/2"</v>
          </cell>
        </row>
        <row r="1015">
          <cell r="A1015" t="str">
            <v>Valvula  Bronce 11/2" UL/FM para gabinete contra incendio</v>
          </cell>
        </row>
        <row r="1016">
          <cell r="A1016" t="str">
            <v>Valvula BRIDA 6"</v>
          </cell>
        </row>
        <row r="1017">
          <cell r="A1017" t="str">
            <v>Valvula Compuerta bronce 1 1/2" RW</v>
          </cell>
        </row>
        <row r="1018">
          <cell r="A1018" t="str">
            <v>Valvula Compuerta Bronce 1" RW</v>
          </cell>
        </row>
        <row r="1019">
          <cell r="A1019" t="str">
            <v>Valvula Compuerta Bronce 1/2" RW</v>
          </cell>
        </row>
        <row r="1020">
          <cell r="A1020" t="str">
            <v>Valvula Compuerta Bronce 3/4" RW</v>
          </cell>
        </row>
        <row r="1021">
          <cell r="A1021" t="str">
            <v>Valvula control OS&amp;Y de 3"</v>
          </cell>
        </row>
        <row r="1022">
          <cell r="A1022" t="str">
            <v>Valvula de bola para drenaje de 2" en redes contra incendio.</v>
          </cell>
        </row>
        <row r="1023">
          <cell r="A1023" t="str">
            <v>Válvula de cheque d=50mm</v>
          </cell>
        </row>
        <row r="1024">
          <cell r="A1024" t="str">
            <v>Valvula de incorporacion de 1 1/2"</v>
          </cell>
        </row>
        <row r="1025">
          <cell r="A1025" t="str">
            <v>Valvula de incorporacion de 1"</v>
          </cell>
        </row>
        <row r="1026">
          <cell r="A1026" t="str">
            <v>Valvula de prueba segun la NFPA13</v>
          </cell>
        </row>
        <row r="1027">
          <cell r="A1027" t="str">
            <v>Valvula de regulacion metalica, con manguera flexible</v>
          </cell>
        </row>
        <row r="1028">
          <cell r="A1028" t="str">
            <v>Valvula desaireadora automatica de 1/2"</v>
          </cell>
        </row>
        <row r="1029">
          <cell r="A1029" t="str">
            <v>Valvula esferica de 1/2" de maneral largo</v>
          </cell>
        </row>
        <row r="1030">
          <cell r="A1030" t="str">
            <v>Valvula esferica de 1/2", maneral tipo mariposa</v>
          </cell>
        </row>
        <row r="1031">
          <cell r="A1031" t="str">
            <v>Valvula esferica de 3/4" de maneral largo</v>
          </cell>
        </row>
        <row r="1032">
          <cell r="A1032" t="str">
            <v>Válvula P/L d=50mm</v>
          </cell>
        </row>
        <row r="1033">
          <cell r="A1033" t="str">
            <v>Varilla aluminio 3 mm</v>
          </cell>
        </row>
        <row r="1034">
          <cell r="A1034" t="str">
            <v>Varilla Copperw. 5/8"*2.4m</v>
          </cell>
        </row>
        <row r="1035">
          <cell r="A1035" t="str">
            <v>Varilla cuadra de 5/8"</v>
          </cell>
        </row>
        <row r="1036">
          <cell r="A1036" t="str">
            <v>Varilla de 3/8" de corrugada de 60000 PSI</v>
          </cell>
        </row>
        <row r="1037">
          <cell r="A1037" t="str">
            <v>Varilla de dilatacion de aluminio 4 mm.</v>
          </cell>
        </row>
        <row r="1038">
          <cell r="A1038" t="str">
            <v>Varilla de dilatacion PVC 4 mm.</v>
          </cell>
        </row>
        <row r="1039">
          <cell r="A1039" t="str">
            <v>Varilla dilatacion en bronce 3 mm</v>
          </cell>
        </row>
        <row r="1040">
          <cell r="A1040" t="str">
            <v>Varilla lisa de 5/8" de 60.000 Psi</v>
          </cell>
        </row>
        <row r="1041">
          <cell r="A1041" t="str">
            <v>Varilla PVC Intermatex</v>
          </cell>
        </row>
        <row r="1042">
          <cell r="A1042" t="str">
            <v>Vidrio templado de 5 mm para gabinete contra incendio de 77x99</v>
          </cell>
        </row>
        <row r="1043">
          <cell r="A1043" t="str">
            <v>Weld outlet 1/2"</v>
          </cell>
        </row>
        <row r="1044">
          <cell r="A1044" t="str">
            <v>Yee PVC-S d= 2" - Pavco o equivalente.</v>
          </cell>
        </row>
        <row r="1045">
          <cell r="A1045" t="str">
            <v>Yee PVC-S d= 3" - Pavco o equivalente.</v>
          </cell>
        </row>
        <row r="1046">
          <cell r="A1046" t="str">
            <v>Yee PVC-S d= 4" - Pavco o equivalente.</v>
          </cell>
        </row>
        <row r="1047">
          <cell r="A1047" t="str">
            <v>Yee PVC-S d= 6" - Pavco o equivalente.</v>
          </cell>
        </row>
        <row r="1048">
          <cell r="A1048" t="str">
            <v>Yee PVC-S d= 8" - Pavco o equivalente.</v>
          </cell>
        </row>
        <row r="1049">
          <cell r="A1049" t="str">
            <v>Yee PVC-S Reducida d= 3X2" pavco o equivalente</v>
          </cell>
        </row>
        <row r="1050">
          <cell r="A1050" t="str">
            <v>Yee PVC-S Reducida d= 4X2" pavco o equivalente</v>
          </cell>
        </row>
        <row r="1051">
          <cell r="A1051" t="str">
            <v>Yee PVC-S Reducida d= 4X3" pavco o equivalente</v>
          </cell>
        </row>
        <row r="1052">
          <cell r="A1052" t="str">
            <v>Yee PVC-S Reducida d= 6X4" pavco o equivalente</v>
          </cell>
        </row>
        <row r="1053">
          <cell r="A1053" t="str">
            <v>Yee PVC-S Reducida d= 8X4" pavco o equivalente</v>
          </cell>
        </row>
        <row r="1054">
          <cell r="A1054" t="str">
            <v>Z- MAX 8</v>
          </cell>
        </row>
        <row r="1055">
          <cell r="A1055" t="str">
            <v>lampra 2x32W - 30x120 con rejilla especular, incluye tubos</v>
          </cell>
        </row>
        <row r="1056">
          <cell r="A1056" t="str">
            <v>lampara 2x32W -hermética, incluye tubos</v>
          </cell>
        </row>
        <row r="1057">
          <cell r="A1057" t="str">
            <v>lampara 2x54W -hermética, incluye tubos</v>
          </cell>
        </row>
        <row r="1058">
          <cell r="A1058" t="str">
            <v>lampara 2x28W -30x120 especular  rejillas. incluye tubos</v>
          </cell>
        </row>
        <row r="1059">
          <cell r="A1059" t="str">
            <v>Conduleta metalicas en L,T o recta de 1/2"</v>
          </cell>
        </row>
        <row r="1060">
          <cell r="A1060" t="str">
            <v>Conduleta metalicas en L,T o recta de 1"</v>
          </cell>
        </row>
        <row r="1061">
          <cell r="A1061" t="str">
            <v>Tablero ml con 6 circuitos, Calibre 16</v>
          </cell>
        </row>
        <row r="1062">
          <cell r="A1062" t="str">
            <v>contador energia activa 15(100) Amp,120/240V</v>
          </cell>
        </row>
        <row r="1063">
          <cell r="A1063" t="str">
            <v>lampara 2x28W -30x120 hermética. incluye tubos</v>
          </cell>
        </row>
      </sheetData>
      <sheetData sheetId="3">
        <row r="2">
          <cell r="A2" t="str">
            <v>- Ninguna -</v>
          </cell>
        </row>
        <row r="3">
          <cell r="A3" t="str">
            <v>Ayudante entendido</v>
          </cell>
        </row>
        <row r="4">
          <cell r="A4" t="str">
            <v>Ayudante Raso</v>
          </cell>
        </row>
        <row r="5">
          <cell r="A5" t="str">
            <v>Cadenero 1</v>
          </cell>
        </row>
        <row r="6">
          <cell r="A6" t="str">
            <v>Cadenero 2</v>
          </cell>
        </row>
        <row r="7">
          <cell r="A7" t="str">
            <v>Cuadrilla 1 Oficial + 1 Ayudante</v>
          </cell>
        </row>
        <row r="8">
          <cell r="A8" t="str">
            <v>Cuadrilla 1 Oficial + 1 Ayudante Entendido</v>
          </cell>
        </row>
        <row r="9">
          <cell r="A9" t="str">
            <v>Cuadrilla 1Of + 1 Ay Fabricacion</v>
          </cell>
        </row>
        <row r="10">
          <cell r="A10" t="str">
            <v>Cuadrilla 1Of + 1 Ay Instalacion</v>
          </cell>
        </row>
        <row r="11">
          <cell r="A11" t="str">
            <v>Cuadrilla 1Of + 1 Ay Obra Blanca</v>
          </cell>
        </row>
        <row r="12">
          <cell r="A12" t="str">
            <v>Cuadrilla 1Of + 1 Ay Obra Negra</v>
          </cell>
        </row>
        <row r="13">
          <cell r="A13" t="str">
            <v>Cuadrilla armado y vaciado de concreto en estructuras</v>
          </cell>
        </row>
        <row r="14">
          <cell r="A14" t="str">
            <v xml:space="preserve">Cuadrilla de Brillada de Baldosa de grano </v>
          </cell>
        </row>
        <row r="15">
          <cell r="A15" t="str">
            <v>Cuadrilla de Excavacion de Pilas</v>
          </cell>
        </row>
        <row r="16">
          <cell r="A16" t="str">
            <v>Cuadrilla de Instalacion de Baldosa de grano.</v>
          </cell>
        </row>
        <row r="17">
          <cell r="A17" t="str">
            <v>Cuadrilla de Instalaciones Hidrosanitarias</v>
          </cell>
        </row>
        <row r="18">
          <cell r="A18" t="str">
            <v>Cuadrilla de Montaje de Estructuras Metalicas</v>
          </cell>
        </row>
        <row r="19">
          <cell r="A19" t="str">
            <v>Cuadrilla de Movimiento de tierra</v>
          </cell>
        </row>
        <row r="20">
          <cell r="A20" t="str">
            <v>Cuadrilla de Pulida y repulida de Baldosa de grano.</v>
          </cell>
        </row>
        <row r="21">
          <cell r="A21" t="str">
            <v>Cuadrilla Demoliciones</v>
          </cell>
        </row>
        <row r="22">
          <cell r="A22" t="str">
            <v>Cuadrilla Electrica 1: 1Of Elec + 1Ay raso</v>
          </cell>
        </row>
        <row r="23">
          <cell r="A23" t="str">
            <v>Cuadrilla instalacion redes de gas, 1 Instalador +1 Ayu ent.</v>
          </cell>
        </row>
        <row r="24">
          <cell r="A24" t="str">
            <v>Cuadrilla Latoneria</v>
          </cell>
        </row>
        <row r="25">
          <cell r="A25" t="str">
            <v>Cuadrilla Mamposteria</v>
          </cell>
        </row>
        <row r="26">
          <cell r="A26" t="str">
            <v>Cuadrilla Pavimentos</v>
          </cell>
        </row>
        <row r="27">
          <cell r="A27" t="str">
            <v>Cuadrilla Retiros</v>
          </cell>
        </row>
        <row r="28">
          <cell r="A28" t="str">
            <v>Cuadrilla Urbanismo</v>
          </cell>
        </row>
        <row r="29">
          <cell r="A29" t="str">
            <v>Ofical Pintura</v>
          </cell>
        </row>
        <row r="30">
          <cell r="A30" t="str">
            <v>Oficial minero por pulgada</v>
          </cell>
        </row>
        <row r="31">
          <cell r="A31" t="str">
            <v>Oficial Obra Blanca</v>
          </cell>
        </row>
        <row r="32">
          <cell r="A32" t="str">
            <v>Oficial Obra Negra</v>
          </cell>
        </row>
        <row r="33">
          <cell r="A33" t="str">
            <v>Termofusion 1 Pegas de Tapon para red de gas.</v>
          </cell>
        </row>
        <row r="34">
          <cell r="A34" t="str">
            <v>Topografo</v>
          </cell>
        </row>
      </sheetData>
      <sheetData sheetId="4">
        <row r="2">
          <cell r="A2" t="str">
            <v>- Ninguna -</v>
          </cell>
        </row>
        <row r="3">
          <cell r="A3" t="str">
            <v>Herramienta menor (10% MO)</v>
          </cell>
        </row>
        <row r="4">
          <cell r="A4" t="str">
            <v>Herramienta menor (5% MO)</v>
          </cell>
        </row>
      </sheetData>
      <sheetData sheetId="5">
        <row r="2">
          <cell r="A2" t="str">
            <v>- Ninguno -</v>
          </cell>
        </row>
        <row r="3">
          <cell r="A3" t="str">
            <v>Andamio met de tijera 1.50x1.50m, 1 cuerpo (alquiler)</v>
          </cell>
        </row>
        <row r="4">
          <cell r="A4" t="str">
            <v>Buril para Cortadora de Ceramica</v>
          </cell>
        </row>
        <row r="5">
          <cell r="A5" t="str">
            <v>Can para entibar</v>
          </cell>
        </row>
        <row r="6">
          <cell r="A6" t="str">
            <v>Can sin  zunchar 3.5 cm x 19 cm en madera cativo (Alquilado)</v>
          </cell>
        </row>
        <row r="7">
          <cell r="A7" t="str">
            <v>Can zunchado, madera comun 2.5/2.7m (Alquiler) en madera Kativo</v>
          </cell>
        </row>
        <row r="8">
          <cell r="A8" t="str">
            <v>Cercha metalica de  3m (alquiler)</v>
          </cell>
        </row>
        <row r="9">
          <cell r="A9" t="str">
            <v>Chapeta para vaciado de muro</v>
          </cell>
        </row>
        <row r="10">
          <cell r="A10" t="str">
            <v>Chapeta tensora (alquiler)</v>
          </cell>
        </row>
        <row r="11">
          <cell r="A11" t="str">
            <v>Compactador tipo Canguro / operador y combustible</v>
          </cell>
        </row>
        <row r="12">
          <cell r="A12" t="str">
            <v>Compactador tipo Rana a gasolina</v>
          </cell>
        </row>
        <row r="13">
          <cell r="A13" t="str">
            <v>Compresor Neumatico con martillo demoledor o perforador</v>
          </cell>
        </row>
        <row r="14">
          <cell r="A14" t="str">
            <v>Corbata formaleta de 100 - 80 cm.</v>
          </cell>
        </row>
        <row r="15">
          <cell r="A15" t="str">
            <v>Cortadora de Ceramica TX-900 TM-50 TS-60</v>
          </cell>
        </row>
        <row r="16">
          <cell r="A16" t="str">
            <v>Cortadora de disco para piso y/o pavimento 2" de profundidad</v>
          </cell>
        </row>
        <row r="17">
          <cell r="A17" t="str">
            <v>Cortadora de ladrillo / disco y operador</v>
          </cell>
        </row>
        <row r="18">
          <cell r="A18" t="str">
            <v>Cortadora de ladrillo sin disco (alquiler)</v>
          </cell>
        </row>
        <row r="19">
          <cell r="A19" t="str">
            <v>Cortadora de pisos duros sin disco (alquiler)</v>
          </cell>
        </row>
        <row r="20">
          <cell r="A20" t="str">
            <v>Disco punta de diamante para cortadora 14" (alquiler)</v>
          </cell>
        </row>
        <row r="21">
          <cell r="A21" t="str">
            <v>Disco punta de diamante para pulidora 7" (alquiler)</v>
          </cell>
        </row>
        <row r="22">
          <cell r="A22" t="str">
            <v>Equipo de oxicorte</v>
          </cell>
        </row>
        <row r="23">
          <cell r="A23" t="str">
            <v>Equipo de soldadura electrica 110v. hasta 120 amp.</v>
          </cell>
        </row>
        <row r="24">
          <cell r="A24" t="str">
            <v>Formaleta columna circular de 35/40x2,4m (2t)</v>
          </cell>
        </row>
        <row r="25">
          <cell r="A25" t="str">
            <v>Formaleta metalica lamina cold rolled cal 18 para meson de L=2.4 terminal sur, 6 usos.</v>
          </cell>
        </row>
        <row r="26">
          <cell r="A26" t="str">
            <v>Gato tensor</v>
          </cell>
        </row>
        <row r="27">
          <cell r="A27" t="str">
            <v>Manguera para riego 1/2"</v>
          </cell>
        </row>
        <row r="28">
          <cell r="A28" t="str">
            <v>Manometro en glicerina de  0 a 200 psi</v>
          </cell>
        </row>
        <row r="29">
          <cell r="A29" t="str">
            <v>Moldes</v>
          </cell>
        </row>
        <row r="30">
          <cell r="A30" t="str">
            <v>Molinete</v>
          </cell>
        </row>
        <row r="31">
          <cell r="A31" t="str">
            <v>Montacargas de Cap. 2.5 Ton. + operador y comb.</v>
          </cell>
        </row>
        <row r="32">
          <cell r="A32" t="str">
            <v>Motobomba electrica 2" superficie</v>
          </cell>
        </row>
        <row r="33">
          <cell r="A33" t="str">
            <v>Nivel de presicion gko-aegk-1,AL3</v>
          </cell>
        </row>
        <row r="34">
          <cell r="A34" t="str">
            <v>Pertiga Metálica</v>
          </cell>
        </row>
        <row r="35">
          <cell r="A35" t="str">
            <v>Pluma grua giratoria de 250 kg 30-60m.</v>
          </cell>
        </row>
        <row r="36">
          <cell r="A36" t="str">
            <v>Pulidora de pisos duros de 6 piedras</v>
          </cell>
        </row>
        <row r="37">
          <cell r="A37" t="str">
            <v>Pulidora manual electrica</v>
          </cell>
        </row>
        <row r="38">
          <cell r="A38" t="str">
            <v>Retroexcavadora</v>
          </cell>
        </row>
        <row r="39">
          <cell r="A39" t="str">
            <v>Rueda para andamio (Alquiler/d¡a)</v>
          </cell>
        </row>
        <row r="40">
          <cell r="A40" t="str">
            <v>Seccion completa de andamio 1.2 x 1.5 m.</v>
          </cell>
        </row>
        <row r="41">
          <cell r="A41" t="str">
            <v>Soldador electrico Lincoln AC 225</v>
          </cell>
        </row>
        <row r="42">
          <cell r="A42" t="str">
            <v>Soldador Electrico MILLER XMT CC/W 300 AMP.</v>
          </cell>
        </row>
        <row r="43">
          <cell r="A43" t="str">
            <v>Soplete Lanza llamas a gas + cilindro de 14.4 onz.</v>
          </cell>
        </row>
        <row r="44">
          <cell r="A44" t="str">
            <v>Taco madera de 3.0m</v>
          </cell>
        </row>
        <row r="45">
          <cell r="A45" t="str">
            <v>Taco metalico de 2.8m</v>
          </cell>
        </row>
        <row r="46">
          <cell r="A46" t="str">
            <v>Taco metalico extra largo hasta 5,50 m. PTS</v>
          </cell>
        </row>
        <row r="47">
          <cell r="A47" t="str">
            <v>Taco metalico extralargo de 4.50 m.hasta 5,50 m.</v>
          </cell>
        </row>
        <row r="48">
          <cell r="A48" t="str">
            <v>Taco metalico largo de 2,10 a 3,00 m.</v>
          </cell>
        </row>
        <row r="49">
          <cell r="A49" t="str">
            <v>Taco metalico mediano largo hasta 4,50 m.</v>
          </cell>
        </row>
        <row r="50">
          <cell r="A50" t="str">
            <v>Taladro rotopercutor 3/4"</v>
          </cell>
        </row>
        <row r="51">
          <cell r="A51" t="str">
            <v>Tapa ciega</v>
          </cell>
        </row>
        <row r="52">
          <cell r="A52" t="str">
            <v>Tapa valvula con caja de concreto</v>
          </cell>
        </row>
        <row r="53">
          <cell r="A53" t="str">
            <v>Tapaclip para bandeja 20cms</v>
          </cell>
        </row>
        <row r="54">
          <cell r="A54" t="str">
            <v>Telera de 0,45 x 1,35 m.</v>
          </cell>
        </row>
        <row r="55">
          <cell r="A55" t="str">
            <v>Telera de 0,90 x 1,35 m.</v>
          </cell>
        </row>
        <row r="56">
          <cell r="A56" t="str">
            <v>Transito Kern Dkm-1</v>
          </cell>
        </row>
        <row r="57">
          <cell r="A57" t="str">
            <v>Trifor 5 toneladas</v>
          </cell>
        </row>
        <row r="58">
          <cell r="A58" t="str">
            <v>Vibrador de concreto (mikasa), electrico a  110v (alquiler)</v>
          </cell>
        </row>
        <row r="59">
          <cell r="A59" t="str">
            <v>Viga metalica de 3 m.</v>
          </cell>
        </row>
        <row r="60">
          <cell r="A60" t="str">
            <v>contador energia activa 15(100) Amp,120/240V</v>
          </cell>
        </row>
      </sheetData>
      <sheetData sheetId="6">
        <row r="2">
          <cell r="A2" t="str">
            <v>- Ninguno -</v>
          </cell>
        </row>
        <row r="3">
          <cell r="A3" t="str">
            <v>Cargue (maquina) -transp-botada.</v>
          </cell>
        </row>
        <row r="4">
          <cell r="A4" t="str">
            <v>Cargue (Paleros)-transp-botada.</v>
          </cell>
        </row>
        <row r="5">
          <cell r="A5" t="str">
            <v>Cargue, transporte y botada o almacenamiento en bodega.</v>
          </cell>
        </row>
        <row r="6">
          <cell r="A6" t="str">
            <v>Certificación de los puntos de datos cat 6</v>
          </cell>
        </row>
        <row r="7">
          <cell r="A7" t="str">
            <v>Certificacion del cable de fibra optica</v>
          </cell>
        </row>
        <row r="8">
          <cell r="A8" t="str">
            <v>Certificacion del cable utp.</v>
          </cell>
        </row>
        <row r="9">
          <cell r="A9" t="str">
            <v>Certificación RETIE</v>
          </cell>
        </row>
        <row r="10">
          <cell r="A10" t="str">
            <v>Derechos botadero</v>
          </cell>
        </row>
        <row r="11">
          <cell r="A11" t="str">
            <v>Elaboracion de Planos red de Gas y legalizacion</v>
          </cell>
        </row>
        <row r="12">
          <cell r="A12" t="str">
            <v>Evaluación de Riesgo Eléctrico y diseño de SISTEMA DE PROTECCIÓN CONTRA RAYOS</v>
          </cell>
        </row>
        <row r="13">
          <cell r="A13" t="str">
            <v>Programacion software</v>
          </cell>
        </row>
        <row r="14">
          <cell r="A14" t="str">
            <v>Protocalizacion y tramites EPM</v>
          </cell>
        </row>
        <row r="15">
          <cell r="A15" t="str">
            <v>Transporte bloque interno</v>
          </cell>
        </row>
        <row r="16">
          <cell r="A16" t="str">
            <v>Transporte de acero</v>
          </cell>
        </row>
        <row r="17">
          <cell r="A17" t="str">
            <v>Transporte de Arbol h= 3.00 m.</v>
          </cell>
        </row>
        <row r="18">
          <cell r="A18" t="str">
            <v>Transporte interno</v>
          </cell>
        </row>
        <row r="19">
          <cell r="A19" t="str">
            <v>Transporte interno material</v>
          </cell>
        </row>
        <row r="20">
          <cell r="A20" t="str">
            <v>Transporte material electrico</v>
          </cell>
        </row>
        <row r="21">
          <cell r="A21" t="str">
            <v>Transporte material sobrante</v>
          </cell>
        </row>
        <row r="22">
          <cell r="A22" t="str">
            <v>Transporte de Minisplit  Tipo pared con capacidad de 12 a 36mil BTU /Hr (1 TR)</v>
          </cell>
        </row>
        <row r="23">
          <cell r="A23" t="str">
            <v>Transporte teja sandwich</v>
          </cell>
        </row>
      </sheetData>
      <sheetData sheetId="7"/>
      <sheetData sheetId="8"/>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 val="Jul-Ago"/>
      <sheetName val="May-Jun"/>
      <sheetName val="Sep-Oct"/>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 sheetId="4" refreshError="1"/>
      <sheetData sheetId="5" refreshError="1"/>
      <sheetData sheetId="6"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sheetName val="APU"/>
      <sheetName val="Materiales"/>
      <sheetName val="Mano de Obra"/>
      <sheetName val="Herramienta"/>
      <sheetName val="Equipos"/>
      <sheetName val="Otros"/>
      <sheetName val="Manual"/>
      <sheetName val="Formato"/>
      <sheetName val="Hoja1"/>
      <sheetName val="APU BASE EDUCACIÓN ENERO  2016 "/>
    </sheetNames>
    <sheetDataSet>
      <sheetData sheetId="0" refreshError="1"/>
      <sheetData sheetId="1" refreshError="1"/>
      <sheetData sheetId="2" refreshError="1"/>
      <sheetData sheetId="3" refreshError="1">
        <row r="2">
          <cell r="A2" t="str">
            <v>- Ninguna -</v>
          </cell>
        </row>
        <row r="3">
          <cell r="A3" t="str">
            <v>Ayudante entendido</v>
          </cell>
        </row>
        <row r="4">
          <cell r="A4" t="str">
            <v>Ayudante Raso</v>
          </cell>
        </row>
        <row r="5">
          <cell r="A5" t="str">
            <v>Cadenero 1</v>
          </cell>
        </row>
        <row r="6">
          <cell r="A6" t="str">
            <v>Cadenero 2</v>
          </cell>
        </row>
        <row r="7">
          <cell r="A7" t="str">
            <v>Cuadrilla 1 Oficial + 1 Ayudante</v>
          </cell>
        </row>
        <row r="8">
          <cell r="A8" t="str">
            <v>Cuadrilla 1 Oficial + 1 Ayudante Entendido</v>
          </cell>
        </row>
        <row r="9">
          <cell r="A9" t="str">
            <v>Cuadrilla 1Of + 1 Ay Fabricacion</v>
          </cell>
        </row>
        <row r="10">
          <cell r="A10" t="str">
            <v>Cuadrilla 1Of + 1 Ay Instalacion</v>
          </cell>
        </row>
        <row r="11">
          <cell r="A11" t="str">
            <v>Cuadrilla 1Of + 1 Ay Obra Blanca</v>
          </cell>
        </row>
        <row r="12">
          <cell r="A12" t="str">
            <v>Cuadrilla 1Of + 1 Ay Obra Negra</v>
          </cell>
        </row>
        <row r="13">
          <cell r="A13" t="str">
            <v>Cuadrilla 1OF + 2 Ay instalaciòn</v>
          </cell>
        </row>
        <row r="14">
          <cell r="A14" t="str">
            <v>Cuadrilla armado y vaciado de concreto en estructuras</v>
          </cell>
        </row>
        <row r="15">
          <cell r="A15" t="str">
            <v xml:space="preserve">Cuadrilla de Brillada de Baldosa de grano </v>
          </cell>
        </row>
        <row r="16">
          <cell r="A16" t="str">
            <v>Cuadrilla de Excavacion de Pilas</v>
          </cell>
        </row>
        <row r="17">
          <cell r="A17" t="str">
            <v>Cuadrilla de Instalacion de Baldosa de grano.</v>
          </cell>
        </row>
        <row r="18">
          <cell r="A18" t="str">
            <v>Cuadrilla de Instalaciones Hidrosanitarias</v>
          </cell>
        </row>
        <row r="19">
          <cell r="A19" t="str">
            <v>Cuadrilla de Montaje de Estructuras Metalicas</v>
          </cell>
        </row>
        <row r="20">
          <cell r="A20" t="str">
            <v>Cuadrilla de Movimiento de tierra</v>
          </cell>
        </row>
        <row r="21">
          <cell r="A21" t="str">
            <v>Cuadrilla de Pulida y repulida de Baldosa de grano.</v>
          </cell>
        </row>
        <row r="22">
          <cell r="A22" t="str">
            <v>Cuadrilla Demoliciones</v>
          </cell>
        </row>
        <row r="23">
          <cell r="A23" t="str">
            <v>Cuadrilla Electrica 1: 1Of Elec + 1Ay raso</v>
          </cell>
        </row>
        <row r="24">
          <cell r="A24" t="str">
            <v>Cuadrilla instalacion redes de gas, 1 Instalador +1 Ayu ent.</v>
          </cell>
        </row>
        <row r="25">
          <cell r="A25" t="str">
            <v>Cuadrilla Latoneria</v>
          </cell>
        </row>
        <row r="26">
          <cell r="A26" t="str">
            <v>Cuadrilla Mamposteria</v>
          </cell>
        </row>
        <row r="27">
          <cell r="A27" t="str">
            <v>Cuadrilla Pavimentos</v>
          </cell>
        </row>
        <row r="28">
          <cell r="A28" t="str">
            <v>Cuadrilla Retiros</v>
          </cell>
        </row>
        <row r="29">
          <cell r="A29" t="str">
            <v>Cuadrilla Urbanismo</v>
          </cell>
        </row>
        <row r="30">
          <cell r="A30" t="str">
            <v>Ofical Pintura</v>
          </cell>
        </row>
        <row r="31">
          <cell r="A31" t="str">
            <v>Oficial minero por pulgada</v>
          </cell>
        </row>
        <row r="32">
          <cell r="A32" t="str">
            <v>Oficial Obra Blanca</v>
          </cell>
        </row>
        <row r="33">
          <cell r="A33" t="str">
            <v>Oficial Obra Negra</v>
          </cell>
        </row>
        <row r="34">
          <cell r="A34" t="str">
            <v>Termofusion 1 Pegas de Tapon para red de gas.</v>
          </cell>
        </row>
        <row r="35">
          <cell r="A35" t="str">
            <v>Topografo</v>
          </cell>
        </row>
        <row r="36">
          <cell r="A36" t="str">
            <v>Ayudante raso acarreo interno</v>
          </cell>
        </row>
        <row r="37">
          <cell r="A37" t="str">
            <v>Cuadrilla profesional podada de arboles adultos</v>
          </cell>
        </row>
        <row r="38">
          <cell r="A38" t="str">
            <v>Oficial pintura</v>
          </cell>
        </row>
        <row r="39">
          <cell r="A39" t="str">
            <v>Cuadrilla profesional de siembra y transplante de arboles</v>
          </cell>
        </row>
        <row r="40">
          <cell r="A40" t="str">
            <v>Profesional en ingenieria forestal</v>
          </cell>
        </row>
        <row r="41">
          <cell r="A41" t="str">
            <v>i oficial + 2 ayudantes</v>
          </cell>
        </row>
        <row r="42">
          <cell r="A42" t="str">
            <v>Cuadrilla armado gaviones</v>
          </cell>
        </row>
        <row r="43">
          <cell r="A43" t="str">
            <v>Jornal ayudante raso</v>
          </cell>
        </row>
      </sheetData>
      <sheetData sheetId="4" refreshError="1"/>
      <sheetData sheetId="5" refreshError="1"/>
      <sheetData sheetId="6" refreshError="1">
        <row r="2">
          <cell r="A2" t="str">
            <v>- Ninguno -</v>
          </cell>
        </row>
        <row r="3">
          <cell r="A3" t="str">
            <v>Cargue (maquina) -transp-botada.</v>
          </cell>
        </row>
        <row r="4">
          <cell r="A4" t="str">
            <v>Cargue (Paleros)-transp-botada.</v>
          </cell>
        </row>
        <row r="5">
          <cell r="A5" t="str">
            <v>Cargue, transporte y botada o almacenamiento en bodega.</v>
          </cell>
        </row>
        <row r="6">
          <cell r="A6" t="str">
            <v>Certificación de los puntos de datos cat 6</v>
          </cell>
        </row>
        <row r="7">
          <cell r="A7" t="str">
            <v>Certificacion del cable de fibra optica</v>
          </cell>
        </row>
        <row r="8">
          <cell r="A8" t="str">
            <v>Certificacion del cable utp.</v>
          </cell>
        </row>
        <row r="9">
          <cell r="A9" t="str">
            <v>Certificación RETIE</v>
          </cell>
        </row>
        <row r="10">
          <cell r="A10" t="str">
            <v>Derechos botadero</v>
          </cell>
        </row>
        <row r="11">
          <cell r="A11" t="str">
            <v>Elaboracion de Planos red de Gas y legalizacion</v>
          </cell>
        </row>
        <row r="12">
          <cell r="A12" t="str">
            <v>Programacion software</v>
          </cell>
        </row>
        <row r="13">
          <cell r="A13" t="str">
            <v>Protocalizacion y tramites EPM</v>
          </cell>
        </row>
        <row r="14">
          <cell r="A14" t="str">
            <v>Transp malla eslabonada  reintegros</v>
          </cell>
        </row>
        <row r="15">
          <cell r="A15" t="str">
            <v>Transp mat vent alum diametro 1,20 m.</v>
          </cell>
        </row>
        <row r="16">
          <cell r="A16" t="str">
            <v>Transp sanitario reintegros</v>
          </cell>
        </row>
        <row r="17">
          <cell r="A17" t="str">
            <v>Transporte aula prefabricada</v>
          </cell>
        </row>
        <row r="18">
          <cell r="A18" t="str">
            <v>Transporte bloque interno</v>
          </cell>
        </row>
        <row r="19">
          <cell r="A19" t="str">
            <v>Transporte cordon prefabricado</v>
          </cell>
        </row>
        <row r="20">
          <cell r="A20" t="str">
            <v>Transporte de acero</v>
          </cell>
        </row>
        <row r="21">
          <cell r="A21" t="str">
            <v>Transporte de Arbol h= 3.00 m.</v>
          </cell>
        </row>
        <row r="22">
          <cell r="A22" t="str">
            <v xml:space="preserve">Transporte externo bloque </v>
          </cell>
        </row>
        <row r="23">
          <cell r="A23" t="str">
            <v>Transporte externo bloque de 0,10</v>
          </cell>
        </row>
        <row r="24">
          <cell r="A24" t="str">
            <v>Transporte insulux</v>
          </cell>
        </row>
        <row r="25">
          <cell r="A25" t="str">
            <v>Transporte interno</v>
          </cell>
        </row>
        <row r="26">
          <cell r="A26" t="str">
            <v>Transporte interno acero</v>
          </cell>
        </row>
        <row r="27">
          <cell r="A27" t="str">
            <v>Transporte interno adobe de 0,10</v>
          </cell>
        </row>
        <row r="28">
          <cell r="A28" t="str">
            <v>Transporte interno adobe de 0,15</v>
          </cell>
        </row>
        <row r="29">
          <cell r="A29" t="str">
            <v xml:space="preserve">Transporte interno bloque </v>
          </cell>
        </row>
        <row r="30">
          <cell r="A30" t="str">
            <v xml:space="preserve">Transporte interno concreto </v>
          </cell>
        </row>
        <row r="31">
          <cell r="A31" t="str">
            <v>Transporte interno material</v>
          </cell>
        </row>
        <row r="32">
          <cell r="A32" t="str">
            <v>Transporte interno material para columnas circ</v>
          </cell>
        </row>
        <row r="33">
          <cell r="A33" t="str">
            <v xml:space="preserve">Transporte interno materiales </v>
          </cell>
        </row>
        <row r="34">
          <cell r="A34" t="str">
            <v>transporte interno mueble lab torre + dos mesas</v>
          </cell>
        </row>
        <row r="35">
          <cell r="A35" t="str">
            <v>Transporte interno P vidrieera de 2,15 m. x 2,15 m.</v>
          </cell>
        </row>
        <row r="36">
          <cell r="A36" t="str">
            <v>Transporte juego integrado de mucrofutbol y baloncesto</v>
          </cell>
        </row>
        <row r="37">
          <cell r="A37" t="str">
            <v>Transporte lagrimal prefabricado para muro 20</v>
          </cell>
        </row>
        <row r="38">
          <cell r="A38" t="str">
            <v>transporte madera pino patula de 4"</v>
          </cell>
        </row>
        <row r="39">
          <cell r="A39" t="str">
            <v>Transporte malla ojo 5 C. 10</v>
          </cell>
        </row>
        <row r="40">
          <cell r="A40" t="str">
            <v>Transporte material electrico</v>
          </cell>
        </row>
        <row r="41">
          <cell r="A41" t="str">
            <v>Transporte material sobrante</v>
          </cell>
        </row>
        <row r="42">
          <cell r="A42" t="str">
            <v>Transporte material techo x m2 (alfardas+tablilla+manto+tela)</v>
          </cell>
        </row>
        <row r="43">
          <cell r="A43" t="str">
            <v>Transporte meson en acero inoxidable</v>
          </cell>
        </row>
        <row r="44">
          <cell r="A44" t="str">
            <v xml:space="preserve">Transporte mezcla asfaltica </v>
          </cell>
        </row>
        <row r="45">
          <cell r="A45" t="str">
            <v>Transporte mueble lab torre+dos mesas</v>
          </cell>
        </row>
        <row r="46">
          <cell r="A46" t="str">
            <v>transporte pasamanos metalico</v>
          </cell>
        </row>
        <row r="47">
          <cell r="A47" t="str">
            <v xml:space="preserve">Transporte puerta </v>
          </cell>
        </row>
        <row r="48">
          <cell r="A48" t="str">
            <v>Transporte puerta item 9,11,6/9,11,7</v>
          </cell>
        </row>
        <row r="49">
          <cell r="A49" t="str">
            <v>Transporte puerta reja de 1,30x2,80</v>
          </cell>
        </row>
        <row r="50">
          <cell r="A50" t="str">
            <v>Transporte reja en platina de 11/2" x 3/16"</v>
          </cell>
        </row>
        <row r="51">
          <cell r="A51" t="str">
            <v>Transporte reja item 9,11,4</v>
          </cell>
        </row>
        <row r="52">
          <cell r="A52" t="str">
            <v>Transporte reja item 9,11,5</v>
          </cell>
        </row>
        <row r="53">
          <cell r="A53" t="str">
            <v>Transporte sanitarios y lav</v>
          </cell>
        </row>
        <row r="54">
          <cell r="A54" t="str">
            <v>Transporte subbase y/o base granualr</v>
          </cell>
        </row>
        <row r="55">
          <cell r="A55" t="str">
            <v>Transporte teja acrilica</v>
          </cell>
        </row>
        <row r="56">
          <cell r="A56" t="str">
            <v>Transporte teja eternit</v>
          </cell>
        </row>
        <row r="57">
          <cell r="A57" t="str">
            <v>Transporte teja sandwich</v>
          </cell>
        </row>
        <row r="58">
          <cell r="A58" t="str">
            <v>Transporte tejas termoacustica</v>
          </cell>
        </row>
        <row r="59">
          <cell r="A59" t="str">
            <v>transporte tuberia PVC_ P de 6"</v>
          </cell>
        </row>
        <row r="60">
          <cell r="A60" t="str">
            <v>Transportes material para 1 m2 de drywalla</v>
          </cell>
        </row>
        <row r="61">
          <cell r="A61" t="str">
            <v>Transporte interno meson en acero</v>
          </cell>
        </row>
        <row r="62">
          <cell r="A62" t="str">
            <v>Transporte herraje trampa de grasas</v>
          </cell>
        </row>
        <row r="63">
          <cell r="A63" t="str">
            <v>Transporte interno gabinete acero</v>
          </cell>
        </row>
        <row r="64">
          <cell r="A64" t="str">
            <v>Transporte interno mesa aramrio con puertas</v>
          </cell>
        </row>
        <row r="65">
          <cell r="A65" t="str">
            <v>Transporte externo policarbonato + conectores+perfil + silic</v>
          </cell>
        </row>
        <row r="66">
          <cell r="A66" t="str">
            <v>Transporte interno policarbonato + conectores+perfil + silic</v>
          </cell>
        </row>
        <row r="67">
          <cell r="A67" t="str">
            <v>Transporte zocalo + acces + elent fij zocalo pvc</v>
          </cell>
        </row>
        <row r="68">
          <cell r="A68" t="str">
            <v>Transporte tuberia filtro de 4"</v>
          </cell>
        </row>
        <row r="69">
          <cell r="A69" t="str">
            <v>Transporte parque fortaleza</v>
          </cell>
        </row>
      </sheetData>
      <sheetData sheetId="7" refreshError="1"/>
      <sheetData sheetId="8" refreshError="1"/>
      <sheetData sheetId="9" refreshError="1"/>
      <sheetData sheetId="1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SUB_APU"/>
      <sheetName val="RESUMEN_PRESUPU_"/>
      <sheetName val="SUB_APU2"/>
      <sheetName val="RESUMEN_PRESUPU_2"/>
      <sheetName val="SUB_APU1"/>
      <sheetName val="RESUMEN_PRESUPU_1"/>
      <sheetName val="SUB_APU3"/>
      <sheetName val="RESUMEN_PRESUPU_3"/>
      <sheetName val="Indicadores"/>
      <sheetName val="SIMULACIÓNEDIFICIO.ok"/>
      <sheetName val="Propiedad"/>
      <sheetName val="Reparación"/>
      <sheetName val="SUB_APU4"/>
      <sheetName val="RESUMEN_PRESUPU_4"/>
    </sheetNames>
    <sheetDataSet>
      <sheetData sheetId="0">
        <row r="1">
          <cell r="A1" t="str">
            <v>CODIGO</v>
          </cell>
        </row>
      </sheetData>
      <sheetData sheetId="1">
        <row r="1">
          <cell r="A1" t="str">
            <v>CODIGO</v>
          </cell>
        </row>
      </sheetData>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ow r="1">
          <cell r="A1" t="str">
            <v>CODIGO</v>
          </cell>
        </row>
      </sheetData>
      <sheetData sheetId="17"/>
      <sheetData sheetId="18" refreshError="1"/>
      <sheetData sheetId="19" refreshError="1"/>
      <sheetData sheetId="20">
        <row r="1">
          <cell r="A1" t="str">
            <v>CODIGO</v>
          </cell>
        </row>
      </sheetData>
      <sheetData sheetId="21"/>
      <sheetData sheetId="22">
        <row r="1">
          <cell r="A1" t="str">
            <v>CODIGO</v>
          </cell>
        </row>
      </sheetData>
      <sheetData sheetId="23"/>
      <sheetData sheetId="24" refreshError="1"/>
      <sheetData sheetId="25" refreshError="1"/>
      <sheetData sheetId="26" refreshError="1"/>
      <sheetData sheetId="27" refreshError="1"/>
      <sheetData sheetId="28">
        <row r="1">
          <cell r="A1" t="str">
            <v>CODIGO</v>
          </cell>
        </row>
      </sheetData>
      <sheetData sheetId="29"/>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SUB_APU3"/>
      <sheetName val="RESUMEN_PRESUPU_3"/>
      <sheetName val="SUB_APU1"/>
      <sheetName val="RESUMEN_PRESUPU_1"/>
      <sheetName val="SUB_APU"/>
      <sheetName val="RESUMEN_PRESUPU_"/>
      <sheetName val="SUB_APU2"/>
      <sheetName val="RESUMEN_PRESUPU_2"/>
      <sheetName val="SUB_APU4"/>
      <sheetName val="RESUMEN_PRESUPU_4"/>
      <sheetName val="Indicadores"/>
      <sheetName val="SIMULACIÓNEDIFICIO.ok"/>
      <sheetName val="Propiedad"/>
      <sheetName val="Reparación"/>
      <sheetName val="DESPLEGABLE"/>
      <sheetName val="Hoja4"/>
    </sheetNames>
    <sheetDataSet>
      <sheetData sheetId="0">
        <row r="1">
          <cell r="A1" t="str">
            <v>CODIGO</v>
          </cell>
        </row>
      </sheetData>
      <sheetData sheetId="1">
        <row r="1">
          <cell r="A1" t="str">
            <v>CODIGO</v>
          </cell>
        </row>
      </sheetData>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sheetData sheetId="18">
        <row r="1">
          <cell r="A1" t="str">
            <v>CODIGO</v>
          </cell>
        </row>
      </sheetData>
      <sheetData sheetId="19"/>
      <sheetData sheetId="20">
        <row r="1">
          <cell r="A1" t="str">
            <v>CODIGO</v>
          </cell>
        </row>
      </sheetData>
      <sheetData sheetId="21"/>
      <sheetData sheetId="22">
        <row r="1">
          <cell r="A1" t="str">
            <v>CODIGO</v>
          </cell>
        </row>
      </sheetData>
      <sheetData sheetId="23"/>
      <sheetData sheetId="24">
        <row r="1">
          <cell r="A1" t="str">
            <v>CODIGO</v>
          </cell>
        </row>
      </sheetData>
      <sheetData sheetId="25"/>
      <sheetData sheetId="26" refreshError="1"/>
      <sheetData sheetId="27" refreshError="1"/>
      <sheetData sheetId="28" refreshError="1"/>
      <sheetData sheetId="29" refreshError="1"/>
      <sheetData sheetId="30" refreshError="1"/>
      <sheetData sheetId="31"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0"/>
  <sheetViews>
    <sheetView tabSelected="1" view="pageBreakPreview" zoomScaleNormal="100" zoomScaleSheetLayoutView="100" workbookViewId="0">
      <selection activeCell="A7" sqref="A7:J7"/>
    </sheetView>
  </sheetViews>
  <sheetFormatPr baseColWidth="10" defaultRowHeight="12.75"/>
  <cols>
    <col min="1" max="1" width="13.42578125" style="1" customWidth="1"/>
    <col min="2" max="2" width="18.5703125" style="1" customWidth="1"/>
    <col min="3" max="3" width="18.28515625" style="1" customWidth="1"/>
    <col min="4" max="4" width="12.85546875" style="1" customWidth="1"/>
    <col min="5" max="5" width="13.42578125" style="1" customWidth="1"/>
    <col min="6" max="7" width="14.7109375" style="1" customWidth="1"/>
    <col min="8" max="10" width="13" style="1" customWidth="1"/>
    <col min="11" max="16384" width="11.42578125" style="1"/>
  </cols>
  <sheetData>
    <row r="1" spans="1:10" ht="75.75" customHeight="1"/>
    <row r="2" spans="1:10" ht="15">
      <c r="A2" s="291" t="s">
        <v>105</v>
      </c>
      <c r="B2" s="292"/>
      <c r="C2" s="292"/>
      <c r="D2" s="292"/>
      <c r="E2" s="292"/>
      <c r="F2" s="292"/>
      <c r="G2" s="292"/>
      <c r="H2" s="292"/>
      <c r="I2" s="292"/>
      <c r="J2" s="292"/>
    </row>
    <row r="3" spans="1:10" ht="15">
      <c r="A3" s="291" t="s">
        <v>849</v>
      </c>
      <c r="B3" s="292"/>
      <c r="C3" s="292"/>
      <c r="D3" s="292"/>
      <c r="E3" s="292"/>
      <c r="F3" s="292"/>
      <c r="G3" s="292"/>
      <c r="H3" s="292"/>
      <c r="I3" s="292"/>
      <c r="J3" s="292"/>
    </row>
    <row r="4" spans="1:10" ht="7.5" customHeight="1">
      <c r="A4" s="59"/>
      <c r="B4" s="59"/>
      <c r="C4" s="59"/>
      <c r="D4" s="59"/>
      <c r="E4" s="59"/>
      <c r="F4" s="59"/>
      <c r="G4" s="59"/>
      <c r="H4" s="59"/>
      <c r="I4" s="59"/>
      <c r="J4" s="59"/>
    </row>
    <row r="5" spans="1:10" ht="31.5" customHeight="1">
      <c r="A5" s="291" t="s">
        <v>850</v>
      </c>
      <c r="B5" s="291"/>
      <c r="C5" s="291"/>
      <c r="D5" s="291"/>
      <c r="E5" s="291"/>
      <c r="F5" s="291"/>
      <c r="G5" s="291"/>
      <c r="H5" s="291"/>
      <c r="I5" s="291"/>
      <c r="J5" s="291"/>
    </row>
    <row r="6" spans="1:10" ht="7.5" customHeight="1">
      <c r="A6" s="59"/>
      <c r="B6" s="59"/>
      <c r="C6" s="59"/>
      <c r="D6" s="59"/>
      <c r="E6" s="59"/>
      <c r="F6" s="59"/>
      <c r="G6" s="59"/>
      <c r="H6" s="59"/>
      <c r="I6" s="59"/>
      <c r="J6" s="59"/>
    </row>
    <row r="7" spans="1:10" ht="15">
      <c r="A7" s="292" t="s">
        <v>134</v>
      </c>
      <c r="B7" s="292"/>
      <c r="C7" s="292"/>
      <c r="D7" s="292"/>
      <c r="E7" s="292"/>
      <c r="F7" s="292"/>
      <c r="G7" s="292"/>
      <c r="H7" s="292"/>
      <c r="I7" s="292"/>
      <c r="J7" s="292"/>
    </row>
    <row r="8" spans="1:10" ht="15">
      <c r="A8" s="292" t="s">
        <v>1</v>
      </c>
      <c r="B8" s="292"/>
      <c r="C8" s="292"/>
      <c r="D8" s="292"/>
      <c r="E8" s="292"/>
      <c r="F8" s="292"/>
      <c r="G8" s="292"/>
      <c r="H8" s="292"/>
      <c r="I8" s="292"/>
      <c r="J8" s="292"/>
    </row>
    <row r="9" spans="1:10" ht="7.5" customHeight="1" thickBot="1">
      <c r="A9" s="59"/>
      <c r="B9" s="59"/>
      <c r="C9" s="59"/>
      <c r="D9" s="59"/>
      <c r="E9" s="59"/>
      <c r="F9" s="59"/>
      <c r="G9" s="59"/>
      <c r="H9" s="59"/>
      <c r="I9" s="59"/>
      <c r="J9" s="59"/>
    </row>
    <row r="10" spans="1:10">
      <c r="A10" s="296" t="s">
        <v>62</v>
      </c>
      <c r="B10" s="298" t="s">
        <v>2</v>
      </c>
      <c r="C10" s="298" t="s">
        <v>3</v>
      </c>
      <c r="D10" s="298" t="s">
        <v>63</v>
      </c>
      <c r="E10" s="298" t="s">
        <v>60</v>
      </c>
      <c r="F10" s="298" t="s">
        <v>64</v>
      </c>
      <c r="G10" s="298" t="s">
        <v>65</v>
      </c>
      <c r="H10" s="298" t="s">
        <v>61</v>
      </c>
      <c r="I10" s="294" t="s">
        <v>66</v>
      </c>
      <c r="J10" s="295"/>
    </row>
    <row r="11" spans="1:10" ht="34.5" thickBot="1">
      <c r="A11" s="297"/>
      <c r="B11" s="299"/>
      <c r="C11" s="299"/>
      <c r="D11" s="299"/>
      <c r="E11" s="299"/>
      <c r="F11" s="299"/>
      <c r="G11" s="299"/>
      <c r="H11" s="299"/>
      <c r="I11" s="63" t="s">
        <v>61</v>
      </c>
      <c r="J11" s="64" t="s">
        <v>67</v>
      </c>
    </row>
    <row r="12" spans="1:10">
      <c r="A12" s="65"/>
      <c r="B12" s="66"/>
      <c r="C12" s="66"/>
      <c r="D12" s="66"/>
      <c r="E12" s="66"/>
      <c r="F12" s="66"/>
      <c r="G12" s="66"/>
      <c r="H12" s="66"/>
      <c r="I12" s="66"/>
      <c r="J12" s="67"/>
    </row>
    <row r="13" spans="1:10">
      <c r="A13" s="5"/>
      <c r="B13" s="6"/>
      <c r="C13" s="6"/>
      <c r="D13" s="6"/>
      <c r="E13" s="6"/>
      <c r="F13" s="6"/>
      <c r="G13" s="6"/>
      <c r="H13" s="6"/>
      <c r="I13" s="6"/>
      <c r="J13" s="7"/>
    </row>
    <row r="14" spans="1:10">
      <c r="A14" s="5"/>
      <c r="B14" s="6"/>
      <c r="C14" s="6"/>
      <c r="D14" s="6"/>
      <c r="E14" s="6"/>
      <c r="F14" s="6"/>
      <c r="G14" s="6"/>
      <c r="H14" s="6"/>
      <c r="I14" s="6"/>
      <c r="J14" s="7"/>
    </row>
    <row r="15" spans="1:10">
      <c r="A15" s="5"/>
      <c r="B15" s="6"/>
      <c r="C15" s="6"/>
      <c r="D15" s="6"/>
      <c r="E15" s="6"/>
      <c r="F15" s="6"/>
      <c r="G15" s="6"/>
      <c r="H15" s="6"/>
      <c r="I15" s="6"/>
      <c r="J15" s="7"/>
    </row>
    <row r="16" spans="1:10">
      <c r="A16" s="5"/>
      <c r="B16" s="6"/>
      <c r="C16" s="6"/>
      <c r="D16" s="6"/>
      <c r="E16" s="6"/>
      <c r="F16" s="6"/>
      <c r="G16" s="6"/>
      <c r="H16" s="6"/>
      <c r="I16" s="6"/>
      <c r="J16" s="7"/>
    </row>
    <row r="17" spans="1:10">
      <c r="A17" s="5"/>
      <c r="B17" s="6"/>
      <c r="C17" s="6"/>
      <c r="D17" s="6"/>
      <c r="E17" s="6"/>
      <c r="F17" s="6"/>
      <c r="G17" s="6"/>
      <c r="H17" s="6"/>
      <c r="I17" s="6"/>
      <c r="J17" s="7"/>
    </row>
    <row r="18" spans="1:10">
      <c r="A18" s="5"/>
      <c r="B18" s="6"/>
      <c r="C18" s="6"/>
      <c r="D18" s="6"/>
      <c r="E18" s="6"/>
      <c r="F18" s="6"/>
      <c r="G18" s="6"/>
      <c r="H18" s="6"/>
      <c r="I18" s="6"/>
      <c r="J18" s="7"/>
    </row>
    <row r="19" spans="1:10">
      <c r="A19" s="5"/>
      <c r="B19" s="6"/>
      <c r="C19" s="6"/>
      <c r="D19" s="6"/>
      <c r="E19" s="6"/>
      <c r="F19" s="6"/>
      <c r="G19" s="6"/>
      <c r="H19" s="6"/>
      <c r="I19" s="6"/>
      <c r="J19" s="7"/>
    </row>
    <row r="20" spans="1:10" ht="13.5" thickBot="1">
      <c r="A20" s="68"/>
      <c r="B20" s="39"/>
      <c r="C20" s="39"/>
      <c r="D20" s="39"/>
      <c r="E20" s="39"/>
      <c r="F20" s="39"/>
      <c r="G20" s="39"/>
      <c r="H20" s="39"/>
      <c r="I20" s="39"/>
      <c r="J20" s="69"/>
    </row>
    <row r="21" spans="1:10">
      <c r="A21" s="2"/>
      <c r="B21" s="2"/>
      <c r="C21" s="2"/>
      <c r="D21" s="2"/>
      <c r="E21" s="2"/>
      <c r="F21" s="2"/>
      <c r="G21" s="2"/>
      <c r="H21" s="2"/>
      <c r="I21" s="2"/>
    </row>
    <row r="22" spans="1:10" ht="13.5" customHeight="1">
      <c r="A22" s="293" t="s">
        <v>68</v>
      </c>
      <c r="B22" s="293"/>
      <c r="C22" s="293"/>
      <c r="D22" s="293"/>
      <c r="E22" s="293"/>
      <c r="F22" s="293"/>
      <c r="G22" s="300" t="s">
        <v>93</v>
      </c>
      <c r="H22" s="300"/>
      <c r="I22" s="300"/>
      <c r="J22" s="300"/>
    </row>
    <row r="23" spans="1:10" ht="13.5" customHeight="1">
      <c r="A23" s="293" t="s">
        <v>59</v>
      </c>
      <c r="B23" s="293"/>
      <c r="C23" s="293"/>
      <c r="D23" s="293"/>
      <c r="E23" s="293"/>
      <c r="F23" s="293"/>
      <c r="G23" s="300"/>
      <c r="H23" s="300"/>
      <c r="I23" s="300"/>
      <c r="J23" s="300"/>
    </row>
    <row r="24" spans="1:10" ht="13.5" customHeight="1">
      <c r="A24" s="293" t="s">
        <v>97</v>
      </c>
      <c r="B24" s="293"/>
      <c r="C24" s="293"/>
      <c r="D24" s="293"/>
      <c r="E24" s="293"/>
      <c r="F24" s="293"/>
      <c r="G24" s="300"/>
      <c r="H24" s="300"/>
      <c r="I24" s="300"/>
      <c r="J24" s="300"/>
    </row>
    <row r="25" spans="1:10" ht="13.5" customHeight="1">
      <c r="A25" s="293" t="s">
        <v>69</v>
      </c>
      <c r="B25" s="293"/>
      <c r="C25" s="293"/>
      <c r="D25" s="293"/>
      <c r="E25" s="293"/>
      <c r="F25" s="293"/>
      <c r="G25" s="300"/>
      <c r="H25" s="300"/>
      <c r="I25" s="300"/>
      <c r="J25" s="300"/>
    </row>
    <row r="26" spans="1:10" ht="13.5" customHeight="1">
      <c r="A26" s="293" t="s">
        <v>70</v>
      </c>
      <c r="B26" s="293"/>
      <c r="C26" s="293"/>
      <c r="D26" s="293"/>
      <c r="E26" s="293"/>
      <c r="F26" s="293"/>
      <c r="G26" s="300"/>
      <c r="H26" s="300"/>
      <c r="I26" s="300"/>
      <c r="J26" s="300"/>
    </row>
    <row r="27" spans="1:10" ht="13.5" customHeight="1">
      <c r="A27" s="293"/>
      <c r="B27" s="293"/>
      <c r="C27" s="293"/>
      <c r="D27" s="293"/>
      <c r="E27" s="293"/>
      <c r="F27" s="293"/>
      <c r="G27" s="300"/>
      <c r="H27" s="300"/>
      <c r="I27" s="300"/>
      <c r="J27" s="300"/>
    </row>
    <row r="28" spans="1:10">
      <c r="B28" s="9"/>
      <c r="C28" s="9"/>
      <c r="D28" s="9"/>
      <c r="E28" s="9"/>
      <c r="F28" s="9"/>
      <c r="G28" s="9"/>
      <c r="H28" s="9"/>
      <c r="I28" s="9"/>
    </row>
    <row r="29" spans="1:10">
      <c r="A29" s="10" t="s">
        <v>20</v>
      </c>
      <c r="B29" s="9"/>
      <c r="C29" s="9"/>
      <c r="D29" s="9"/>
      <c r="E29" s="9"/>
      <c r="F29" s="9"/>
      <c r="G29" s="9"/>
      <c r="H29" s="9"/>
      <c r="I29" s="9"/>
    </row>
    <row r="30" spans="1:10">
      <c r="A30" s="10" t="s">
        <v>94</v>
      </c>
      <c r="B30" s="9"/>
      <c r="C30" s="9"/>
      <c r="D30" s="9"/>
      <c r="E30" s="9"/>
      <c r="F30" s="9"/>
      <c r="G30" s="9"/>
      <c r="H30" s="9"/>
      <c r="I30" s="9"/>
    </row>
    <row r="31" spans="1:10">
      <c r="A31" s="9"/>
      <c r="B31" s="9"/>
      <c r="C31" s="9"/>
      <c r="D31" s="9"/>
      <c r="E31" s="9"/>
      <c r="F31" s="9"/>
      <c r="G31" s="9"/>
      <c r="H31" s="2"/>
      <c r="I31" s="2"/>
    </row>
    <row r="32" spans="1:10">
      <c r="A32" s="43" t="s">
        <v>29</v>
      </c>
      <c r="B32" s="44"/>
      <c r="C32" s="44"/>
      <c r="D32" s="44"/>
      <c r="E32" s="44"/>
      <c r="F32" s="44"/>
      <c r="G32" s="45"/>
      <c r="H32" s="11"/>
      <c r="I32" s="11"/>
    </row>
    <row r="33" spans="1:9">
      <c r="A33" s="43" t="s">
        <v>98</v>
      </c>
      <c r="B33" s="43"/>
      <c r="C33" s="43"/>
      <c r="D33" s="43"/>
      <c r="E33" s="43"/>
      <c r="F33" s="43"/>
      <c r="G33" s="45"/>
      <c r="H33" s="11"/>
      <c r="I33" s="11"/>
    </row>
    <row r="34" spans="1:9">
      <c r="A34" s="43"/>
      <c r="B34" s="43"/>
      <c r="C34" s="43"/>
      <c r="D34" s="43"/>
      <c r="E34" s="43"/>
      <c r="F34" s="43"/>
      <c r="G34" s="45"/>
      <c r="H34" s="11"/>
      <c r="I34" s="11"/>
    </row>
    <row r="35" spans="1:9">
      <c r="A35" s="43"/>
      <c r="B35" s="43"/>
      <c r="C35" s="43"/>
      <c r="D35" s="43"/>
      <c r="E35" s="43"/>
      <c r="F35" s="43"/>
      <c r="G35" s="46"/>
    </row>
    <row r="36" spans="1:9">
      <c r="A36" s="43" t="s">
        <v>29</v>
      </c>
      <c r="B36" s="43"/>
      <c r="C36" s="43"/>
      <c r="E36" s="43" t="s">
        <v>29</v>
      </c>
      <c r="F36" s="43"/>
      <c r="G36" s="46"/>
    </row>
    <row r="37" spans="1:9">
      <c r="A37" s="43" t="s">
        <v>30</v>
      </c>
      <c r="B37" s="43"/>
      <c r="C37" s="43"/>
      <c r="E37" s="43" t="s">
        <v>31</v>
      </c>
      <c r="F37" s="43"/>
      <c r="G37" s="46"/>
    </row>
    <row r="38" spans="1:9">
      <c r="A38" s="43" t="s">
        <v>32</v>
      </c>
      <c r="B38" s="43"/>
      <c r="C38" s="43"/>
      <c r="E38" s="43" t="s">
        <v>32</v>
      </c>
      <c r="F38" s="43"/>
      <c r="G38" s="46"/>
    </row>
    <row r="39" spans="1:9">
      <c r="A39" s="43" t="s">
        <v>33</v>
      </c>
      <c r="B39" s="43"/>
      <c r="C39" s="43"/>
      <c r="E39" s="43" t="s">
        <v>33</v>
      </c>
      <c r="F39" s="43"/>
      <c r="G39" s="46"/>
    </row>
    <row r="40" spans="1:9">
      <c r="A40" s="43" t="s">
        <v>34</v>
      </c>
      <c r="B40" s="43"/>
      <c r="C40" s="43"/>
      <c r="E40" s="43" t="s">
        <v>34</v>
      </c>
      <c r="F40" s="43"/>
      <c r="G40" s="46"/>
    </row>
  </sheetData>
  <mergeCells count="20">
    <mergeCell ref="A26:F27"/>
    <mergeCell ref="I10:J10"/>
    <mergeCell ref="A22:F22"/>
    <mergeCell ref="A23:F23"/>
    <mergeCell ref="A24:F24"/>
    <mergeCell ref="A25:F25"/>
    <mergeCell ref="A10:A11"/>
    <mergeCell ref="B10:B11"/>
    <mergeCell ref="C10:C11"/>
    <mergeCell ref="D10:D11"/>
    <mergeCell ref="E10:E11"/>
    <mergeCell ref="F10:F11"/>
    <mergeCell ref="G10:G11"/>
    <mergeCell ref="H10:H11"/>
    <mergeCell ref="G22:J27"/>
    <mergeCell ref="A2:J2"/>
    <mergeCell ref="A7:J7"/>
    <mergeCell ref="A8:J8"/>
    <mergeCell ref="A3:J3"/>
    <mergeCell ref="A5:J5"/>
  </mergeCells>
  <printOptions horizontalCentered="1"/>
  <pageMargins left="0.59055118110236227" right="0.59055118110236227" top="0.74803149606299213" bottom="0.74803149606299213" header="0.31496062992125984" footer="0.31496062992125984"/>
  <pageSetup scale="8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2"/>
  <sheetViews>
    <sheetView view="pageBreakPreview" zoomScaleNormal="100" zoomScaleSheetLayoutView="100" workbookViewId="0">
      <selection activeCell="D32" sqref="D32:G36"/>
    </sheetView>
  </sheetViews>
  <sheetFormatPr baseColWidth="10" defaultRowHeight="12.75"/>
  <cols>
    <col min="1" max="1" width="15.7109375" style="1" customWidth="1"/>
    <col min="2" max="2" width="16.42578125" style="1" customWidth="1"/>
    <col min="3" max="3" width="37.140625" style="1" customWidth="1"/>
    <col min="4" max="4" width="12.42578125" style="1" bestFit="1" customWidth="1"/>
    <col min="5" max="5" width="12.85546875" style="1" customWidth="1"/>
    <col min="6" max="6" width="13.42578125" style="1" customWidth="1"/>
    <col min="7" max="7" width="14.7109375" style="1" customWidth="1"/>
    <col min="8" max="16384" width="11.42578125" style="1"/>
  </cols>
  <sheetData>
    <row r="1" spans="1:7" ht="75.75" customHeight="1"/>
    <row r="2" spans="1:7" ht="15" customHeight="1">
      <c r="A2" s="291" t="s">
        <v>105</v>
      </c>
      <c r="B2" s="291"/>
      <c r="C2" s="291"/>
      <c r="D2" s="291"/>
      <c r="E2" s="291"/>
      <c r="F2" s="291"/>
      <c r="G2" s="291"/>
    </row>
    <row r="3" spans="1:7" ht="15">
      <c r="A3" s="292" t="str">
        <f>'Formulario 1'!A3:J3</f>
        <v>LICITACIÓN PÚBLICA -MENOR CUANTIA No. 29031</v>
      </c>
      <c r="B3" s="292"/>
      <c r="C3" s="292"/>
      <c r="D3" s="292"/>
      <c r="E3" s="292"/>
      <c r="F3" s="292"/>
      <c r="G3" s="292"/>
    </row>
    <row r="4" spans="1:7" ht="8.25" customHeight="1">
      <c r="B4" s="36"/>
      <c r="C4" s="37"/>
      <c r="D4" s="37"/>
      <c r="E4" s="37"/>
      <c r="F4" s="37"/>
      <c r="G4" s="37"/>
    </row>
    <row r="5" spans="1:7" ht="47.25" customHeight="1">
      <c r="A5" s="291" t="str">
        <f>'Formulario 1'!A5:J5</f>
        <v>OBJETO:  MANTENIMIENTO Y REPARACIONES MENORES DE LA INFRAESTRUCTURA FÍSICA EDUCATIVA DE LAS COMUNAS 1, 2, 3 y 4</v>
      </c>
      <c r="B5" s="291"/>
      <c r="C5" s="291"/>
      <c r="D5" s="291"/>
      <c r="E5" s="291"/>
      <c r="F5" s="291"/>
      <c r="G5" s="291"/>
    </row>
    <row r="6" spans="1:7" ht="8.25" customHeight="1">
      <c r="B6" s="36"/>
      <c r="C6" s="37"/>
      <c r="D6" s="37"/>
      <c r="E6" s="37"/>
      <c r="F6" s="37"/>
      <c r="G6" s="37"/>
    </row>
    <row r="7" spans="1:7" ht="15">
      <c r="A7" s="292" t="s">
        <v>133</v>
      </c>
      <c r="B7" s="292"/>
      <c r="C7" s="292"/>
      <c r="D7" s="292"/>
      <c r="E7" s="292"/>
      <c r="F7" s="292"/>
      <c r="G7" s="292"/>
    </row>
    <row r="8" spans="1:7" ht="15">
      <c r="A8" s="292" t="s">
        <v>24</v>
      </c>
      <c r="B8" s="292"/>
      <c r="C8" s="292"/>
      <c r="D8" s="292"/>
      <c r="E8" s="292"/>
      <c r="F8" s="292"/>
      <c r="G8" s="292"/>
    </row>
    <row r="9" spans="1:7" ht="15">
      <c r="A9" s="302"/>
      <c r="B9" s="302"/>
      <c r="C9" s="302"/>
      <c r="D9" s="302"/>
      <c r="E9" s="302"/>
      <c r="F9" s="302"/>
      <c r="G9" s="302"/>
    </row>
    <row r="10" spans="1:7" ht="8.25" customHeight="1" thickBot="1">
      <c r="B10" s="36"/>
      <c r="C10" s="37"/>
      <c r="D10" s="37"/>
      <c r="E10" s="37"/>
      <c r="F10" s="37"/>
      <c r="G10" s="37"/>
    </row>
    <row r="11" spans="1:7" ht="13.5">
      <c r="A11" s="303" t="s">
        <v>71</v>
      </c>
      <c r="B11" s="298" t="s">
        <v>3</v>
      </c>
      <c r="C11" s="305" t="s">
        <v>2</v>
      </c>
      <c r="D11" s="60" t="s">
        <v>4</v>
      </c>
      <c r="E11" s="60" t="s">
        <v>5</v>
      </c>
      <c r="F11" s="307" t="s">
        <v>72</v>
      </c>
      <c r="G11" s="308"/>
    </row>
    <row r="12" spans="1:7" ht="14.25" thickBot="1">
      <c r="A12" s="304"/>
      <c r="B12" s="299"/>
      <c r="C12" s="306"/>
      <c r="D12" s="61" t="s">
        <v>73</v>
      </c>
      <c r="E12" s="61" t="s">
        <v>6</v>
      </c>
      <c r="F12" s="70" t="s">
        <v>11</v>
      </c>
      <c r="G12" s="71" t="s">
        <v>22</v>
      </c>
    </row>
    <row r="13" spans="1:7">
      <c r="A13" s="72"/>
      <c r="B13" s="3"/>
      <c r="C13" s="3"/>
      <c r="D13" s="3"/>
      <c r="E13" s="3"/>
      <c r="F13" s="3"/>
      <c r="G13" s="4"/>
    </row>
    <row r="14" spans="1:7">
      <c r="A14" s="73"/>
      <c r="B14" s="6"/>
      <c r="C14" s="6"/>
      <c r="D14" s="6"/>
      <c r="E14" s="6"/>
      <c r="F14" s="6"/>
      <c r="G14" s="7"/>
    </row>
    <row r="15" spans="1:7">
      <c r="A15" s="73"/>
      <c r="B15" s="6"/>
      <c r="C15" s="6"/>
      <c r="D15" s="6"/>
      <c r="E15" s="6"/>
      <c r="F15" s="6"/>
      <c r="G15" s="7"/>
    </row>
    <row r="16" spans="1:7">
      <c r="A16" s="73"/>
      <c r="B16" s="6"/>
      <c r="C16" s="6"/>
      <c r="D16" s="6"/>
      <c r="E16" s="6"/>
      <c r="F16" s="6"/>
      <c r="G16" s="7"/>
    </row>
    <row r="17" spans="1:7">
      <c r="A17" s="73"/>
      <c r="B17" s="6"/>
      <c r="C17" s="6"/>
      <c r="D17" s="6"/>
      <c r="E17" s="6"/>
      <c r="F17" s="6"/>
      <c r="G17" s="7"/>
    </row>
    <row r="18" spans="1:7">
      <c r="A18" s="73"/>
      <c r="B18" s="6"/>
      <c r="C18" s="6"/>
      <c r="D18" s="6"/>
      <c r="E18" s="6"/>
      <c r="F18" s="6"/>
      <c r="G18" s="7"/>
    </row>
    <row r="19" spans="1:7">
      <c r="A19" s="73"/>
      <c r="B19" s="6"/>
      <c r="C19" s="6"/>
      <c r="D19" s="6"/>
      <c r="E19" s="6"/>
      <c r="F19" s="6"/>
      <c r="G19" s="7"/>
    </row>
    <row r="20" spans="1:7" ht="13.5" thickBot="1">
      <c r="A20" s="74"/>
      <c r="B20" s="8"/>
      <c r="C20" s="8"/>
      <c r="D20" s="8"/>
      <c r="E20" s="75"/>
      <c r="F20" s="75"/>
      <c r="G20" s="40"/>
    </row>
    <row r="21" spans="1:7" ht="13.5" thickBot="1">
      <c r="B21" s="2"/>
      <c r="C21" s="2"/>
      <c r="D21" s="2"/>
      <c r="E21" s="76" t="s">
        <v>58</v>
      </c>
      <c r="F21" s="77"/>
      <c r="G21" s="78"/>
    </row>
    <row r="22" spans="1:7" ht="13.5" thickBot="1">
      <c r="B22" s="2"/>
      <c r="C22" s="2"/>
      <c r="D22" s="2"/>
      <c r="E22" s="2"/>
      <c r="F22" s="41"/>
      <c r="G22" s="2"/>
    </row>
    <row r="23" spans="1:7" ht="13.5" customHeight="1" thickBot="1">
      <c r="A23" s="293" t="s">
        <v>74</v>
      </c>
      <c r="B23" s="293"/>
      <c r="C23" s="293"/>
      <c r="D23" s="309" t="s">
        <v>75</v>
      </c>
      <c r="E23" s="310"/>
      <c r="F23" s="310"/>
      <c r="G23" s="311"/>
    </row>
    <row r="24" spans="1:7" ht="13.5" customHeight="1">
      <c r="A24" s="293"/>
      <c r="B24" s="293"/>
      <c r="C24" s="293"/>
      <c r="D24" s="111" t="s">
        <v>12</v>
      </c>
      <c r="E24" s="112" t="s">
        <v>13</v>
      </c>
      <c r="F24" s="111" t="s">
        <v>12</v>
      </c>
      <c r="G24" s="112" t="s">
        <v>13</v>
      </c>
    </row>
    <row r="25" spans="1:7" ht="13.5" customHeight="1">
      <c r="A25" s="293" t="s">
        <v>76</v>
      </c>
      <c r="B25" s="293"/>
      <c r="C25" s="293"/>
      <c r="D25" s="28">
        <v>1997</v>
      </c>
      <c r="E25" s="29">
        <v>172005</v>
      </c>
      <c r="F25" s="28">
        <v>2008</v>
      </c>
      <c r="G25" s="29">
        <v>461500</v>
      </c>
    </row>
    <row r="26" spans="1:7" ht="13.5" customHeight="1">
      <c r="A26" s="293"/>
      <c r="B26" s="293"/>
      <c r="C26" s="293"/>
      <c r="D26" s="28">
        <v>1998</v>
      </c>
      <c r="E26" s="29">
        <v>203826</v>
      </c>
      <c r="F26" s="28">
        <v>2009</v>
      </c>
      <c r="G26" s="29">
        <v>496900</v>
      </c>
    </row>
    <row r="27" spans="1:7" ht="13.5" customHeight="1">
      <c r="A27" s="293" t="s">
        <v>96</v>
      </c>
      <c r="B27" s="293"/>
      <c r="C27" s="293"/>
      <c r="D27" s="28">
        <v>1999</v>
      </c>
      <c r="E27" s="29">
        <v>236438</v>
      </c>
      <c r="F27" s="28">
        <v>2010</v>
      </c>
      <c r="G27" s="29">
        <v>515000</v>
      </c>
    </row>
    <row r="28" spans="1:7" ht="13.5" customHeight="1">
      <c r="A28" s="293"/>
      <c r="B28" s="293"/>
      <c r="C28" s="293"/>
      <c r="D28" s="28">
        <v>2000</v>
      </c>
      <c r="E28" s="29">
        <v>260106</v>
      </c>
      <c r="F28" s="28">
        <v>2011</v>
      </c>
      <c r="G28" s="29">
        <v>535600</v>
      </c>
    </row>
    <row r="29" spans="1:7" ht="13.5" customHeight="1">
      <c r="D29" s="28">
        <v>2001</v>
      </c>
      <c r="E29" s="29">
        <v>286000</v>
      </c>
      <c r="F29" s="28">
        <v>2012</v>
      </c>
      <c r="G29" s="29">
        <v>566700</v>
      </c>
    </row>
    <row r="30" spans="1:7" ht="13.5" customHeight="1">
      <c r="D30" s="28">
        <v>2002</v>
      </c>
      <c r="E30" s="29">
        <v>309000</v>
      </c>
      <c r="F30" s="28">
        <v>2013</v>
      </c>
      <c r="G30" s="29">
        <v>589500</v>
      </c>
    </row>
    <row r="31" spans="1:7" ht="13.5" customHeight="1">
      <c r="A31" s="301" t="s">
        <v>20</v>
      </c>
      <c r="B31" s="301"/>
      <c r="C31" s="301"/>
      <c r="D31" s="28">
        <v>2003</v>
      </c>
      <c r="E31" s="29">
        <v>332000</v>
      </c>
      <c r="F31" s="28">
        <v>2014</v>
      </c>
      <c r="G31" s="29">
        <v>616000</v>
      </c>
    </row>
    <row r="32" spans="1:7" ht="13.5" customHeight="1">
      <c r="A32" s="301"/>
      <c r="B32" s="301"/>
      <c r="C32" s="301"/>
      <c r="D32" s="28">
        <v>2004</v>
      </c>
      <c r="E32" s="29">
        <v>358000</v>
      </c>
      <c r="F32" s="28">
        <v>2015</v>
      </c>
      <c r="G32" s="29">
        <v>644350</v>
      </c>
    </row>
    <row r="33" spans="1:8" ht="13.5" customHeight="1">
      <c r="A33" s="301" t="s">
        <v>95</v>
      </c>
      <c r="B33" s="301"/>
      <c r="C33" s="301"/>
      <c r="D33" s="28">
        <v>2005</v>
      </c>
      <c r="E33" s="29">
        <v>381500</v>
      </c>
      <c r="F33" s="28">
        <v>2016</v>
      </c>
      <c r="G33" s="29">
        <v>689454</v>
      </c>
    </row>
    <row r="34" spans="1:8" ht="13.5" customHeight="1">
      <c r="A34" s="301"/>
      <c r="B34" s="301"/>
      <c r="C34" s="301"/>
      <c r="D34" s="28">
        <v>2006</v>
      </c>
      <c r="E34" s="29">
        <v>408000</v>
      </c>
      <c r="F34" s="28">
        <v>2017</v>
      </c>
      <c r="G34" s="29">
        <v>737717</v>
      </c>
    </row>
    <row r="35" spans="1:8">
      <c r="D35" s="28">
        <v>2007</v>
      </c>
      <c r="E35" s="29">
        <v>433700</v>
      </c>
      <c r="F35" s="28">
        <v>2018</v>
      </c>
      <c r="G35" s="29">
        <v>781242</v>
      </c>
    </row>
    <row r="36" spans="1:8">
      <c r="D36" s="28">
        <v>2019</v>
      </c>
      <c r="E36" s="29">
        <v>828116</v>
      </c>
      <c r="F36" s="28">
        <v>2020</v>
      </c>
      <c r="G36" s="29">
        <v>877803</v>
      </c>
    </row>
    <row r="38" spans="1:8">
      <c r="A38" s="43" t="s">
        <v>29</v>
      </c>
      <c r="B38" s="43"/>
      <c r="C38" s="43"/>
      <c r="D38" s="43" t="s">
        <v>29</v>
      </c>
    </row>
    <row r="39" spans="1:8">
      <c r="A39" s="43" t="s">
        <v>30</v>
      </c>
      <c r="B39" s="43"/>
      <c r="C39" s="43"/>
      <c r="D39" s="43" t="s">
        <v>31</v>
      </c>
      <c r="G39" s="27"/>
      <c r="H39" s="11"/>
    </row>
    <row r="40" spans="1:8">
      <c r="A40" s="43" t="s">
        <v>32</v>
      </c>
      <c r="B40" s="43"/>
      <c r="C40" s="43"/>
      <c r="D40" s="43" t="s">
        <v>32</v>
      </c>
    </row>
    <row r="41" spans="1:8">
      <c r="A41" s="43" t="s">
        <v>33</v>
      </c>
      <c r="B41" s="43"/>
      <c r="C41" s="43"/>
      <c r="D41" s="43" t="s">
        <v>33</v>
      </c>
    </row>
    <row r="42" spans="1:8">
      <c r="A42" s="43" t="s">
        <v>34</v>
      </c>
      <c r="B42" s="43"/>
      <c r="C42" s="43"/>
      <c r="D42" s="43" t="s">
        <v>34</v>
      </c>
    </row>
  </sheetData>
  <mergeCells count="16">
    <mergeCell ref="A2:G2"/>
    <mergeCell ref="A3:G3"/>
    <mergeCell ref="A5:G5"/>
    <mergeCell ref="A7:G7"/>
    <mergeCell ref="A8:G8"/>
    <mergeCell ref="A33:C34"/>
    <mergeCell ref="A27:C28"/>
    <mergeCell ref="A31:C32"/>
    <mergeCell ref="A9:G9"/>
    <mergeCell ref="A11:A12"/>
    <mergeCell ref="B11:B12"/>
    <mergeCell ref="C11:C12"/>
    <mergeCell ref="F11:G11"/>
    <mergeCell ref="A23:C24"/>
    <mergeCell ref="D23:G23"/>
    <mergeCell ref="A25:C26"/>
  </mergeCells>
  <printOptions horizontalCentered="1"/>
  <pageMargins left="0.59055118110236227" right="0.59055118110236227" top="0.74803149606299213" bottom="0.74803149606299213" header="0.31496062992125984" footer="0.31496062992125984"/>
  <pageSetup scale="8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4"/>
  <sheetViews>
    <sheetView view="pageBreakPreview" zoomScale="85" zoomScaleNormal="100" zoomScaleSheetLayoutView="85" workbookViewId="0">
      <selection activeCell="A8" sqref="A8:H8"/>
    </sheetView>
  </sheetViews>
  <sheetFormatPr baseColWidth="10" defaultRowHeight="15"/>
  <cols>
    <col min="1" max="1" width="5.7109375" style="13" customWidth="1"/>
    <col min="2" max="2" width="33.42578125" style="13" customWidth="1"/>
    <col min="3" max="4" width="11.28515625" style="13" customWidth="1"/>
    <col min="5" max="5" width="21.42578125" style="13" customWidth="1"/>
    <col min="6" max="6" width="17.7109375" style="13" customWidth="1"/>
    <col min="7" max="7" width="28.28515625" style="13" customWidth="1"/>
    <col min="8" max="8" width="18.85546875" style="13" customWidth="1"/>
    <col min="9" max="16384" width="11.42578125" style="13"/>
  </cols>
  <sheetData>
    <row r="1" spans="1:8" s="20" customFormat="1" ht="71.25" customHeight="1"/>
    <row r="2" spans="1:8" s="20" customFormat="1" ht="18" customHeight="1">
      <c r="A2" s="317" t="s">
        <v>105</v>
      </c>
      <c r="B2" s="318"/>
      <c r="C2" s="318"/>
      <c r="D2" s="318"/>
      <c r="E2" s="318"/>
      <c r="F2" s="318"/>
      <c r="G2" s="318"/>
      <c r="H2" s="318"/>
    </row>
    <row r="3" spans="1:8" s="21" customFormat="1">
      <c r="A3" s="318" t="str">
        <f>'Formulario 1'!A3:J3</f>
        <v>LICITACIÓN PÚBLICA -MENOR CUANTIA No. 29031</v>
      </c>
      <c r="B3" s="318"/>
      <c r="C3" s="318"/>
      <c r="D3" s="318"/>
      <c r="E3" s="318"/>
      <c r="F3" s="318"/>
      <c r="G3" s="318"/>
      <c r="H3" s="318"/>
    </row>
    <row r="4" spans="1:8" s="21" customFormat="1" ht="6.75" customHeight="1">
      <c r="A4" s="38"/>
      <c r="B4" s="38"/>
      <c r="C4" s="38"/>
      <c r="D4" s="38"/>
      <c r="E4" s="38"/>
      <c r="F4" s="38"/>
      <c r="G4" s="38"/>
      <c r="H4" s="38"/>
    </row>
    <row r="5" spans="1:8" s="21" customFormat="1" ht="29.25" customHeight="1">
      <c r="A5" s="317" t="str">
        <f>'Formulario 1'!A5:J5</f>
        <v>OBJETO:  MANTENIMIENTO Y REPARACIONES MENORES DE LA INFRAESTRUCTURA FÍSICA EDUCATIVA DE LAS COMUNAS 1, 2, 3 y 4</v>
      </c>
      <c r="B5" s="317"/>
      <c r="C5" s="317"/>
      <c r="D5" s="317"/>
      <c r="E5" s="317"/>
      <c r="F5" s="317"/>
      <c r="G5" s="317"/>
      <c r="H5" s="317"/>
    </row>
    <row r="6" spans="1:8" s="21" customFormat="1" ht="6.75" customHeight="1">
      <c r="A6" s="38"/>
      <c r="B6" s="38"/>
      <c r="C6" s="38"/>
      <c r="D6" s="38"/>
      <c r="E6" s="38"/>
      <c r="F6" s="38"/>
      <c r="G6" s="38"/>
      <c r="H6" s="38"/>
    </row>
    <row r="7" spans="1:8" s="21" customFormat="1">
      <c r="A7" s="318" t="s">
        <v>135</v>
      </c>
      <c r="B7" s="318"/>
      <c r="C7" s="318"/>
      <c r="D7" s="318"/>
      <c r="E7" s="318"/>
      <c r="F7" s="318"/>
      <c r="G7" s="318"/>
      <c r="H7" s="318"/>
    </row>
    <row r="8" spans="1:8" s="21" customFormat="1">
      <c r="A8" s="318" t="s">
        <v>99</v>
      </c>
      <c r="B8" s="318"/>
      <c r="C8" s="318"/>
      <c r="D8" s="318"/>
      <c r="E8" s="318"/>
      <c r="F8" s="318"/>
      <c r="G8" s="318"/>
      <c r="H8" s="318"/>
    </row>
    <row r="9" spans="1:8" ht="6.75" customHeight="1" thickBot="1">
      <c r="A9" s="22"/>
      <c r="B9" s="22"/>
      <c r="C9" s="22"/>
      <c r="D9" s="22"/>
      <c r="E9" s="22"/>
      <c r="F9" s="22"/>
      <c r="G9" s="22"/>
      <c r="H9" s="22"/>
    </row>
    <row r="10" spans="1:8" ht="21" customHeight="1">
      <c r="A10" s="319" t="s">
        <v>0</v>
      </c>
      <c r="B10" s="321" t="s">
        <v>25</v>
      </c>
      <c r="C10" s="323" t="s">
        <v>77</v>
      </c>
      <c r="D10" s="323"/>
      <c r="E10" s="313" t="s">
        <v>57</v>
      </c>
      <c r="F10" s="313" t="s">
        <v>26</v>
      </c>
      <c r="G10" s="313" t="s">
        <v>27</v>
      </c>
      <c r="H10" s="315" t="s">
        <v>28</v>
      </c>
    </row>
    <row r="11" spans="1:8" ht="21" customHeight="1" thickBot="1">
      <c r="A11" s="320"/>
      <c r="B11" s="322"/>
      <c r="C11" s="79" t="s">
        <v>78</v>
      </c>
      <c r="D11" s="79" t="s">
        <v>79</v>
      </c>
      <c r="E11" s="314"/>
      <c r="F11" s="314"/>
      <c r="G11" s="314"/>
      <c r="H11" s="316"/>
    </row>
    <row r="12" spans="1:8" ht="21" customHeight="1">
      <c r="A12" s="80"/>
      <c r="B12" s="81"/>
      <c r="C12" s="81"/>
      <c r="D12" s="81"/>
      <c r="E12" s="81"/>
      <c r="F12" s="81"/>
      <c r="G12" s="81"/>
      <c r="H12" s="82"/>
    </row>
    <row r="13" spans="1:8" ht="21" customHeight="1">
      <c r="A13" s="5"/>
      <c r="B13" s="73"/>
      <c r="C13" s="73"/>
      <c r="D13" s="73"/>
      <c r="E13" s="73"/>
      <c r="F13" s="73"/>
      <c r="G13" s="73"/>
      <c r="H13" s="83"/>
    </row>
    <row r="14" spans="1:8" ht="21" customHeight="1">
      <c r="A14" s="5"/>
      <c r="B14" s="73"/>
      <c r="C14" s="73"/>
      <c r="D14" s="73"/>
      <c r="E14" s="73"/>
      <c r="F14" s="73"/>
      <c r="G14" s="73"/>
      <c r="H14" s="83"/>
    </row>
    <row r="15" spans="1:8" ht="21" customHeight="1">
      <c r="A15" s="80"/>
      <c r="B15" s="81"/>
      <c r="C15" s="81"/>
      <c r="D15" s="81"/>
      <c r="E15" s="81"/>
      <c r="F15" s="81"/>
      <c r="G15" s="81"/>
      <c r="H15" s="82"/>
    </row>
    <row r="16" spans="1:8" ht="21" customHeight="1">
      <c r="A16" s="5"/>
      <c r="B16" s="73"/>
      <c r="C16" s="73"/>
      <c r="D16" s="73"/>
      <c r="E16" s="73"/>
      <c r="F16" s="73"/>
      <c r="G16" s="73"/>
      <c r="H16" s="83"/>
    </row>
    <row r="17" spans="1:8" ht="21" customHeight="1">
      <c r="A17" s="5"/>
      <c r="B17" s="73"/>
      <c r="C17" s="73"/>
      <c r="D17" s="73"/>
      <c r="E17" s="73"/>
      <c r="F17" s="73"/>
      <c r="G17" s="73"/>
      <c r="H17" s="83"/>
    </row>
    <row r="18" spans="1:8" ht="21" customHeight="1" thickBot="1">
      <c r="A18" s="68"/>
      <c r="B18" s="84"/>
      <c r="C18" s="84"/>
      <c r="D18" s="84"/>
      <c r="E18" s="84"/>
      <c r="F18" s="84"/>
      <c r="G18" s="84"/>
      <c r="H18" s="85"/>
    </row>
    <row r="20" spans="1:8" ht="15.75">
      <c r="A20" s="312" t="s">
        <v>95</v>
      </c>
      <c r="B20" s="312"/>
      <c r="C20" s="312"/>
      <c r="D20" s="312"/>
      <c r="E20" s="312"/>
      <c r="F20" s="312"/>
      <c r="G20" s="312"/>
      <c r="H20" s="312"/>
    </row>
    <row r="21" spans="1:8" ht="15.75">
      <c r="A21" s="113"/>
      <c r="B21" s="113"/>
      <c r="C21" s="113"/>
      <c r="D21" s="113"/>
      <c r="E21" s="113"/>
      <c r="F21" s="113"/>
      <c r="G21" s="113"/>
      <c r="H21" s="113"/>
    </row>
    <row r="22" spans="1:8" ht="15.75">
      <c r="A22" s="113"/>
      <c r="B22" s="113"/>
      <c r="C22" s="113"/>
      <c r="D22" s="113"/>
      <c r="E22" s="113"/>
      <c r="F22" s="113"/>
      <c r="G22" s="113"/>
      <c r="H22" s="113"/>
    </row>
    <row r="23" spans="1:8" ht="15.75">
      <c r="A23" s="113"/>
      <c r="B23" s="113"/>
      <c r="C23" s="113"/>
      <c r="D23" s="113"/>
      <c r="E23" s="113"/>
      <c r="F23" s="113"/>
      <c r="G23" s="113"/>
      <c r="H23" s="113"/>
    </row>
    <row r="24" spans="1:8">
      <c r="A24" s="13" t="s">
        <v>29</v>
      </c>
    </row>
    <row r="25" spans="1:8" ht="15.75">
      <c r="A25" s="14" t="s">
        <v>98</v>
      </c>
    </row>
    <row r="26" spans="1:8" ht="15.75">
      <c r="A26" s="14"/>
      <c r="B26" s="14"/>
      <c r="C26" s="14"/>
      <c r="D26" s="14"/>
      <c r="E26" s="14"/>
      <c r="F26" s="14"/>
      <c r="G26" s="14"/>
      <c r="H26" s="14"/>
    </row>
    <row r="27" spans="1:8" ht="15.75">
      <c r="A27" s="14"/>
      <c r="B27" s="14"/>
      <c r="C27" s="14"/>
      <c r="D27" s="14"/>
      <c r="E27" s="14"/>
      <c r="F27" s="14"/>
      <c r="G27" s="14"/>
      <c r="H27" s="14"/>
    </row>
    <row r="28" spans="1:8" ht="15.75">
      <c r="A28" s="14"/>
      <c r="B28" s="14"/>
      <c r="C28" s="14"/>
      <c r="D28" s="14"/>
      <c r="E28" s="14"/>
      <c r="F28" s="14"/>
      <c r="G28" s="14"/>
      <c r="H28" s="14"/>
    </row>
    <row r="29" spans="1:8" ht="15.75">
      <c r="A29" s="14" t="s">
        <v>29</v>
      </c>
      <c r="B29" s="14"/>
      <c r="C29" s="14"/>
      <c r="F29" s="14" t="s">
        <v>29</v>
      </c>
      <c r="G29" s="14"/>
      <c r="H29" s="14"/>
    </row>
    <row r="30" spans="1:8" ht="15.75">
      <c r="A30" s="14" t="s">
        <v>30</v>
      </c>
      <c r="B30" s="14"/>
      <c r="C30" s="14"/>
      <c r="F30" s="14" t="s">
        <v>31</v>
      </c>
      <c r="G30" s="14"/>
      <c r="H30" s="14"/>
    </row>
    <row r="31" spans="1:8" ht="15.75">
      <c r="A31" s="14" t="s">
        <v>32</v>
      </c>
      <c r="B31" s="14"/>
      <c r="C31" s="14"/>
      <c r="F31" s="14" t="s">
        <v>32</v>
      </c>
      <c r="G31" s="14"/>
      <c r="H31" s="14"/>
    </row>
    <row r="32" spans="1:8" ht="15.75">
      <c r="A32" s="14" t="s">
        <v>33</v>
      </c>
      <c r="B32" s="14"/>
      <c r="C32" s="14"/>
      <c r="F32" s="14" t="s">
        <v>33</v>
      </c>
      <c r="G32" s="14"/>
      <c r="H32" s="14"/>
    </row>
    <row r="33" spans="1:8" ht="15.75">
      <c r="A33" s="14" t="s">
        <v>34</v>
      </c>
      <c r="B33" s="14"/>
      <c r="C33" s="14"/>
      <c r="F33" s="14" t="s">
        <v>34</v>
      </c>
      <c r="G33" s="14"/>
      <c r="H33" s="14"/>
    </row>
    <row r="34" spans="1:8" ht="15.75">
      <c r="A34" s="14"/>
      <c r="B34" s="14"/>
      <c r="C34" s="14"/>
      <c r="D34" s="14"/>
      <c r="E34" s="14"/>
      <c r="F34" s="14"/>
      <c r="G34" s="14"/>
      <c r="H34" s="14"/>
    </row>
  </sheetData>
  <mergeCells count="13">
    <mergeCell ref="A20:H20"/>
    <mergeCell ref="G10:G11"/>
    <mergeCell ref="H10:H11"/>
    <mergeCell ref="A2:H2"/>
    <mergeCell ref="A3:H3"/>
    <mergeCell ref="A5:H5"/>
    <mergeCell ref="A7:H7"/>
    <mergeCell ref="A8:H8"/>
    <mergeCell ref="A10:A11"/>
    <mergeCell ref="B10:B11"/>
    <mergeCell ref="C10:D10"/>
    <mergeCell ref="E10:E11"/>
    <mergeCell ref="F10:F11"/>
  </mergeCells>
  <printOptions horizontalCentered="1"/>
  <pageMargins left="0.78740157480314965" right="0.78740157480314965" top="0.74803149606299213" bottom="0.74803149606299213" header="0.31496062992125984" footer="0.31496062992125984"/>
  <pageSetup scale="81"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8"/>
  <sheetViews>
    <sheetView view="pageBreakPreview" topLeftCell="A13" zoomScaleNormal="85" zoomScaleSheetLayoutView="100" workbookViewId="0">
      <selection activeCell="G30" sqref="G30:J34"/>
    </sheetView>
  </sheetViews>
  <sheetFormatPr baseColWidth="10" defaultRowHeight="12.75"/>
  <cols>
    <col min="1" max="1" width="17.7109375" style="19" customWidth="1"/>
    <col min="2" max="2" width="14" style="19" customWidth="1"/>
    <col min="3" max="3" width="27.42578125" style="19" customWidth="1"/>
    <col min="4" max="4" width="20.7109375" style="19" customWidth="1"/>
    <col min="5" max="6" width="16.85546875" style="19" customWidth="1"/>
    <col min="7" max="10" width="15.140625" style="19" customWidth="1"/>
    <col min="11" max="16384" width="11.42578125" style="19"/>
  </cols>
  <sheetData>
    <row r="1" spans="1:10" s="15" customFormat="1" ht="75" customHeight="1">
      <c r="B1" s="62"/>
      <c r="C1" s="62"/>
      <c r="D1" s="62"/>
      <c r="E1" s="62"/>
      <c r="F1" s="62"/>
      <c r="G1" s="62"/>
      <c r="H1" s="62"/>
      <c r="I1" s="62"/>
    </row>
    <row r="2" spans="1:10" s="15" customFormat="1" ht="15.75" customHeight="1">
      <c r="A2" s="339" t="s">
        <v>105</v>
      </c>
      <c r="B2" s="339"/>
      <c r="C2" s="339"/>
      <c r="D2" s="339"/>
      <c r="E2" s="339"/>
      <c r="F2" s="339"/>
      <c r="G2" s="339"/>
      <c r="H2" s="339"/>
      <c r="I2" s="339"/>
      <c r="J2" s="339"/>
    </row>
    <row r="3" spans="1:10" s="15" customFormat="1" ht="6" customHeight="1">
      <c r="B3" s="16"/>
    </row>
    <row r="4" spans="1:10" s="15" customFormat="1" ht="15.75" customHeight="1">
      <c r="A4" s="339" t="str">
        <f>'Formulario 1'!A3:J3</f>
        <v>LICITACIÓN PÚBLICA -MENOR CUANTIA No. 29031</v>
      </c>
      <c r="B4" s="339"/>
      <c r="C4" s="339"/>
      <c r="D4" s="339"/>
      <c r="E4" s="339"/>
      <c r="F4" s="339"/>
      <c r="G4" s="339"/>
      <c r="H4" s="339"/>
      <c r="I4" s="339"/>
      <c r="J4" s="339"/>
    </row>
    <row r="5" spans="1:10" s="15" customFormat="1" ht="6" customHeight="1">
      <c r="B5" s="16"/>
    </row>
    <row r="6" spans="1:10" s="15" customFormat="1" ht="32.25" customHeight="1">
      <c r="A6" s="339" t="str">
        <f>'Formulario 1'!A5:J5</f>
        <v>OBJETO:  MANTENIMIENTO Y REPARACIONES MENORES DE LA INFRAESTRUCTURA FÍSICA EDUCATIVA DE LAS COMUNAS 1, 2, 3 y 4</v>
      </c>
      <c r="B6" s="339"/>
      <c r="C6" s="339"/>
      <c r="D6" s="339"/>
      <c r="E6" s="339"/>
      <c r="F6" s="339"/>
      <c r="G6" s="339"/>
      <c r="H6" s="339"/>
      <c r="I6" s="339"/>
      <c r="J6" s="339"/>
    </row>
    <row r="7" spans="1:10" s="15" customFormat="1" ht="6" customHeight="1">
      <c r="B7" s="16"/>
    </row>
    <row r="8" spans="1:10" s="17" customFormat="1" ht="17.25" customHeight="1">
      <c r="A8" s="340" t="s">
        <v>136</v>
      </c>
      <c r="B8" s="340"/>
      <c r="C8" s="340"/>
      <c r="D8" s="340"/>
      <c r="E8" s="340"/>
      <c r="F8" s="340"/>
      <c r="G8" s="340"/>
      <c r="H8" s="340"/>
      <c r="I8" s="340"/>
      <c r="J8" s="340"/>
    </row>
    <row r="9" spans="1:10" s="18" customFormat="1" ht="17.25" customHeight="1">
      <c r="A9" s="340" t="s">
        <v>9</v>
      </c>
      <c r="B9" s="340"/>
      <c r="C9" s="340"/>
      <c r="D9" s="340"/>
      <c r="E9" s="340"/>
      <c r="F9" s="340"/>
      <c r="G9" s="340"/>
      <c r="H9" s="340"/>
      <c r="I9" s="340"/>
      <c r="J9" s="340"/>
    </row>
    <row r="10" spans="1:10" s="15" customFormat="1" ht="6" customHeight="1" thickBot="1">
      <c r="B10" s="16"/>
    </row>
    <row r="11" spans="1:10" ht="16.5" customHeight="1">
      <c r="A11" s="337" t="s">
        <v>80</v>
      </c>
      <c r="B11" s="329" t="s">
        <v>81</v>
      </c>
      <c r="C11" s="329" t="s">
        <v>2</v>
      </c>
      <c r="D11" s="329" t="s">
        <v>3</v>
      </c>
      <c r="E11" s="329" t="s">
        <v>10</v>
      </c>
      <c r="F11" s="329" t="s">
        <v>82</v>
      </c>
      <c r="G11" s="329" t="s">
        <v>83</v>
      </c>
      <c r="H11" s="331" t="s">
        <v>84</v>
      </c>
      <c r="I11" s="332"/>
      <c r="J11" s="333" t="s">
        <v>85</v>
      </c>
    </row>
    <row r="12" spans="1:10" ht="20.25" customHeight="1" thickBot="1">
      <c r="A12" s="338"/>
      <c r="B12" s="330"/>
      <c r="C12" s="330"/>
      <c r="D12" s="330"/>
      <c r="E12" s="330"/>
      <c r="F12" s="330"/>
      <c r="G12" s="330"/>
      <c r="H12" s="86" t="s">
        <v>86</v>
      </c>
      <c r="I12" s="86" t="s">
        <v>22</v>
      </c>
      <c r="J12" s="334"/>
    </row>
    <row r="13" spans="1:10">
      <c r="A13" s="87"/>
      <c r="B13" s="88"/>
      <c r="C13" s="88"/>
      <c r="D13" s="88"/>
      <c r="E13" s="88"/>
      <c r="F13" s="88"/>
      <c r="G13" s="88"/>
      <c r="H13" s="89"/>
      <c r="I13" s="89"/>
      <c r="J13" s="90"/>
    </row>
    <row r="14" spans="1:10">
      <c r="A14" s="91"/>
      <c r="B14" s="92"/>
      <c r="C14" s="92"/>
      <c r="D14" s="92"/>
      <c r="E14" s="92"/>
      <c r="F14" s="92"/>
      <c r="G14" s="92"/>
      <c r="H14" s="93"/>
      <c r="I14" s="93"/>
      <c r="J14" s="94"/>
    </row>
    <row r="15" spans="1:10">
      <c r="A15" s="91"/>
      <c r="B15" s="92"/>
      <c r="C15" s="92"/>
      <c r="D15" s="92"/>
      <c r="E15" s="92"/>
      <c r="F15" s="92"/>
      <c r="G15" s="92"/>
      <c r="H15" s="93"/>
      <c r="I15" s="93"/>
      <c r="J15" s="94"/>
    </row>
    <row r="16" spans="1:10">
      <c r="A16" s="91"/>
      <c r="B16" s="92"/>
      <c r="C16" s="92"/>
      <c r="D16" s="92"/>
      <c r="E16" s="92"/>
      <c r="F16" s="92"/>
      <c r="G16" s="92"/>
      <c r="H16" s="93"/>
      <c r="I16" s="93"/>
      <c r="J16" s="94"/>
    </row>
    <row r="17" spans="1:10">
      <c r="A17" s="91"/>
      <c r="B17" s="92"/>
      <c r="C17" s="92"/>
      <c r="D17" s="92"/>
      <c r="E17" s="92"/>
      <c r="F17" s="92"/>
      <c r="G17" s="92"/>
      <c r="H17" s="93"/>
      <c r="I17" s="93"/>
      <c r="J17" s="94"/>
    </row>
    <row r="18" spans="1:10">
      <c r="A18" s="91"/>
      <c r="B18" s="92"/>
      <c r="C18" s="92"/>
      <c r="D18" s="92"/>
      <c r="E18" s="92"/>
      <c r="F18" s="92"/>
      <c r="G18" s="92"/>
      <c r="H18" s="93"/>
      <c r="I18" s="93"/>
      <c r="J18" s="94"/>
    </row>
    <row r="19" spans="1:10" ht="13.5" thickBot="1">
      <c r="A19" s="95"/>
      <c r="B19" s="96"/>
      <c r="C19" s="96"/>
      <c r="D19" s="96"/>
      <c r="E19" s="96"/>
      <c r="F19" s="96"/>
      <c r="G19" s="96"/>
      <c r="H19" s="97"/>
      <c r="I19" s="97"/>
      <c r="J19" s="98"/>
    </row>
    <row r="20" spans="1:10" ht="13.5" thickBot="1">
      <c r="B20" s="32"/>
      <c r="C20" s="32"/>
      <c r="D20" s="32"/>
      <c r="E20" s="32"/>
      <c r="F20" s="32"/>
      <c r="G20" s="32"/>
      <c r="H20" s="32"/>
      <c r="I20" s="32"/>
      <c r="J20" s="32"/>
    </row>
    <row r="21" spans="1:10" ht="16.5" customHeight="1" thickBot="1">
      <c r="A21" s="335" t="s">
        <v>87</v>
      </c>
      <c r="B21" s="335"/>
      <c r="C21" s="335"/>
      <c r="D21" s="335"/>
      <c r="E21" s="335"/>
      <c r="F21" s="336"/>
      <c r="G21" s="309" t="s">
        <v>75</v>
      </c>
      <c r="H21" s="310"/>
      <c r="I21" s="310"/>
      <c r="J21" s="311"/>
    </row>
    <row r="22" spans="1:10" ht="16.5" customHeight="1">
      <c r="A22" s="335"/>
      <c r="B22" s="335"/>
      <c r="C22" s="335"/>
      <c r="D22" s="335"/>
      <c r="E22" s="335"/>
      <c r="F22" s="336"/>
      <c r="G22" s="111" t="s">
        <v>12</v>
      </c>
      <c r="H22" s="112" t="s">
        <v>13</v>
      </c>
      <c r="I22" s="111" t="s">
        <v>12</v>
      </c>
      <c r="J22" s="112" t="s">
        <v>13</v>
      </c>
    </row>
    <row r="23" spans="1:10" ht="16.5" customHeight="1">
      <c r="A23" s="327" t="s">
        <v>88</v>
      </c>
      <c r="B23" s="327"/>
      <c r="C23" s="327"/>
      <c r="D23" s="327"/>
      <c r="E23" s="327"/>
      <c r="F23" s="327"/>
      <c r="G23" s="28">
        <v>1997</v>
      </c>
      <c r="H23" s="29">
        <v>172005</v>
      </c>
      <c r="I23" s="28">
        <v>2008</v>
      </c>
      <c r="J23" s="29">
        <v>461500</v>
      </c>
    </row>
    <row r="24" spans="1:10" ht="16.5" customHeight="1">
      <c r="A24" s="327" t="s">
        <v>89</v>
      </c>
      <c r="B24" s="327"/>
      <c r="C24" s="327"/>
      <c r="D24" s="327"/>
      <c r="E24" s="327"/>
      <c r="F24" s="327"/>
      <c r="G24" s="28">
        <v>1998</v>
      </c>
      <c r="H24" s="29">
        <v>203826</v>
      </c>
      <c r="I24" s="28">
        <v>2009</v>
      </c>
      <c r="J24" s="29">
        <v>496900</v>
      </c>
    </row>
    <row r="25" spans="1:10" ht="16.5" customHeight="1">
      <c r="A25" s="327" t="s">
        <v>90</v>
      </c>
      <c r="B25" s="327"/>
      <c r="C25" s="327"/>
      <c r="D25" s="327"/>
      <c r="E25" s="327"/>
      <c r="F25" s="327"/>
      <c r="G25" s="28">
        <v>1999</v>
      </c>
      <c r="H25" s="29">
        <v>236438</v>
      </c>
      <c r="I25" s="28">
        <v>2010</v>
      </c>
      <c r="J25" s="29">
        <v>515000</v>
      </c>
    </row>
    <row r="26" spans="1:10" ht="16.5" customHeight="1">
      <c r="A26" s="327" t="s">
        <v>100</v>
      </c>
      <c r="B26" s="327"/>
      <c r="C26" s="327"/>
      <c r="D26" s="327"/>
      <c r="E26" s="327"/>
      <c r="F26" s="328"/>
      <c r="G26" s="28">
        <v>2000</v>
      </c>
      <c r="H26" s="29">
        <v>260106</v>
      </c>
      <c r="I26" s="28">
        <v>2011</v>
      </c>
      <c r="J26" s="29">
        <v>535600</v>
      </c>
    </row>
    <row r="27" spans="1:10" ht="16.5" customHeight="1">
      <c r="A27" s="327" t="s">
        <v>91</v>
      </c>
      <c r="B27" s="327"/>
      <c r="C27" s="327"/>
      <c r="D27" s="327"/>
      <c r="E27" s="327"/>
      <c r="F27" s="328"/>
      <c r="G27" s="28">
        <v>2001</v>
      </c>
      <c r="H27" s="29">
        <v>286000</v>
      </c>
      <c r="I27" s="28">
        <v>2012</v>
      </c>
      <c r="J27" s="29">
        <v>566700</v>
      </c>
    </row>
    <row r="28" spans="1:10" ht="16.5" customHeight="1">
      <c r="A28" s="327"/>
      <c r="B28" s="327"/>
      <c r="C28" s="327"/>
      <c r="D28" s="327"/>
      <c r="E28" s="327"/>
      <c r="F28" s="328"/>
      <c r="G28" s="28">
        <v>2002</v>
      </c>
      <c r="H28" s="29">
        <v>309000</v>
      </c>
      <c r="I28" s="28">
        <v>2013</v>
      </c>
      <c r="J28" s="29">
        <v>589500</v>
      </c>
    </row>
    <row r="29" spans="1:10" ht="16.5" customHeight="1">
      <c r="A29" s="99"/>
      <c r="B29" s="99"/>
      <c r="C29" s="99"/>
      <c r="D29" s="99"/>
      <c r="E29" s="99"/>
      <c r="F29" s="100"/>
      <c r="G29" s="28">
        <v>2003</v>
      </c>
      <c r="H29" s="29">
        <v>332000</v>
      </c>
      <c r="I29" s="28">
        <v>2014</v>
      </c>
      <c r="J29" s="29">
        <v>616000</v>
      </c>
    </row>
    <row r="30" spans="1:10" ht="16.5" customHeight="1">
      <c r="A30" s="325" t="s">
        <v>20</v>
      </c>
      <c r="B30" s="325"/>
      <c r="C30" s="325"/>
      <c r="D30" s="325"/>
      <c r="E30" s="325"/>
      <c r="F30" s="326"/>
      <c r="G30" s="28">
        <v>2004</v>
      </c>
      <c r="H30" s="29">
        <v>358000</v>
      </c>
      <c r="I30" s="28">
        <v>2015</v>
      </c>
      <c r="J30" s="29">
        <v>644350</v>
      </c>
    </row>
    <row r="31" spans="1:10" ht="16.5" customHeight="1">
      <c r="A31" s="325"/>
      <c r="B31" s="325"/>
      <c r="C31" s="325"/>
      <c r="D31" s="325"/>
      <c r="E31" s="325"/>
      <c r="F31" s="326"/>
      <c r="G31" s="28">
        <v>2005</v>
      </c>
      <c r="H31" s="29">
        <v>381500</v>
      </c>
      <c r="I31" s="28">
        <v>2016</v>
      </c>
      <c r="J31" s="29">
        <v>689454</v>
      </c>
    </row>
    <row r="32" spans="1:10" ht="12.75" customHeight="1">
      <c r="A32" s="324" t="s">
        <v>21</v>
      </c>
      <c r="B32" s="324"/>
      <c r="C32" s="324"/>
      <c r="D32" s="324"/>
      <c r="E32" s="324"/>
      <c r="F32" s="324"/>
      <c r="G32" s="28">
        <v>2006</v>
      </c>
      <c r="H32" s="29">
        <v>408000</v>
      </c>
      <c r="I32" s="28">
        <v>2017</v>
      </c>
      <c r="J32" s="29">
        <v>737717</v>
      </c>
    </row>
    <row r="33" spans="1:10">
      <c r="F33" s="32"/>
      <c r="G33" s="28">
        <v>2007</v>
      </c>
      <c r="H33" s="29">
        <v>433700</v>
      </c>
      <c r="I33" s="28">
        <v>2018</v>
      </c>
      <c r="J33" s="29">
        <v>781242</v>
      </c>
    </row>
    <row r="34" spans="1:10">
      <c r="F34" s="32"/>
      <c r="G34" s="28">
        <v>2019</v>
      </c>
      <c r="H34" s="29">
        <v>828116</v>
      </c>
      <c r="I34" s="28">
        <v>2020</v>
      </c>
      <c r="J34" s="29">
        <v>877803</v>
      </c>
    </row>
    <row r="35" spans="1:10">
      <c r="B35" s="32"/>
      <c r="C35" s="32"/>
      <c r="D35" s="32"/>
      <c r="E35" s="32"/>
      <c r="F35" s="32"/>
      <c r="G35" s="32"/>
      <c r="H35" s="32"/>
      <c r="I35" s="32"/>
      <c r="J35" s="32"/>
    </row>
    <row r="36" spans="1:10">
      <c r="G36" s="32"/>
      <c r="H36" s="32"/>
      <c r="I36" s="32"/>
      <c r="J36" s="32"/>
    </row>
    <row r="37" spans="1:10">
      <c r="A37" s="32" t="s">
        <v>92</v>
      </c>
      <c r="B37" s="32"/>
      <c r="C37" s="32"/>
      <c r="D37" s="32"/>
      <c r="E37" s="32" t="s">
        <v>92</v>
      </c>
      <c r="F37" s="32"/>
      <c r="G37" s="32"/>
      <c r="H37" s="32"/>
      <c r="I37" s="32"/>
    </row>
    <row r="38" spans="1:10">
      <c r="A38" s="27" t="s">
        <v>8</v>
      </c>
      <c r="B38" s="27"/>
      <c r="C38" s="27"/>
      <c r="D38" s="27"/>
      <c r="E38" s="27" t="s">
        <v>23</v>
      </c>
      <c r="F38" s="32"/>
      <c r="G38" s="32"/>
      <c r="H38" s="32"/>
      <c r="I38" s="32"/>
    </row>
  </sheetData>
  <mergeCells count="23">
    <mergeCell ref="A2:J2"/>
    <mergeCell ref="A4:J4"/>
    <mergeCell ref="A6:J6"/>
    <mergeCell ref="A8:J8"/>
    <mergeCell ref="A9:J9"/>
    <mergeCell ref="G11:G12"/>
    <mergeCell ref="H11:I11"/>
    <mergeCell ref="J11:J12"/>
    <mergeCell ref="A21:F22"/>
    <mergeCell ref="G21:J21"/>
    <mergeCell ref="D11:D12"/>
    <mergeCell ref="E11:E12"/>
    <mergeCell ref="F11:F12"/>
    <mergeCell ref="A11:A12"/>
    <mergeCell ref="B11:B12"/>
    <mergeCell ref="C11:C12"/>
    <mergeCell ref="A32:F32"/>
    <mergeCell ref="A30:F31"/>
    <mergeCell ref="A23:F23"/>
    <mergeCell ref="A24:F24"/>
    <mergeCell ref="A25:F25"/>
    <mergeCell ref="A26:F26"/>
    <mergeCell ref="A27:F28"/>
  </mergeCells>
  <printOptions horizontalCentered="1"/>
  <pageMargins left="0.70866141732283472" right="0.70866141732283472" top="0.74803149606299213" bottom="0.74803149606299213" header="0.31496062992125984" footer="0.31496062992125984"/>
  <pageSetup scale="65"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503"/>
  <sheetViews>
    <sheetView showGridLines="0" view="pageBreakPreview" topLeftCell="A488" zoomScaleNormal="85" zoomScaleSheetLayoutView="100" workbookViewId="0">
      <selection activeCell="A501" sqref="A501:F501"/>
    </sheetView>
  </sheetViews>
  <sheetFormatPr baseColWidth="10" defaultRowHeight="14.25"/>
  <cols>
    <col min="1" max="1" width="13.7109375" style="173" customWidth="1"/>
    <col min="2" max="2" width="74.85546875" style="174" customWidth="1"/>
    <col min="3" max="3" width="5" style="173" customWidth="1"/>
    <col min="4" max="4" width="12.140625" style="175" customWidth="1"/>
    <col min="5" max="5" width="18.140625" style="176" bestFit="1" customWidth="1"/>
    <col min="6" max="6" width="21.42578125" style="176" bestFit="1" customWidth="1"/>
    <col min="7" max="7" width="26.7109375" style="174" customWidth="1"/>
    <col min="8" max="8" width="14.140625" style="174" bestFit="1" customWidth="1"/>
    <col min="9" max="9" width="15.42578125" style="174" bestFit="1" customWidth="1"/>
    <col min="10" max="16384" width="11.42578125" style="174"/>
  </cols>
  <sheetData>
    <row r="1" spans="1:9">
      <c r="F1" s="177"/>
    </row>
    <row r="2" spans="1:9" ht="15">
      <c r="A2" s="342" t="s">
        <v>178</v>
      </c>
      <c r="B2" s="342"/>
      <c r="C2" s="342"/>
      <c r="D2" s="342"/>
      <c r="E2" s="342"/>
      <c r="F2" s="342"/>
    </row>
    <row r="3" spans="1:9" ht="15">
      <c r="A3" s="342" t="s">
        <v>179</v>
      </c>
      <c r="B3" s="342"/>
      <c r="C3" s="342"/>
      <c r="D3" s="342"/>
      <c r="E3" s="342"/>
      <c r="F3" s="342"/>
    </row>
    <row r="4" spans="1:9" ht="15">
      <c r="A4" s="342" t="s">
        <v>180</v>
      </c>
      <c r="B4" s="342"/>
      <c r="C4" s="342"/>
      <c r="D4" s="342"/>
      <c r="E4" s="342"/>
      <c r="F4" s="342"/>
    </row>
    <row r="5" spans="1:9" ht="15">
      <c r="A5" s="343" t="s">
        <v>181</v>
      </c>
      <c r="B5" s="343"/>
      <c r="C5" s="343"/>
      <c r="D5" s="343"/>
      <c r="E5" s="343"/>
      <c r="F5" s="343"/>
    </row>
    <row r="6" spans="1:9" ht="15">
      <c r="A6" s="178"/>
      <c r="B6" s="179"/>
      <c r="C6" s="178"/>
      <c r="D6" s="180"/>
      <c r="E6" s="181"/>
      <c r="F6" s="181"/>
    </row>
    <row r="7" spans="1:9" ht="15">
      <c r="A7" s="344" t="s">
        <v>182</v>
      </c>
      <c r="B7" s="344"/>
      <c r="C7" s="344"/>
      <c r="D7" s="344"/>
      <c r="E7" s="344"/>
      <c r="F7" s="344"/>
    </row>
    <row r="8" spans="1:9" ht="15" customHeight="1">
      <c r="A8" s="344" t="s">
        <v>183</v>
      </c>
      <c r="B8" s="344"/>
      <c r="C8" s="344"/>
      <c r="D8" s="344"/>
      <c r="E8" s="344"/>
      <c r="F8" s="344"/>
    </row>
    <row r="9" spans="1:9" ht="45" customHeight="1">
      <c r="A9" s="342" t="s">
        <v>184</v>
      </c>
      <c r="B9" s="342"/>
      <c r="C9" s="342"/>
      <c r="D9" s="342"/>
      <c r="E9" s="342"/>
      <c r="F9" s="342"/>
    </row>
    <row r="10" spans="1:9" ht="15">
      <c r="A10" s="345" t="s">
        <v>185</v>
      </c>
      <c r="B10" s="345"/>
      <c r="C10" s="345"/>
      <c r="D10" s="345"/>
      <c r="E10" s="345"/>
      <c r="F10" s="345"/>
    </row>
    <row r="11" spans="1:9" ht="15">
      <c r="A11" s="345" t="s">
        <v>186</v>
      </c>
      <c r="B11" s="345"/>
      <c r="C11" s="345"/>
      <c r="D11" s="345"/>
      <c r="E11" s="345"/>
      <c r="F11" s="345"/>
    </row>
    <row r="12" spans="1:9" ht="15">
      <c r="A12" s="178"/>
      <c r="B12" s="179"/>
      <c r="C12" s="178"/>
      <c r="D12" s="180"/>
      <c r="E12" s="181"/>
      <c r="F12" s="181"/>
    </row>
    <row r="13" spans="1:9" ht="15">
      <c r="A13" s="182" t="s">
        <v>187</v>
      </c>
      <c r="B13" s="182" t="s">
        <v>188</v>
      </c>
      <c r="C13" s="182" t="s">
        <v>189</v>
      </c>
      <c r="D13" s="183" t="s">
        <v>190</v>
      </c>
      <c r="E13" s="184" t="s">
        <v>191</v>
      </c>
      <c r="F13" s="185" t="s">
        <v>192</v>
      </c>
    </row>
    <row r="14" spans="1:9" ht="15">
      <c r="A14" s="186">
        <v>1</v>
      </c>
      <c r="B14" s="279" t="s">
        <v>193</v>
      </c>
      <c r="C14" s="187"/>
      <c r="D14" s="280"/>
      <c r="E14" s="188"/>
      <c r="F14" s="188"/>
      <c r="H14" s="189"/>
      <c r="I14" s="189"/>
    </row>
    <row r="15" spans="1:9" s="172" customFormat="1" ht="57">
      <c r="A15" s="281" t="s">
        <v>194</v>
      </c>
      <c r="B15" s="282" t="s">
        <v>851</v>
      </c>
      <c r="C15" s="283" t="s">
        <v>195</v>
      </c>
      <c r="D15" s="284">
        <v>1</v>
      </c>
      <c r="E15" s="285"/>
      <c r="F15" s="286">
        <f>+ROUND(D15*E15,0)</f>
        <v>0</v>
      </c>
      <c r="G15" s="190"/>
    </row>
    <row r="16" spans="1:9" ht="15">
      <c r="A16" s="186">
        <v>2</v>
      </c>
      <c r="B16" s="279" t="s">
        <v>196</v>
      </c>
      <c r="C16" s="187"/>
      <c r="D16" s="280"/>
      <c r="E16" s="188"/>
      <c r="F16" s="188"/>
      <c r="G16" s="190"/>
      <c r="H16" s="172"/>
      <c r="I16" s="189"/>
    </row>
    <row r="17" spans="1:8" s="191" customFormat="1" ht="57">
      <c r="A17" s="281" t="s">
        <v>19</v>
      </c>
      <c r="B17" s="282" t="s">
        <v>852</v>
      </c>
      <c r="C17" s="283"/>
      <c r="D17" s="284"/>
      <c r="E17" s="285"/>
      <c r="F17" s="286"/>
      <c r="G17" s="190"/>
      <c r="H17" s="172"/>
    </row>
    <row r="18" spans="1:8" s="191" customFormat="1" ht="15">
      <c r="A18" s="281" t="s">
        <v>197</v>
      </c>
      <c r="B18" s="282" t="s">
        <v>198</v>
      </c>
      <c r="C18" s="283" t="s">
        <v>199</v>
      </c>
      <c r="D18" s="284">
        <v>1</v>
      </c>
      <c r="E18" s="285"/>
      <c r="F18" s="286">
        <f t="shared" ref="F18:F80" si="0">+ROUND(D18*E18,0)</f>
        <v>0</v>
      </c>
      <c r="G18" s="190"/>
      <c r="H18" s="172"/>
    </row>
    <row r="19" spans="1:8" s="191" customFormat="1" ht="15">
      <c r="A19" s="281" t="s">
        <v>200</v>
      </c>
      <c r="B19" s="282" t="s">
        <v>201</v>
      </c>
      <c r="C19" s="283" t="s">
        <v>199</v>
      </c>
      <c r="D19" s="284">
        <v>1</v>
      </c>
      <c r="E19" s="285"/>
      <c r="F19" s="286">
        <f t="shared" si="0"/>
        <v>0</v>
      </c>
      <c r="G19" s="190"/>
      <c r="H19" s="172"/>
    </row>
    <row r="20" spans="1:8" s="191" customFormat="1" ht="57">
      <c r="A20" s="281" t="s">
        <v>38</v>
      </c>
      <c r="B20" s="282" t="s">
        <v>202</v>
      </c>
      <c r="C20" s="283"/>
      <c r="D20" s="284"/>
      <c r="E20" s="285"/>
      <c r="F20" s="286"/>
      <c r="G20" s="190"/>
      <c r="H20" s="172"/>
    </row>
    <row r="21" spans="1:8" s="191" customFormat="1" ht="15">
      <c r="A21" s="281" t="s">
        <v>203</v>
      </c>
      <c r="B21" s="282" t="s">
        <v>204</v>
      </c>
      <c r="C21" s="283" t="s">
        <v>199</v>
      </c>
      <c r="D21" s="284">
        <v>1</v>
      </c>
      <c r="E21" s="285"/>
      <c r="F21" s="286">
        <f t="shared" si="0"/>
        <v>0</v>
      </c>
      <c r="G21" s="190"/>
      <c r="H21" s="172"/>
    </row>
    <row r="22" spans="1:8" s="191" customFormat="1" ht="15">
      <c r="A22" s="281" t="s">
        <v>205</v>
      </c>
      <c r="B22" s="282" t="s">
        <v>206</v>
      </c>
      <c r="C22" s="283" t="s">
        <v>199</v>
      </c>
      <c r="D22" s="284">
        <v>1</v>
      </c>
      <c r="E22" s="285"/>
      <c r="F22" s="286">
        <f t="shared" si="0"/>
        <v>0</v>
      </c>
      <c r="G22" s="190"/>
      <c r="H22" s="172"/>
    </row>
    <row r="23" spans="1:8" s="191" customFormat="1" ht="15">
      <c r="A23" s="281" t="s">
        <v>207</v>
      </c>
      <c r="B23" s="282" t="s">
        <v>208</v>
      </c>
      <c r="C23" s="283" t="s">
        <v>199</v>
      </c>
      <c r="D23" s="284">
        <v>1</v>
      </c>
      <c r="E23" s="285"/>
      <c r="F23" s="286">
        <f t="shared" si="0"/>
        <v>0</v>
      </c>
      <c r="G23" s="190"/>
      <c r="H23" s="172"/>
    </row>
    <row r="24" spans="1:8" s="191" customFormat="1" ht="15">
      <c r="A24" s="281" t="s">
        <v>209</v>
      </c>
      <c r="B24" s="282" t="s">
        <v>210</v>
      </c>
      <c r="C24" s="283" t="s">
        <v>199</v>
      </c>
      <c r="D24" s="284">
        <v>1</v>
      </c>
      <c r="E24" s="285"/>
      <c r="F24" s="286">
        <f t="shared" si="0"/>
        <v>0</v>
      </c>
      <c r="G24" s="190"/>
      <c r="H24" s="172"/>
    </row>
    <row r="25" spans="1:8" s="191" customFormat="1" ht="42.75">
      <c r="A25" s="281" t="s">
        <v>40</v>
      </c>
      <c r="B25" s="282" t="s">
        <v>211</v>
      </c>
      <c r="C25" s="283"/>
      <c r="D25" s="284"/>
      <c r="E25" s="285"/>
      <c r="F25" s="286"/>
      <c r="G25" s="190"/>
      <c r="H25" s="172"/>
    </row>
    <row r="26" spans="1:8" s="191" customFormat="1" ht="15">
      <c r="A26" s="281" t="s">
        <v>212</v>
      </c>
      <c r="B26" s="282" t="s">
        <v>213</v>
      </c>
      <c r="C26" s="283" t="s">
        <v>199</v>
      </c>
      <c r="D26" s="284">
        <v>1</v>
      </c>
      <c r="E26" s="285"/>
      <c r="F26" s="286">
        <f t="shared" si="0"/>
        <v>0</v>
      </c>
      <c r="G26" s="190"/>
      <c r="H26" s="172"/>
    </row>
    <row r="27" spans="1:8" s="191" customFormat="1" ht="85.5">
      <c r="A27" s="281" t="s">
        <v>214</v>
      </c>
      <c r="B27" s="282" t="s">
        <v>215</v>
      </c>
      <c r="C27" s="283" t="s">
        <v>199</v>
      </c>
      <c r="D27" s="284">
        <v>1</v>
      </c>
      <c r="E27" s="285"/>
      <c r="F27" s="286">
        <f t="shared" si="0"/>
        <v>0</v>
      </c>
      <c r="G27" s="190"/>
      <c r="H27" s="172"/>
    </row>
    <row r="28" spans="1:8" s="191" customFormat="1" ht="28.5">
      <c r="A28" s="281" t="s">
        <v>44</v>
      </c>
      <c r="B28" s="282" t="s">
        <v>216</v>
      </c>
      <c r="C28" s="283"/>
      <c r="D28" s="284"/>
      <c r="E28" s="285"/>
      <c r="F28" s="286"/>
      <c r="G28" s="190"/>
      <c r="H28" s="172"/>
    </row>
    <row r="29" spans="1:8" s="191" customFormat="1" ht="15">
      <c r="A29" s="281" t="s">
        <v>217</v>
      </c>
      <c r="B29" s="282" t="s">
        <v>218</v>
      </c>
      <c r="C29" s="283"/>
      <c r="D29" s="284"/>
      <c r="E29" s="285"/>
      <c r="F29" s="286"/>
      <c r="G29" s="190"/>
      <c r="H29" s="172"/>
    </row>
    <row r="30" spans="1:8" s="191" customFormat="1" ht="15">
      <c r="A30" s="281" t="s">
        <v>219</v>
      </c>
      <c r="B30" s="282" t="s">
        <v>220</v>
      </c>
      <c r="C30" s="283" t="s">
        <v>199</v>
      </c>
      <c r="D30" s="284">
        <v>1</v>
      </c>
      <c r="E30" s="285"/>
      <c r="F30" s="286">
        <f t="shared" si="0"/>
        <v>0</v>
      </c>
      <c r="G30" s="190"/>
      <c r="H30" s="172"/>
    </row>
    <row r="31" spans="1:8" s="191" customFormat="1" ht="15">
      <c r="A31" s="281" t="s">
        <v>853</v>
      </c>
      <c r="B31" s="282" t="s">
        <v>854</v>
      </c>
      <c r="C31" s="283" t="s">
        <v>199</v>
      </c>
      <c r="D31" s="284">
        <v>1</v>
      </c>
      <c r="E31" s="285"/>
      <c r="F31" s="286">
        <f t="shared" si="0"/>
        <v>0</v>
      </c>
      <c r="G31" s="190"/>
      <c r="H31" s="172"/>
    </row>
    <row r="32" spans="1:8" s="191" customFormat="1" ht="28.5">
      <c r="A32" s="281" t="s">
        <v>221</v>
      </c>
      <c r="B32" s="282" t="s">
        <v>222</v>
      </c>
      <c r="C32" s="283" t="s">
        <v>199</v>
      </c>
      <c r="D32" s="284">
        <v>1</v>
      </c>
      <c r="E32" s="285"/>
      <c r="F32" s="286">
        <f t="shared" si="0"/>
        <v>0</v>
      </c>
      <c r="G32" s="190"/>
      <c r="H32" s="172"/>
    </row>
    <row r="33" spans="1:9" ht="42.75">
      <c r="A33" s="281" t="s">
        <v>46</v>
      </c>
      <c r="B33" s="282" t="s">
        <v>223</v>
      </c>
      <c r="C33" s="283" t="s">
        <v>199</v>
      </c>
      <c r="D33" s="284">
        <v>1</v>
      </c>
      <c r="E33" s="285"/>
      <c r="F33" s="286">
        <f t="shared" si="0"/>
        <v>0</v>
      </c>
      <c r="G33" s="190"/>
      <c r="H33" s="172"/>
      <c r="I33" s="189"/>
    </row>
    <row r="34" spans="1:9" s="191" customFormat="1" ht="15">
      <c r="A34" s="281" t="s">
        <v>54</v>
      </c>
      <c r="B34" s="282" t="s">
        <v>585</v>
      </c>
      <c r="C34" s="283" t="s">
        <v>586</v>
      </c>
      <c r="D34" s="284">
        <v>1</v>
      </c>
      <c r="E34" s="285"/>
      <c r="F34" s="286">
        <f t="shared" si="0"/>
        <v>0</v>
      </c>
      <c r="G34" s="190"/>
      <c r="H34" s="172"/>
    </row>
    <row r="35" spans="1:9" s="191" customFormat="1" ht="15">
      <c r="A35" s="281" t="s">
        <v>103</v>
      </c>
      <c r="B35" s="282" t="s">
        <v>587</v>
      </c>
      <c r="C35" s="283" t="s">
        <v>586</v>
      </c>
      <c r="D35" s="284">
        <v>1</v>
      </c>
      <c r="E35" s="285"/>
      <c r="F35" s="286">
        <f t="shared" si="0"/>
        <v>0</v>
      </c>
      <c r="G35" s="190"/>
      <c r="H35" s="172"/>
    </row>
    <row r="36" spans="1:9" s="191" customFormat="1" ht="15">
      <c r="A36" s="186">
        <v>3</v>
      </c>
      <c r="B36" s="279" t="s">
        <v>224</v>
      </c>
      <c r="C36" s="187"/>
      <c r="D36" s="280"/>
      <c r="E36" s="188"/>
      <c r="F36" s="188"/>
      <c r="G36" s="190"/>
      <c r="H36" s="172"/>
    </row>
    <row r="37" spans="1:9" s="191" customFormat="1" ht="71.25">
      <c r="A37" s="281" t="s">
        <v>225</v>
      </c>
      <c r="B37" s="282" t="s">
        <v>226</v>
      </c>
      <c r="C37" s="283"/>
      <c r="D37" s="284"/>
      <c r="E37" s="285"/>
      <c r="F37" s="286"/>
      <c r="G37" s="190"/>
      <c r="H37" s="172"/>
    </row>
    <row r="38" spans="1:9" s="191" customFormat="1" ht="15">
      <c r="A38" s="281" t="s">
        <v>227</v>
      </c>
      <c r="B38" s="282" t="s">
        <v>228</v>
      </c>
      <c r="C38" s="283" t="s">
        <v>195</v>
      </c>
      <c r="D38" s="284">
        <v>1</v>
      </c>
      <c r="E38" s="285"/>
      <c r="F38" s="286">
        <f t="shared" si="0"/>
        <v>0</v>
      </c>
      <c r="G38" s="190"/>
      <c r="H38" s="172"/>
    </row>
    <row r="39" spans="1:9" s="191" customFormat="1" ht="15">
      <c r="A39" s="281" t="s">
        <v>229</v>
      </c>
      <c r="B39" s="282" t="s">
        <v>230</v>
      </c>
      <c r="C39" s="283" t="s">
        <v>195</v>
      </c>
      <c r="D39" s="284">
        <v>1</v>
      </c>
      <c r="E39" s="285"/>
      <c r="F39" s="286">
        <f t="shared" si="0"/>
        <v>0</v>
      </c>
      <c r="G39" s="190"/>
      <c r="H39" s="172"/>
    </row>
    <row r="40" spans="1:9" s="191" customFormat="1" ht="15">
      <c r="A40" s="281" t="s">
        <v>231</v>
      </c>
      <c r="B40" s="282" t="s">
        <v>232</v>
      </c>
      <c r="C40" s="283" t="s">
        <v>195</v>
      </c>
      <c r="D40" s="284">
        <v>1</v>
      </c>
      <c r="E40" s="285"/>
      <c r="F40" s="286">
        <f t="shared" si="0"/>
        <v>0</v>
      </c>
      <c r="G40" s="190"/>
      <c r="H40" s="172"/>
    </row>
    <row r="41" spans="1:9" s="191" customFormat="1" ht="15">
      <c r="A41" s="281" t="s">
        <v>233</v>
      </c>
      <c r="B41" s="282" t="s">
        <v>234</v>
      </c>
      <c r="C41" s="283" t="s">
        <v>195</v>
      </c>
      <c r="D41" s="284">
        <v>1</v>
      </c>
      <c r="E41" s="285"/>
      <c r="F41" s="286">
        <f t="shared" si="0"/>
        <v>0</v>
      </c>
      <c r="G41" s="190"/>
      <c r="H41" s="172"/>
    </row>
    <row r="42" spans="1:9" s="191" customFormat="1" ht="42.75">
      <c r="A42" s="281" t="s">
        <v>855</v>
      </c>
      <c r="B42" s="282" t="s">
        <v>856</v>
      </c>
      <c r="C42" s="283" t="s">
        <v>195</v>
      </c>
      <c r="D42" s="284">
        <v>1</v>
      </c>
      <c r="E42" s="285"/>
      <c r="F42" s="286">
        <f t="shared" si="0"/>
        <v>0</v>
      </c>
      <c r="G42" s="190"/>
      <c r="H42" s="172"/>
    </row>
    <row r="43" spans="1:9" s="191" customFormat="1" ht="42.75">
      <c r="A43" s="281" t="s">
        <v>857</v>
      </c>
      <c r="B43" s="282" t="s">
        <v>858</v>
      </c>
      <c r="C43" s="283" t="s">
        <v>195</v>
      </c>
      <c r="D43" s="284">
        <v>1</v>
      </c>
      <c r="E43" s="285"/>
      <c r="F43" s="286">
        <f t="shared" si="0"/>
        <v>0</v>
      </c>
      <c r="G43" s="190"/>
      <c r="H43" s="172"/>
    </row>
    <row r="44" spans="1:9" s="191" customFormat="1" ht="57">
      <c r="A44" s="281" t="s">
        <v>235</v>
      </c>
      <c r="B44" s="282" t="s">
        <v>236</v>
      </c>
      <c r="C44" s="283" t="s">
        <v>199</v>
      </c>
      <c r="D44" s="284">
        <v>1</v>
      </c>
      <c r="E44" s="285"/>
      <c r="F44" s="286">
        <f t="shared" si="0"/>
        <v>0</v>
      </c>
      <c r="G44" s="190"/>
      <c r="H44" s="172"/>
    </row>
    <row r="45" spans="1:9" s="191" customFormat="1" ht="28.5">
      <c r="A45" s="281" t="s">
        <v>237</v>
      </c>
      <c r="B45" s="282" t="s">
        <v>238</v>
      </c>
      <c r="C45" s="283"/>
      <c r="D45" s="284"/>
      <c r="E45" s="285"/>
      <c r="F45" s="286"/>
      <c r="G45" s="190"/>
      <c r="H45" s="172"/>
    </row>
    <row r="46" spans="1:9" s="191" customFormat="1" ht="15">
      <c r="A46" s="281" t="s">
        <v>239</v>
      </c>
      <c r="B46" s="282" t="s">
        <v>240</v>
      </c>
      <c r="C46" s="283" t="s">
        <v>195</v>
      </c>
      <c r="D46" s="284">
        <v>1</v>
      </c>
      <c r="E46" s="285"/>
      <c r="F46" s="286">
        <f t="shared" si="0"/>
        <v>0</v>
      </c>
      <c r="G46" s="190"/>
      <c r="H46" s="172"/>
    </row>
    <row r="47" spans="1:9" s="191" customFormat="1" ht="28.5">
      <c r="A47" s="281" t="s">
        <v>241</v>
      </c>
      <c r="B47" s="282" t="s">
        <v>242</v>
      </c>
      <c r="C47" s="283" t="s">
        <v>195</v>
      </c>
      <c r="D47" s="284">
        <v>1</v>
      </c>
      <c r="E47" s="285"/>
      <c r="F47" s="286">
        <f t="shared" si="0"/>
        <v>0</v>
      </c>
      <c r="G47" s="190"/>
      <c r="H47" s="172"/>
    </row>
    <row r="48" spans="1:9" s="191" customFormat="1" ht="42.75">
      <c r="A48" s="281" t="s">
        <v>243</v>
      </c>
      <c r="B48" s="282" t="s">
        <v>244</v>
      </c>
      <c r="C48" s="283" t="s">
        <v>195</v>
      </c>
      <c r="D48" s="284">
        <v>1</v>
      </c>
      <c r="E48" s="285"/>
      <c r="F48" s="286">
        <f t="shared" si="0"/>
        <v>0</v>
      </c>
      <c r="G48" s="190"/>
      <c r="H48" s="172"/>
    </row>
    <row r="49" spans="1:8" s="191" customFormat="1" ht="15">
      <c r="A49" s="281" t="s">
        <v>245</v>
      </c>
      <c r="B49" s="282" t="s">
        <v>246</v>
      </c>
      <c r="C49" s="283" t="s">
        <v>247</v>
      </c>
      <c r="D49" s="284">
        <v>1</v>
      </c>
      <c r="E49" s="285"/>
      <c r="F49" s="286">
        <f t="shared" si="0"/>
        <v>0</v>
      </c>
      <c r="G49" s="190"/>
      <c r="H49" s="172"/>
    </row>
    <row r="50" spans="1:8" s="191" customFormat="1" ht="15">
      <c r="A50" s="281" t="s">
        <v>859</v>
      </c>
      <c r="B50" s="282" t="s">
        <v>860</v>
      </c>
      <c r="C50" s="283" t="s">
        <v>247</v>
      </c>
      <c r="D50" s="284">
        <v>1</v>
      </c>
      <c r="E50" s="285"/>
      <c r="F50" s="286">
        <f t="shared" si="0"/>
        <v>0</v>
      </c>
      <c r="G50" s="190"/>
      <c r="H50" s="172"/>
    </row>
    <row r="51" spans="1:8" s="191" customFormat="1" ht="15">
      <c r="A51" s="281" t="s">
        <v>248</v>
      </c>
      <c r="B51" s="282" t="s">
        <v>249</v>
      </c>
      <c r="C51" s="283"/>
      <c r="D51" s="284"/>
      <c r="E51" s="285"/>
      <c r="F51" s="286"/>
      <c r="G51" s="190"/>
      <c r="H51" s="172"/>
    </row>
    <row r="52" spans="1:8" s="191" customFormat="1" ht="15">
      <c r="A52" s="281" t="s">
        <v>250</v>
      </c>
      <c r="B52" s="282" t="s">
        <v>861</v>
      </c>
      <c r="C52" s="283" t="s">
        <v>251</v>
      </c>
      <c r="D52" s="284">
        <v>1</v>
      </c>
      <c r="E52" s="285"/>
      <c r="F52" s="286">
        <f t="shared" si="0"/>
        <v>0</v>
      </c>
      <c r="G52" s="190"/>
      <c r="H52" s="172"/>
    </row>
    <row r="53" spans="1:8" s="191" customFormat="1" ht="15">
      <c r="A53" s="281" t="s">
        <v>252</v>
      </c>
      <c r="B53" s="282" t="s">
        <v>253</v>
      </c>
      <c r="C53" s="283" t="s">
        <v>251</v>
      </c>
      <c r="D53" s="284">
        <v>1</v>
      </c>
      <c r="E53" s="285"/>
      <c r="F53" s="286">
        <f t="shared" si="0"/>
        <v>0</v>
      </c>
      <c r="G53" s="190"/>
      <c r="H53" s="172"/>
    </row>
    <row r="54" spans="1:8" s="191" customFormat="1" ht="15">
      <c r="A54" s="281" t="s">
        <v>254</v>
      </c>
      <c r="B54" s="282" t="s">
        <v>255</v>
      </c>
      <c r="C54" s="283"/>
      <c r="D54" s="284"/>
      <c r="E54" s="285"/>
      <c r="F54" s="286"/>
      <c r="G54" s="190"/>
      <c r="H54" s="172"/>
    </row>
    <row r="55" spans="1:8" s="191" customFormat="1" ht="15">
      <c r="A55" s="281" t="s">
        <v>256</v>
      </c>
      <c r="B55" s="282" t="s">
        <v>257</v>
      </c>
      <c r="C55" s="283" t="s">
        <v>251</v>
      </c>
      <c r="D55" s="284">
        <v>1</v>
      </c>
      <c r="E55" s="285"/>
      <c r="F55" s="286">
        <f t="shared" si="0"/>
        <v>0</v>
      </c>
      <c r="G55" s="190"/>
      <c r="H55" s="172"/>
    </row>
    <row r="56" spans="1:8" s="191" customFormat="1" ht="42.75">
      <c r="A56" s="281" t="s">
        <v>258</v>
      </c>
      <c r="B56" s="282" t="s">
        <v>259</v>
      </c>
      <c r="C56" s="283"/>
      <c r="D56" s="284"/>
      <c r="E56" s="285"/>
      <c r="F56" s="286"/>
      <c r="G56" s="190"/>
      <c r="H56" s="172"/>
    </row>
    <row r="57" spans="1:8" s="191" customFormat="1" ht="15">
      <c r="A57" s="281" t="s">
        <v>260</v>
      </c>
      <c r="B57" s="282" t="s">
        <v>261</v>
      </c>
      <c r="C57" s="283" t="s">
        <v>195</v>
      </c>
      <c r="D57" s="284">
        <v>1</v>
      </c>
      <c r="E57" s="285"/>
      <c r="F57" s="286">
        <f t="shared" si="0"/>
        <v>0</v>
      </c>
      <c r="G57" s="190"/>
      <c r="H57" s="172"/>
    </row>
    <row r="58" spans="1:8" s="191" customFormat="1" ht="15">
      <c r="A58" s="281" t="s">
        <v>262</v>
      </c>
      <c r="B58" s="282" t="s">
        <v>263</v>
      </c>
      <c r="C58" s="283" t="s">
        <v>195</v>
      </c>
      <c r="D58" s="284">
        <v>1</v>
      </c>
      <c r="E58" s="285"/>
      <c r="F58" s="286">
        <f t="shared" si="0"/>
        <v>0</v>
      </c>
      <c r="G58" s="190"/>
      <c r="H58" s="172"/>
    </row>
    <row r="59" spans="1:8" s="191" customFormat="1" ht="15">
      <c r="A59" s="281" t="s">
        <v>264</v>
      </c>
      <c r="B59" s="282" t="s">
        <v>265</v>
      </c>
      <c r="C59" s="283" t="s">
        <v>195</v>
      </c>
      <c r="D59" s="284">
        <v>1</v>
      </c>
      <c r="E59" s="285"/>
      <c r="F59" s="286">
        <f t="shared" si="0"/>
        <v>0</v>
      </c>
      <c r="G59" s="190"/>
      <c r="H59" s="172"/>
    </row>
    <row r="60" spans="1:8" s="191" customFormat="1" ht="15">
      <c r="A60" s="281" t="s">
        <v>266</v>
      </c>
      <c r="B60" s="282" t="s">
        <v>267</v>
      </c>
      <c r="C60" s="283"/>
      <c r="D60" s="284"/>
      <c r="E60" s="285"/>
      <c r="F60" s="286"/>
      <c r="G60" s="190"/>
      <c r="H60" s="172"/>
    </row>
    <row r="61" spans="1:8" s="191" customFormat="1" ht="15">
      <c r="A61" s="281" t="s">
        <v>268</v>
      </c>
      <c r="B61" s="282" t="s">
        <v>269</v>
      </c>
      <c r="C61" s="283" t="s">
        <v>247</v>
      </c>
      <c r="D61" s="284">
        <v>1</v>
      </c>
      <c r="E61" s="285"/>
      <c r="F61" s="286">
        <f t="shared" si="0"/>
        <v>0</v>
      </c>
      <c r="G61" s="190"/>
      <c r="H61" s="172"/>
    </row>
    <row r="62" spans="1:8" s="191" customFormat="1" ht="15">
      <c r="A62" s="281" t="s">
        <v>270</v>
      </c>
      <c r="B62" s="282" t="s">
        <v>271</v>
      </c>
      <c r="C62" s="283" t="s">
        <v>247</v>
      </c>
      <c r="D62" s="284">
        <v>1</v>
      </c>
      <c r="E62" s="285"/>
      <c r="F62" s="286">
        <f t="shared" si="0"/>
        <v>0</v>
      </c>
      <c r="G62" s="190"/>
      <c r="H62" s="172"/>
    </row>
    <row r="63" spans="1:8" s="191" customFormat="1" ht="15">
      <c r="A63" s="281" t="s">
        <v>272</v>
      </c>
      <c r="B63" s="282" t="s">
        <v>273</v>
      </c>
      <c r="C63" s="283" t="s">
        <v>247</v>
      </c>
      <c r="D63" s="284">
        <v>1</v>
      </c>
      <c r="E63" s="285"/>
      <c r="F63" s="286">
        <f t="shared" si="0"/>
        <v>0</v>
      </c>
      <c r="G63" s="190"/>
      <c r="H63" s="172"/>
    </row>
    <row r="64" spans="1:8" s="191" customFormat="1" ht="28.5">
      <c r="A64" s="281" t="s">
        <v>274</v>
      </c>
      <c r="B64" s="282" t="s">
        <v>862</v>
      </c>
      <c r="C64" s="283" t="s">
        <v>247</v>
      </c>
      <c r="D64" s="284">
        <v>1</v>
      </c>
      <c r="E64" s="285"/>
      <c r="F64" s="286">
        <f t="shared" si="0"/>
        <v>0</v>
      </c>
      <c r="G64" s="190"/>
      <c r="H64" s="172"/>
    </row>
    <row r="65" spans="1:9" s="191" customFormat="1" ht="15">
      <c r="A65" s="281" t="s">
        <v>275</v>
      </c>
      <c r="B65" s="282" t="s">
        <v>276</v>
      </c>
      <c r="C65" s="283" t="s">
        <v>251</v>
      </c>
      <c r="D65" s="284">
        <v>1</v>
      </c>
      <c r="E65" s="285"/>
      <c r="F65" s="286">
        <f t="shared" si="0"/>
        <v>0</v>
      </c>
      <c r="G65" s="190"/>
      <c r="H65" s="172"/>
    </row>
    <row r="66" spans="1:9" s="191" customFormat="1" ht="28.5">
      <c r="A66" s="281" t="s">
        <v>277</v>
      </c>
      <c r="B66" s="282" t="s">
        <v>278</v>
      </c>
      <c r="C66" s="283" t="s">
        <v>251</v>
      </c>
      <c r="D66" s="284">
        <v>1</v>
      </c>
      <c r="E66" s="285"/>
      <c r="F66" s="286">
        <f t="shared" si="0"/>
        <v>0</v>
      </c>
      <c r="G66" s="190"/>
      <c r="H66" s="172"/>
    </row>
    <row r="67" spans="1:9" ht="28.5">
      <c r="A67" s="281" t="s">
        <v>279</v>
      </c>
      <c r="B67" s="282" t="s">
        <v>280</v>
      </c>
      <c r="C67" s="283" t="s">
        <v>195</v>
      </c>
      <c r="D67" s="284">
        <v>1</v>
      </c>
      <c r="E67" s="285"/>
      <c r="F67" s="286">
        <f t="shared" si="0"/>
        <v>0</v>
      </c>
      <c r="G67" s="190"/>
      <c r="H67" s="172"/>
      <c r="I67" s="189"/>
    </row>
    <row r="68" spans="1:9" s="191" customFormat="1" ht="28.5">
      <c r="A68" s="281" t="s">
        <v>863</v>
      </c>
      <c r="B68" s="282" t="s">
        <v>864</v>
      </c>
      <c r="C68" s="283"/>
      <c r="D68" s="284"/>
      <c r="E68" s="285"/>
      <c r="F68" s="286"/>
      <c r="G68" s="190"/>
      <c r="H68" s="172"/>
    </row>
    <row r="69" spans="1:9" s="191" customFormat="1" ht="85.5">
      <c r="A69" s="281" t="s">
        <v>865</v>
      </c>
      <c r="B69" s="282" t="s">
        <v>866</v>
      </c>
      <c r="C69" s="283" t="s">
        <v>195</v>
      </c>
      <c r="D69" s="284">
        <v>1</v>
      </c>
      <c r="E69" s="285"/>
      <c r="F69" s="286">
        <f t="shared" si="0"/>
        <v>0</v>
      </c>
      <c r="G69" s="190"/>
      <c r="H69" s="172"/>
    </row>
    <row r="70" spans="1:9" s="191" customFormat="1" ht="15">
      <c r="A70" s="281" t="s">
        <v>867</v>
      </c>
      <c r="B70" s="282" t="s">
        <v>868</v>
      </c>
      <c r="C70" s="283" t="s">
        <v>247</v>
      </c>
      <c r="D70" s="284">
        <v>1</v>
      </c>
      <c r="E70" s="285"/>
      <c r="F70" s="286">
        <f t="shared" si="0"/>
        <v>0</v>
      </c>
      <c r="G70" s="190"/>
      <c r="H70" s="172"/>
    </row>
    <row r="71" spans="1:9" s="191" customFormat="1" ht="15">
      <c r="A71" s="281" t="s">
        <v>869</v>
      </c>
      <c r="B71" s="282" t="s">
        <v>870</v>
      </c>
      <c r="C71" s="283" t="s">
        <v>247</v>
      </c>
      <c r="D71" s="284">
        <v>1</v>
      </c>
      <c r="E71" s="285"/>
      <c r="F71" s="286">
        <f t="shared" si="0"/>
        <v>0</v>
      </c>
      <c r="G71" s="190"/>
      <c r="H71" s="172"/>
    </row>
    <row r="72" spans="1:9" s="191" customFormat="1" ht="28.5">
      <c r="A72" s="281" t="s">
        <v>281</v>
      </c>
      <c r="B72" s="282" t="s">
        <v>871</v>
      </c>
      <c r="C72" s="283" t="s">
        <v>195</v>
      </c>
      <c r="D72" s="284">
        <v>1</v>
      </c>
      <c r="E72" s="285"/>
      <c r="F72" s="286">
        <f t="shared" si="0"/>
        <v>0</v>
      </c>
      <c r="G72" s="190"/>
      <c r="H72" s="172"/>
    </row>
    <row r="73" spans="1:9" s="191" customFormat="1" ht="28.5">
      <c r="A73" s="281" t="s">
        <v>282</v>
      </c>
      <c r="B73" s="282" t="s">
        <v>283</v>
      </c>
      <c r="C73" s="283" t="s">
        <v>195</v>
      </c>
      <c r="D73" s="284">
        <v>1</v>
      </c>
      <c r="E73" s="285"/>
      <c r="F73" s="286">
        <f t="shared" si="0"/>
        <v>0</v>
      </c>
      <c r="G73" s="190"/>
      <c r="H73" s="172"/>
    </row>
    <row r="74" spans="1:9" s="191" customFormat="1" ht="15">
      <c r="A74" s="281" t="s">
        <v>284</v>
      </c>
      <c r="B74" s="282" t="s">
        <v>285</v>
      </c>
      <c r="C74" s="283" t="s">
        <v>195</v>
      </c>
      <c r="D74" s="284">
        <v>1</v>
      </c>
      <c r="E74" s="285"/>
      <c r="F74" s="286">
        <f t="shared" si="0"/>
        <v>0</v>
      </c>
      <c r="G74" s="190"/>
      <c r="H74" s="172"/>
    </row>
    <row r="75" spans="1:9" s="191" customFormat="1" ht="15">
      <c r="A75" s="281" t="s">
        <v>286</v>
      </c>
      <c r="B75" s="282" t="s">
        <v>287</v>
      </c>
      <c r="C75" s="283" t="s">
        <v>247</v>
      </c>
      <c r="D75" s="284">
        <v>1</v>
      </c>
      <c r="E75" s="285"/>
      <c r="F75" s="286">
        <f t="shared" si="0"/>
        <v>0</v>
      </c>
      <c r="G75" s="190"/>
      <c r="H75" s="172"/>
    </row>
    <row r="76" spans="1:9" s="191" customFormat="1" ht="28.5">
      <c r="A76" s="281" t="s">
        <v>288</v>
      </c>
      <c r="B76" s="282" t="s">
        <v>289</v>
      </c>
      <c r="C76" s="283" t="s">
        <v>247</v>
      </c>
      <c r="D76" s="284">
        <v>1</v>
      </c>
      <c r="E76" s="285"/>
      <c r="F76" s="286">
        <f t="shared" si="0"/>
        <v>0</v>
      </c>
      <c r="G76" s="190"/>
      <c r="H76" s="172"/>
    </row>
    <row r="77" spans="1:9" s="191" customFormat="1" ht="15">
      <c r="A77" s="281" t="s">
        <v>872</v>
      </c>
      <c r="B77" s="282" t="s">
        <v>873</v>
      </c>
      <c r="C77" s="283" t="s">
        <v>247</v>
      </c>
      <c r="D77" s="284">
        <v>1</v>
      </c>
      <c r="E77" s="285"/>
      <c r="F77" s="286">
        <f t="shared" si="0"/>
        <v>0</v>
      </c>
      <c r="G77" s="190"/>
      <c r="H77" s="172"/>
    </row>
    <row r="78" spans="1:9" s="191" customFormat="1" ht="15">
      <c r="A78" s="186">
        <v>4</v>
      </c>
      <c r="B78" s="279" t="s">
        <v>290</v>
      </c>
      <c r="C78" s="187"/>
      <c r="D78" s="280"/>
      <c r="E78" s="188"/>
      <c r="F78" s="188"/>
      <c r="G78" s="190"/>
      <c r="H78" s="172"/>
    </row>
    <row r="79" spans="1:9" s="191" customFormat="1" ht="42.75">
      <c r="A79" s="281" t="s">
        <v>291</v>
      </c>
      <c r="B79" s="282" t="s">
        <v>292</v>
      </c>
      <c r="C79" s="283"/>
      <c r="D79" s="284"/>
      <c r="E79" s="285"/>
      <c r="F79" s="286"/>
      <c r="G79" s="190"/>
      <c r="H79" s="172"/>
    </row>
    <row r="80" spans="1:9" s="191" customFormat="1" ht="15">
      <c r="A80" s="281" t="s">
        <v>293</v>
      </c>
      <c r="B80" s="282" t="s">
        <v>294</v>
      </c>
      <c r="C80" s="283" t="s">
        <v>295</v>
      </c>
      <c r="D80" s="284">
        <v>1</v>
      </c>
      <c r="E80" s="285"/>
      <c r="F80" s="286">
        <f t="shared" si="0"/>
        <v>0</v>
      </c>
      <c r="G80" s="190"/>
      <c r="H80" s="172"/>
    </row>
    <row r="81" spans="1:8" s="191" customFormat="1" ht="42.75">
      <c r="A81" s="281" t="s">
        <v>296</v>
      </c>
      <c r="B81" s="282" t="s">
        <v>297</v>
      </c>
      <c r="C81" s="283"/>
      <c r="D81" s="284"/>
      <c r="E81" s="285"/>
      <c r="F81" s="286"/>
      <c r="G81" s="190"/>
      <c r="H81" s="172"/>
    </row>
    <row r="82" spans="1:8" s="191" customFormat="1" ht="15">
      <c r="A82" s="281" t="s">
        <v>298</v>
      </c>
      <c r="B82" s="282" t="s">
        <v>874</v>
      </c>
      <c r="C82" s="283" t="s">
        <v>199</v>
      </c>
      <c r="D82" s="284">
        <v>1</v>
      </c>
      <c r="E82" s="285"/>
      <c r="F82" s="286">
        <f t="shared" ref="F82:F145" si="1">+ROUND(D82*E82,0)</f>
        <v>0</v>
      </c>
      <c r="G82" s="190"/>
      <c r="H82" s="172"/>
    </row>
    <row r="83" spans="1:8" s="191" customFormat="1" ht="15">
      <c r="A83" s="281" t="s">
        <v>299</v>
      </c>
      <c r="B83" s="282" t="s">
        <v>300</v>
      </c>
      <c r="C83" s="283" t="s">
        <v>199</v>
      </c>
      <c r="D83" s="284">
        <v>1</v>
      </c>
      <c r="E83" s="285"/>
      <c r="F83" s="286">
        <f t="shared" si="1"/>
        <v>0</v>
      </c>
      <c r="G83" s="190"/>
      <c r="H83" s="172"/>
    </row>
    <row r="84" spans="1:8" s="191" customFormat="1" ht="15">
      <c r="A84" s="281" t="s">
        <v>301</v>
      </c>
      <c r="B84" s="282" t="s">
        <v>302</v>
      </c>
      <c r="C84" s="283" t="s">
        <v>199</v>
      </c>
      <c r="D84" s="284">
        <v>1</v>
      </c>
      <c r="E84" s="285"/>
      <c r="F84" s="286">
        <f t="shared" si="1"/>
        <v>0</v>
      </c>
      <c r="G84" s="190"/>
      <c r="H84" s="172"/>
    </row>
    <row r="85" spans="1:8" s="191" customFormat="1" ht="28.5">
      <c r="A85" s="281" t="s">
        <v>303</v>
      </c>
      <c r="B85" s="282" t="s">
        <v>304</v>
      </c>
      <c r="C85" s="283" t="s">
        <v>199</v>
      </c>
      <c r="D85" s="284">
        <v>1</v>
      </c>
      <c r="E85" s="285"/>
      <c r="F85" s="286">
        <f t="shared" si="1"/>
        <v>0</v>
      </c>
      <c r="G85" s="190"/>
      <c r="H85" s="172"/>
    </row>
    <row r="86" spans="1:8" s="191" customFormat="1" ht="85.5">
      <c r="A86" s="281" t="s">
        <v>305</v>
      </c>
      <c r="B86" s="282" t="s">
        <v>306</v>
      </c>
      <c r="C86" s="283"/>
      <c r="D86" s="284"/>
      <c r="E86" s="285"/>
      <c r="F86" s="286"/>
      <c r="G86" s="190"/>
      <c r="H86" s="172"/>
    </row>
    <row r="87" spans="1:8" s="191" customFormat="1" ht="15">
      <c r="A87" s="281" t="s">
        <v>307</v>
      </c>
      <c r="B87" s="282" t="s">
        <v>308</v>
      </c>
      <c r="C87" s="283" t="s">
        <v>199</v>
      </c>
      <c r="D87" s="284">
        <v>1</v>
      </c>
      <c r="E87" s="285"/>
      <c r="F87" s="286">
        <f t="shared" si="1"/>
        <v>0</v>
      </c>
      <c r="G87" s="190"/>
      <c r="H87" s="172"/>
    </row>
    <row r="88" spans="1:8" s="191" customFormat="1" ht="15">
      <c r="A88" s="281" t="s">
        <v>309</v>
      </c>
      <c r="B88" s="282" t="s">
        <v>310</v>
      </c>
      <c r="C88" s="283"/>
      <c r="D88" s="284"/>
      <c r="E88" s="285"/>
      <c r="F88" s="286"/>
      <c r="G88" s="190"/>
      <c r="H88" s="172"/>
    </row>
    <row r="89" spans="1:8" s="191" customFormat="1" ht="28.5">
      <c r="A89" s="281" t="s">
        <v>311</v>
      </c>
      <c r="B89" s="282" t="s">
        <v>312</v>
      </c>
      <c r="C89" s="283" t="s">
        <v>199</v>
      </c>
      <c r="D89" s="284">
        <v>1</v>
      </c>
      <c r="E89" s="285"/>
      <c r="F89" s="286">
        <f t="shared" si="1"/>
        <v>0</v>
      </c>
      <c r="G89" s="190"/>
      <c r="H89" s="172"/>
    </row>
    <row r="90" spans="1:8" s="191" customFormat="1" ht="15">
      <c r="A90" s="281" t="s">
        <v>313</v>
      </c>
      <c r="B90" s="282" t="s">
        <v>314</v>
      </c>
      <c r="C90" s="283" t="s">
        <v>195</v>
      </c>
      <c r="D90" s="284">
        <v>1</v>
      </c>
      <c r="E90" s="285"/>
      <c r="F90" s="286">
        <f t="shared" si="1"/>
        <v>0</v>
      </c>
      <c r="G90" s="190"/>
      <c r="H90" s="172"/>
    </row>
    <row r="91" spans="1:8" s="191" customFormat="1" ht="42.75">
      <c r="A91" s="281" t="s">
        <v>315</v>
      </c>
      <c r="B91" s="282" t="s">
        <v>316</v>
      </c>
      <c r="C91" s="283"/>
      <c r="D91" s="284"/>
      <c r="E91" s="285"/>
      <c r="F91" s="286"/>
      <c r="G91" s="190"/>
      <c r="H91" s="172"/>
    </row>
    <row r="92" spans="1:8" s="191" customFormat="1" ht="15">
      <c r="A92" s="281" t="s">
        <v>317</v>
      </c>
      <c r="B92" s="282" t="s">
        <v>318</v>
      </c>
      <c r="C92" s="283" t="s">
        <v>199</v>
      </c>
      <c r="D92" s="284">
        <v>1</v>
      </c>
      <c r="E92" s="285"/>
      <c r="F92" s="286">
        <f t="shared" si="1"/>
        <v>0</v>
      </c>
      <c r="G92" s="190"/>
      <c r="H92" s="172"/>
    </row>
    <row r="93" spans="1:8" s="191" customFormat="1" ht="85.5">
      <c r="A93" s="281" t="s">
        <v>319</v>
      </c>
      <c r="B93" s="282" t="s">
        <v>320</v>
      </c>
      <c r="C93" s="283" t="s">
        <v>195</v>
      </c>
      <c r="D93" s="284">
        <v>1</v>
      </c>
      <c r="E93" s="285"/>
      <c r="F93" s="286">
        <f t="shared" si="1"/>
        <v>0</v>
      </c>
      <c r="G93" s="190"/>
      <c r="H93" s="172"/>
    </row>
    <row r="94" spans="1:8" s="191" customFormat="1" ht="28.5">
      <c r="A94" s="281" t="s">
        <v>321</v>
      </c>
      <c r="B94" s="282" t="s">
        <v>322</v>
      </c>
      <c r="C94" s="283"/>
      <c r="D94" s="284"/>
      <c r="E94" s="285"/>
      <c r="F94" s="286"/>
      <c r="G94" s="190"/>
      <c r="H94" s="172"/>
    </row>
    <row r="95" spans="1:8" s="191" customFormat="1" ht="15">
      <c r="A95" s="281" t="s">
        <v>323</v>
      </c>
      <c r="B95" s="282" t="s">
        <v>324</v>
      </c>
      <c r="C95" s="283" t="s">
        <v>247</v>
      </c>
      <c r="D95" s="284">
        <v>1</v>
      </c>
      <c r="E95" s="285"/>
      <c r="F95" s="286">
        <f t="shared" si="1"/>
        <v>0</v>
      </c>
      <c r="G95" s="190"/>
      <c r="H95" s="172"/>
    </row>
    <row r="96" spans="1:8" s="191" customFormat="1" ht="15">
      <c r="A96" s="281" t="s">
        <v>325</v>
      </c>
      <c r="B96" s="282" t="s">
        <v>326</v>
      </c>
      <c r="C96" s="283" t="s">
        <v>247</v>
      </c>
      <c r="D96" s="284">
        <v>1</v>
      </c>
      <c r="E96" s="285"/>
      <c r="F96" s="286">
        <f t="shared" si="1"/>
        <v>0</v>
      </c>
      <c r="G96" s="190"/>
      <c r="H96" s="172"/>
    </row>
    <row r="97" spans="1:9" s="191" customFormat="1" ht="42.75">
      <c r="A97" s="281" t="s">
        <v>327</v>
      </c>
      <c r="B97" s="282" t="s">
        <v>328</v>
      </c>
      <c r="C97" s="283"/>
      <c r="D97" s="284"/>
      <c r="E97" s="285"/>
      <c r="F97" s="286"/>
      <c r="G97" s="190"/>
      <c r="H97" s="172"/>
    </row>
    <row r="98" spans="1:9" s="191" customFormat="1" ht="15">
      <c r="A98" s="281" t="s">
        <v>329</v>
      </c>
      <c r="B98" s="282" t="s">
        <v>330</v>
      </c>
      <c r="C98" s="283" t="s">
        <v>247</v>
      </c>
      <c r="D98" s="284">
        <v>1</v>
      </c>
      <c r="E98" s="285"/>
      <c r="F98" s="286">
        <f t="shared" si="1"/>
        <v>0</v>
      </c>
      <c r="G98" s="190"/>
      <c r="H98" s="172"/>
    </row>
    <row r="99" spans="1:9" s="191" customFormat="1" ht="15">
      <c r="A99" s="281" t="s">
        <v>331</v>
      </c>
      <c r="B99" s="282" t="s">
        <v>332</v>
      </c>
      <c r="C99" s="283" t="s">
        <v>247</v>
      </c>
      <c r="D99" s="284">
        <v>1</v>
      </c>
      <c r="E99" s="285"/>
      <c r="F99" s="286">
        <f t="shared" si="1"/>
        <v>0</v>
      </c>
      <c r="G99" s="190"/>
      <c r="H99" s="172"/>
    </row>
    <row r="100" spans="1:9" ht="28.5">
      <c r="A100" s="281" t="s">
        <v>333</v>
      </c>
      <c r="B100" s="282" t="s">
        <v>334</v>
      </c>
      <c r="C100" s="283"/>
      <c r="D100" s="284"/>
      <c r="E100" s="285"/>
      <c r="F100" s="286"/>
      <c r="G100" s="190"/>
      <c r="H100" s="172"/>
      <c r="I100" s="189"/>
    </row>
    <row r="101" spans="1:9" s="191" customFormat="1" ht="15">
      <c r="A101" s="281" t="s">
        <v>335</v>
      </c>
      <c r="B101" s="282" t="s">
        <v>330</v>
      </c>
      <c r="C101" s="283" t="s">
        <v>247</v>
      </c>
      <c r="D101" s="284">
        <v>1</v>
      </c>
      <c r="E101" s="285"/>
      <c r="F101" s="286">
        <f t="shared" si="1"/>
        <v>0</v>
      </c>
      <c r="G101" s="190"/>
      <c r="H101" s="172"/>
    </row>
    <row r="102" spans="1:9" s="191" customFormat="1" ht="15">
      <c r="A102" s="281" t="s">
        <v>875</v>
      </c>
      <c r="B102" s="282" t="s">
        <v>876</v>
      </c>
      <c r="C102" s="283" t="s">
        <v>247</v>
      </c>
      <c r="D102" s="284">
        <v>1</v>
      </c>
      <c r="E102" s="285"/>
      <c r="F102" s="286">
        <f t="shared" si="1"/>
        <v>0</v>
      </c>
      <c r="G102" s="190"/>
      <c r="H102" s="172"/>
    </row>
    <row r="103" spans="1:9" s="191" customFormat="1" ht="42.75">
      <c r="A103" s="281" t="s">
        <v>336</v>
      </c>
      <c r="B103" s="282" t="s">
        <v>337</v>
      </c>
      <c r="C103" s="283"/>
      <c r="D103" s="284"/>
      <c r="E103" s="285"/>
      <c r="F103" s="286"/>
      <c r="G103" s="190"/>
      <c r="H103" s="172"/>
    </row>
    <row r="104" spans="1:9" s="191" customFormat="1" ht="15">
      <c r="A104" s="281" t="s">
        <v>877</v>
      </c>
      <c r="B104" s="282" t="s">
        <v>878</v>
      </c>
      <c r="C104" s="283" t="s">
        <v>247</v>
      </c>
      <c r="D104" s="284">
        <v>1</v>
      </c>
      <c r="E104" s="285"/>
      <c r="F104" s="286">
        <f t="shared" si="1"/>
        <v>0</v>
      </c>
      <c r="G104" s="190"/>
      <c r="H104" s="172"/>
    </row>
    <row r="105" spans="1:9" s="191" customFormat="1" ht="15">
      <c r="A105" s="281" t="s">
        <v>338</v>
      </c>
      <c r="B105" s="282" t="s">
        <v>339</v>
      </c>
      <c r="C105" s="283" t="s">
        <v>247</v>
      </c>
      <c r="D105" s="284">
        <v>1</v>
      </c>
      <c r="E105" s="285"/>
      <c r="F105" s="286">
        <f t="shared" si="1"/>
        <v>0</v>
      </c>
      <c r="G105" s="190"/>
      <c r="H105" s="172"/>
    </row>
    <row r="106" spans="1:9" s="191" customFormat="1" ht="15">
      <c r="A106" s="281" t="s">
        <v>340</v>
      </c>
      <c r="B106" s="282" t="s">
        <v>341</v>
      </c>
      <c r="C106" s="283"/>
      <c r="D106" s="284"/>
      <c r="E106" s="285"/>
      <c r="F106" s="286"/>
      <c r="G106" s="190"/>
      <c r="H106" s="172"/>
    </row>
    <row r="107" spans="1:9" s="191" customFormat="1" ht="57">
      <c r="A107" s="281" t="s">
        <v>342</v>
      </c>
      <c r="B107" s="282" t="s">
        <v>879</v>
      </c>
      <c r="C107" s="283" t="s">
        <v>247</v>
      </c>
      <c r="D107" s="284">
        <v>1</v>
      </c>
      <c r="E107" s="285"/>
      <c r="F107" s="286">
        <f t="shared" si="1"/>
        <v>0</v>
      </c>
      <c r="G107" s="190"/>
      <c r="H107" s="172"/>
    </row>
    <row r="108" spans="1:9" s="191" customFormat="1" ht="57">
      <c r="A108" s="281" t="s">
        <v>343</v>
      </c>
      <c r="B108" s="282" t="s">
        <v>880</v>
      </c>
      <c r="C108" s="283" t="s">
        <v>247</v>
      </c>
      <c r="D108" s="284">
        <v>1</v>
      </c>
      <c r="E108" s="285"/>
      <c r="F108" s="286">
        <f t="shared" si="1"/>
        <v>0</v>
      </c>
      <c r="G108" s="190"/>
      <c r="H108" s="172"/>
    </row>
    <row r="109" spans="1:9" s="191" customFormat="1" ht="15">
      <c r="A109" s="281" t="s">
        <v>344</v>
      </c>
      <c r="B109" s="282" t="s">
        <v>345</v>
      </c>
      <c r="C109" s="283" t="s">
        <v>199</v>
      </c>
      <c r="D109" s="284">
        <v>1</v>
      </c>
      <c r="E109" s="285"/>
      <c r="F109" s="286">
        <f t="shared" si="1"/>
        <v>0</v>
      </c>
      <c r="G109" s="190"/>
      <c r="H109" s="172"/>
    </row>
    <row r="110" spans="1:9" s="191" customFormat="1" ht="28.5">
      <c r="A110" s="281" t="s">
        <v>346</v>
      </c>
      <c r="B110" s="282" t="s">
        <v>347</v>
      </c>
      <c r="C110" s="283" t="s">
        <v>247</v>
      </c>
      <c r="D110" s="284">
        <v>1</v>
      </c>
      <c r="E110" s="285"/>
      <c r="F110" s="286">
        <f t="shared" si="1"/>
        <v>0</v>
      </c>
      <c r="G110" s="190"/>
      <c r="H110" s="172"/>
    </row>
    <row r="111" spans="1:9" s="191" customFormat="1" ht="15">
      <c r="A111" s="186">
        <v>5</v>
      </c>
      <c r="B111" s="279" t="s">
        <v>348</v>
      </c>
      <c r="C111" s="187"/>
      <c r="D111" s="280"/>
      <c r="E111" s="188"/>
      <c r="F111" s="188"/>
      <c r="G111" s="190"/>
      <c r="H111" s="172"/>
    </row>
    <row r="112" spans="1:9" s="191" customFormat="1" ht="42.75">
      <c r="A112" s="281" t="s">
        <v>349</v>
      </c>
      <c r="B112" s="282" t="s">
        <v>350</v>
      </c>
      <c r="C112" s="283"/>
      <c r="D112" s="284"/>
      <c r="E112" s="285"/>
      <c r="F112" s="286"/>
      <c r="G112" s="190"/>
      <c r="H112" s="172"/>
    </row>
    <row r="113" spans="1:9" s="191" customFormat="1" ht="15">
      <c r="A113" s="281" t="s">
        <v>351</v>
      </c>
      <c r="B113" s="282" t="s">
        <v>352</v>
      </c>
      <c r="C113" s="283" t="s">
        <v>353</v>
      </c>
      <c r="D113" s="284">
        <v>1</v>
      </c>
      <c r="E113" s="285"/>
      <c r="F113" s="286">
        <f t="shared" si="1"/>
        <v>0</v>
      </c>
      <c r="G113" s="190"/>
      <c r="H113" s="172"/>
    </row>
    <row r="114" spans="1:9" ht="28.5">
      <c r="A114" s="281" t="s">
        <v>354</v>
      </c>
      <c r="B114" s="282" t="s">
        <v>355</v>
      </c>
      <c r="C114" s="283"/>
      <c r="D114" s="284"/>
      <c r="E114" s="285"/>
      <c r="F114" s="286"/>
      <c r="G114" s="190"/>
      <c r="H114" s="172"/>
      <c r="I114" s="189"/>
    </row>
    <row r="115" spans="1:9" s="191" customFormat="1" ht="15">
      <c r="A115" s="281" t="s">
        <v>356</v>
      </c>
      <c r="B115" s="282" t="s">
        <v>357</v>
      </c>
      <c r="C115" s="283" t="s">
        <v>195</v>
      </c>
      <c r="D115" s="284">
        <v>1</v>
      </c>
      <c r="E115" s="285"/>
      <c r="F115" s="286">
        <f t="shared" si="1"/>
        <v>0</v>
      </c>
      <c r="G115" s="190"/>
      <c r="H115" s="172"/>
    </row>
    <row r="116" spans="1:9" s="191" customFormat="1" ht="15">
      <c r="A116" s="281" t="s">
        <v>358</v>
      </c>
      <c r="B116" s="282" t="s">
        <v>359</v>
      </c>
      <c r="C116" s="283" t="s">
        <v>195</v>
      </c>
      <c r="D116" s="284">
        <v>1</v>
      </c>
      <c r="E116" s="285"/>
      <c r="F116" s="286">
        <f t="shared" si="1"/>
        <v>0</v>
      </c>
      <c r="G116" s="190"/>
      <c r="H116" s="172"/>
    </row>
    <row r="117" spans="1:9" s="191" customFormat="1" ht="15">
      <c r="A117" s="281" t="s">
        <v>360</v>
      </c>
      <c r="B117" s="282" t="s">
        <v>361</v>
      </c>
      <c r="C117" s="283" t="s">
        <v>195</v>
      </c>
      <c r="D117" s="284">
        <v>1</v>
      </c>
      <c r="E117" s="285"/>
      <c r="F117" s="286">
        <f t="shared" si="1"/>
        <v>0</v>
      </c>
      <c r="G117" s="190"/>
      <c r="H117" s="172"/>
    </row>
    <row r="118" spans="1:9" s="191" customFormat="1" ht="15">
      <c r="A118" s="281" t="s">
        <v>362</v>
      </c>
      <c r="B118" s="282" t="s">
        <v>363</v>
      </c>
      <c r="C118" s="283" t="s">
        <v>195</v>
      </c>
      <c r="D118" s="284">
        <v>1</v>
      </c>
      <c r="E118" s="285"/>
      <c r="F118" s="286">
        <f t="shared" si="1"/>
        <v>0</v>
      </c>
      <c r="G118" s="190"/>
      <c r="H118" s="172"/>
    </row>
    <row r="119" spans="1:9" s="191" customFormat="1" ht="28.5">
      <c r="A119" s="281" t="s">
        <v>364</v>
      </c>
      <c r="B119" s="282" t="s">
        <v>365</v>
      </c>
      <c r="C119" s="283"/>
      <c r="D119" s="284"/>
      <c r="E119" s="285"/>
      <c r="F119" s="286"/>
      <c r="G119" s="190"/>
      <c r="H119" s="172"/>
    </row>
    <row r="120" spans="1:9" s="191" customFormat="1" ht="15">
      <c r="A120" s="281" t="s">
        <v>366</v>
      </c>
      <c r="B120" s="282" t="s">
        <v>367</v>
      </c>
      <c r="C120" s="283" t="s">
        <v>251</v>
      </c>
      <c r="D120" s="284">
        <v>1</v>
      </c>
      <c r="E120" s="285"/>
      <c r="F120" s="286">
        <f t="shared" si="1"/>
        <v>0</v>
      </c>
      <c r="G120" s="190"/>
      <c r="H120" s="172"/>
    </row>
    <row r="121" spans="1:9" s="191" customFormat="1" ht="15">
      <c r="A121" s="281" t="s">
        <v>368</v>
      </c>
      <c r="B121" s="282" t="s">
        <v>369</v>
      </c>
      <c r="C121" s="283" t="s">
        <v>251</v>
      </c>
      <c r="D121" s="284">
        <v>1</v>
      </c>
      <c r="E121" s="285"/>
      <c r="F121" s="286">
        <f t="shared" si="1"/>
        <v>0</v>
      </c>
      <c r="G121" s="190"/>
      <c r="H121" s="172"/>
    </row>
    <row r="122" spans="1:9" s="191" customFormat="1" ht="156.75">
      <c r="A122" s="281" t="s">
        <v>370</v>
      </c>
      <c r="B122" s="282" t="s">
        <v>881</v>
      </c>
      <c r="C122" s="283" t="s">
        <v>371</v>
      </c>
      <c r="D122" s="284">
        <v>1</v>
      </c>
      <c r="E122" s="285"/>
      <c r="F122" s="286">
        <f t="shared" si="1"/>
        <v>0</v>
      </c>
      <c r="G122" s="190"/>
      <c r="H122" s="172"/>
    </row>
    <row r="123" spans="1:9" s="191" customFormat="1" ht="114">
      <c r="A123" s="281" t="s">
        <v>372</v>
      </c>
      <c r="B123" s="282" t="s">
        <v>373</v>
      </c>
      <c r="C123" s="283" t="s">
        <v>247</v>
      </c>
      <c r="D123" s="284">
        <v>1</v>
      </c>
      <c r="E123" s="285"/>
      <c r="F123" s="286">
        <f t="shared" si="1"/>
        <v>0</v>
      </c>
      <c r="G123" s="190"/>
      <c r="H123" s="172"/>
    </row>
    <row r="124" spans="1:9" s="191" customFormat="1" ht="15">
      <c r="A124" s="186">
        <v>6</v>
      </c>
      <c r="B124" s="279" t="s">
        <v>374</v>
      </c>
      <c r="C124" s="187"/>
      <c r="D124" s="280"/>
      <c r="E124" s="188"/>
      <c r="F124" s="188"/>
      <c r="G124" s="190"/>
      <c r="H124" s="172"/>
    </row>
    <row r="125" spans="1:9" s="191" customFormat="1" ht="99.75">
      <c r="A125" s="281" t="s">
        <v>375</v>
      </c>
      <c r="B125" s="282" t="s">
        <v>376</v>
      </c>
      <c r="C125" s="283"/>
      <c r="D125" s="284"/>
      <c r="E125" s="285"/>
      <c r="F125" s="286"/>
      <c r="G125" s="190"/>
      <c r="H125" s="172"/>
    </row>
    <row r="126" spans="1:9" s="191" customFormat="1" ht="15">
      <c r="A126" s="281" t="s">
        <v>377</v>
      </c>
      <c r="B126" s="282" t="s">
        <v>378</v>
      </c>
      <c r="C126" s="283"/>
      <c r="D126" s="284"/>
      <c r="E126" s="285"/>
      <c r="F126" s="286"/>
      <c r="G126" s="190"/>
      <c r="H126" s="172"/>
    </row>
    <row r="127" spans="1:9" s="191" customFormat="1" ht="15">
      <c r="A127" s="281" t="s">
        <v>379</v>
      </c>
      <c r="B127" s="282" t="s">
        <v>380</v>
      </c>
      <c r="C127" s="283" t="s">
        <v>195</v>
      </c>
      <c r="D127" s="284">
        <v>1</v>
      </c>
      <c r="E127" s="285"/>
      <c r="F127" s="286">
        <f t="shared" si="1"/>
        <v>0</v>
      </c>
      <c r="G127" s="190"/>
      <c r="H127" s="172"/>
    </row>
    <row r="128" spans="1:9" s="191" customFormat="1" ht="15">
      <c r="A128" s="281" t="s">
        <v>381</v>
      </c>
      <c r="B128" s="282" t="s">
        <v>382</v>
      </c>
      <c r="C128" s="283" t="s">
        <v>195</v>
      </c>
      <c r="D128" s="284">
        <v>1</v>
      </c>
      <c r="E128" s="285"/>
      <c r="F128" s="286">
        <f t="shared" si="1"/>
        <v>0</v>
      </c>
      <c r="G128" s="190"/>
      <c r="H128" s="172"/>
    </row>
    <row r="129" spans="1:9" s="191" customFormat="1" ht="15">
      <c r="A129" s="281" t="s">
        <v>383</v>
      </c>
      <c r="B129" s="282" t="s">
        <v>384</v>
      </c>
      <c r="C129" s="283" t="s">
        <v>195</v>
      </c>
      <c r="D129" s="284">
        <v>1</v>
      </c>
      <c r="E129" s="285"/>
      <c r="F129" s="286">
        <f t="shared" si="1"/>
        <v>0</v>
      </c>
      <c r="G129" s="190"/>
      <c r="H129" s="172"/>
    </row>
    <row r="130" spans="1:9" s="191" customFormat="1" ht="28.5">
      <c r="A130" s="281" t="s">
        <v>385</v>
      </c>
      <c r="B130" s="282" t="s">
        <v>386</v>
      </c>
      <c r="C130" s="283"/>
      <c r="D130" s="284"/>
      <c r="E130" s="285"/>
      <c r="F130" s="286"/>
      <c r="G130" s="190"/>
      <c r="H130" s="172"/>
    </row>
    <row r="131" spans="1:9" s="191" customFormat="1" ht="15">
      <c r="A131" s="281" t="s">
        <v>387</v>
      </c>
      <c r="B131" s="282" t="s">
        <v>388</v>
      </c>
      <c r="C131" s="283" t="s">
        <v>195</v>
      </c>
      <c r="D131" s="284">
        <v>1</v>
      </c>
      <c r="E131" s="285"/>
      <c r="F131" s="286">
        <f t="shared" si="1"/>
        <v>0</v>
      </c>
      <c r="G131" s="190"/>
      <c r="H131" s="172"/>
    </row>
    <row r="132" spans="1:9" ht="15">
      <c r="A132" s="281" t="s">
        <v>389</v>
      </c>
      <c r="B132" s="282" t="s">
        <v>382</v>
      </c>
      <c r="C132" s="283" t="s">
        <v>195</v>
      </c>
      <c r="D132" s="284">
        <v>1</v>
      </c>
      <c r="E132" s="285"/>
      <c r="F132" s="286">
        <f t="shared" si="1"/>
        <v>0</v>
      </c>
      <c r="G132" s="190"/>
      <c r="H132" s="172"/>
      <c r="I132" s="189"/>
    </row>
    <row r="133" spans="1:9" s="191" customFormat="1" ht="156.75">
      <c r="A133" s="281" t="s">
        <v>882</v>
      </c>
      <c r="B133" s="282" t="s">
        <v>883</v>
      </c>
      <c r="C133" s="283" t="s">
        <v>247</v>
      </c>
      <c r="D133" s="284">
        <v>1</v>
      </c>
      <c r="E133" s="285"/>
      <c r="F133" s="286">
        <f t="shared" si="1"/>
        <v>0</v>
      </c>
      <c r="G133" s="190"/>
      <c r="H133" s="172"/>
    </row>
    <row r="134" spans="1:9" s="191" customFormat="1" ht="28.5">
      <c r="A134" s="281" t="s">
        <v>390</v>
      </c>
      <c r="B134" s="282" t="s">
        <v>391</v>
      </c>
      <c r="C134" s="283" t="s">
        <v>195</v>
      </c>
      <c r="D134" s="284">
        <v>1</v>
      </c>
      <c r="E134" s="285"/>
      <c r="F134" s="286">
        <f t="shared" si="1"/>
        <v>0</v>
      </c>
      <c r="G134" s="190"/>
      <c r="H134" s="172"/>
    </row>
    <row r="135" spans="1:9" s="191" customFormat="1" ht="42.75">
      <c r="A135" s="281" t="s">
        <v>392</v>
      </c>
      <c r="B135" s="282" t="s">
        <v>393</v>
      </c>
      <c r="C135" s="283" t="s">
        <v>247</v>
      </c>
      <c r="D135" s="284">
        <v>1</v>
      </c>
      <c r="E135" s="285"/>
      <c r="F135" s="286">
        <f t="shared" si="1"/>
        <v>0</v>
      </c>
      <c r="G135" s="190"/>
      <c r="H135" s="172"/>
    </row>
    <row r="136" spans="1:9" s="191" customFormat="1" ht="28.5">
      <c r="A136" s="281" t="s">
        <v>394</v>
      </c>
      <c r="B136" s="282" t="s">
        <v>395</v>
      </c>
      <c r="C136" s="283" t="s">
        <v>195</v>
      </c>
      <c r="D136" s="284">
        <v>1</v>
      </c>
      <c r="E136" s="285"/>
      <c r="F136" s="286">
        <f t="shared" si="1"/>
        <v>0</v>
      </c>
      <c r="G136" s="190"/>
      <c r="H136" s="172"/>
    </row>
    <row r="137" spans="1:9" s="191" customFormat="1" ht="28.5">
      <c r="A137" s="281" t="s">
        <v>396</v>
      </c>
      <c r="B137" s="282" t="s">
        <v>397</v>
      </c>
      <c r="C137" s="283" t="s">
        <v>195</v>
      </c>
      <c r="D137" s="284">
        <v>1</v>
      </c>
      <c r="E137" s="285"/>
      <c r="F137" s="286">
        <f t="shared" si="1"/>
        <v>0</v>
      </c>
      <c r="G137" s="190"/>
      <c r="H137" s="172"/>
    </row>
    <row r="138" spans="1:9" s="191" customFormat="1" ht="28.5">
      <c r="A138" s="281" t="s">
        <v>398</v>
      </c>
      <c r="B138" s="282" t="s">
        <v>399</v>
      </c>
      <c r="C138" s="283"/>
      <c r="D138" s="284"/>
      <c r="E138" s="285"/>
      <c r="F138" s="286"/>
      <c r="G138" s="190"/>
      <c r="H138" s="172"/>
    </row>
    <row r="139" spans="1:9" s="191" customFormat="1" ht="15">
      <c r="A139" s="281" t="s">
        <v>400</v>
      </c>
      <c r="B139" s="282" t="s">
        <v>401</v>
      </c>
      <c r="C139" s="283" t="s">
        <v>195</v>
      </c>
      <c r="D139" s="284">
        <v>1</v>
      </c>
      <c r="E139" s="285"/>
      <c r="F139" s="286">
        <f t="shared" si="1"/>
        <v>0</v>
      </c>
      <c r="G139" s="190"/>
      <c r="H139" s="172"/>
    </row>
    <row r="140" spans="1:9" s="191" customFormat="1" ht="15">
      <c r="A140" s="281" t="s">
        <v>402</v>
      </c>
      <c r="B140" s="282" t="s">
        <v>403</v>
      </c>
      <c r="C140" s="283" t="s">
        <v>195</v>
      </c>
      <c r="D140" s="284">
        <v>1</v>
      </c>
      <c r="E140" s="285"/>
      <c r="F140" s="286">
        <f t="shared" si="1"/>
        <v>0</v>
      </c>
      <c r="G140" s="190"/>
      <c r="H140" s="172"/>
    </row>
    <row r="141" spans="1:9" s="191" customFormat="1" ht="85.5">
      <c r="A141" s="281" t="s">
        <v>404</v>
      </c>
      <c r="B141" s="282" t="s">
        <v>405</v>
      </c>
      <c r="C141" s="283" t="s">
        <v>195</v>
      </c>
      <c r="D141" s="284">
        <v>1</v>
      </c>
      <c r="E141" s="285"/>
      <c r="F141" s="286">
        <f t="shared" si="1"/>
        <v>0</v>
      </c>
      <c r="G141" s="190"/>
      <c r="H141" s="172"/>
    </row>
    <row r="142" spans="1:9" s="191" customFormat="1" ht="42.75">
      <c r="A142" s="281" t="s">
        <v>884</v>
      </c>
      <c r="B142" s="282" t="s">
        <v>885</v>
      </c>
      <c r="C142" s="283" t="s">
        <v>247</v>
      </c>
      <c r="D142" s="284">
        <v>1</v>
      </c>
      <c r="E142" s="285"/>
      <c r="F142" s="286">
        <f t="shared" si="1"/>
        <v>0</v>
      </c>
      <c r="G142" s="190"/>
      <c r="H142" s="172"/>
    </row>
    <row r="143" spans="1:9" s="191" customFormat="1" ht="15">
      <c r="A143" s="186">
        <v>7</v>
      </c>
      <c r="B143" s="279" t="s">
        <v>406</v>
      </c>
      <c r="C143" s="187"/>
      <c r="D143" s="280"/>
      <c r="E143" s="188"/>
      <c r="F143" s="188"/>
      <c r="G143" s="190"/>
      <c r="H143" s="172"/>
    </row>
    <row r="144" spans="1:9" s="191" customFormat="1" ht="28.5">
      <c r="A144" s="281" t="s">
        <v>407</v>
      </c>
      <c r="B144" s="282" t="s">
        <v>408</v>
      </c>
      <c r="C144" s="283"/>
      <c r="D144" s="284"/>
      <c r="E144" s="285"/>
      <c r="F144" s="286"/>
      <c r="G144" s="190"/>
      <c r="H144" s="172"/>
    </row>
    <row r="145" spans="1:9" s="191" customFormat="1" ht="15">
      <c r="A145" s="281" t="s">
        <v>409</v>
      </c>
      <c r="B145" s="282" t="s">
        <v>410</v>
      </c>
      <c r="C145" s="283" t="s">
        <v>247</v>
      </c>
      <c r="D145" s="284">
        <v>1</v>
      </c>
      <c r="E145" s="285"/>
      <c r="F145" s="286">
        <f t="shared" si="1"/>
        <v>0</v>
      </c>
      <c r="G145" s="190"/>
      <c r="H145" s="172"/>
    </row>
    <row r="146" spans="1:9" s="191" customFormat="1" ht="15">
      <c r="A146" s="281" t="s">
        <v>411</v>
      </c>
      <c r="B146" s="282" t="s">
        <v>412</v>
      </c>
      <c r="C146" s="283" t="s">
        <v>247</v>
      </c>
      <c r="D146" s="284">
        <v>1</v>
      </c>
      <c r="E146" s="285"/>
      <c r="F146" s="286">
        <f t="shared" ref="F146:F209" si="2">+ROUND(D146*E146,0)</f>
        <v>0</v>
      </c>
      <c r="G146" s="190"/>
      <c r="H146" s="172"/>
    </row>
    <row r="147" spans="1:9" s="191" customFormat="1" ht="15">
      <c r="A147" s="281" t="s">
        <v>413</v>
      </c>
      <c r="B147" s="282" t="s">
        <v>414</v>
      </c>
      <c r="C147" s="283" t="s">
        <v>247</v>
      </c>
      <c r="D147" s="284">
        <v>1</v>
      </c>
      <c r="E147" s="285"/>
      <c r="F147" s="286">
        <f t="shared" si="2"/>
        <v>0</v>
      </c>
      <c r="G147" s="190"/>
      <c r="H147" s="172"/>
    </row>
    <row r="148" spans="1:9" s="191" customFormat="1" ht="15">
      <c r="A148" s="281" t="s">
        <v>415</v>
      </c>
      <c r="B148" s="282" t="s">
        <v>416</v>
      </c>
      <c r="C148" s="283" t="s">
        <v>247</v>
      </c>
      <c r="D148" s="284">
        <v>1</v>
      </c>
      <c r="E148" s="285"/>
      <c r="F148" s="286">
        <f t="shared" si="2"/>
        <v>0</v>
      </c>
      <c r="G148" s="190"/>
      <c r="H148" s="172"/>
    </row>
    <row r="149" spans="1:9" s="191" customFormat="1" ht="15">
      <c r="A149" s="281" t="s">
        <v>417</v>
      </c>
      <c r="B149" s="282" t="s">
        <v>418</v>
      </c>
      <c r="C149" s="283" t="s">
        <v>247</v>
      </c>
      <c r="D149" s="284">
        <v>1</v>
      </c>
      <c r="E149" s="285"/>
      <c r="F149" s="286">
        <f t="shared" si="2"/>
        <v>0</v>
      </c>
      <c r="G149" s="190"/>
      <c r="H149" s="172"/>
    </row>
    <row r="150" spans="1:9" s="191" customFormat="1" ht="15">
      <c r="A150" s="281" t="s">
        <v>419</v>
      </c>
      <c r="B150" s="282" t="s">
        <v>420</v>
      </c>
      <c r="C150" s="283" t="s">
        <v>247</v>
      </c>
      <c r="D150" s="284">
        <v>1</v>
      </c>
      <c r="E150" s="285"/>
      <c r="F150" s="286">
        <f t="shared" si="2"/>
        <v>0</v>
      </c>
      <c r="G150" s="190"/>
      <c r="H150" s="172"/>
    </row>
    <row r="151" spans="1:9" s="191" customFormat="1" ht="57">
      <c r="A151" s="281" t="s">
        <v>421</v>
      </c>
      <c r="B151" s="282" t="s">
        <v>886</v>
      </c>
      <c r="C151" s="283"/>
      <c r="D151" s="284"/>
      <c r="E151" s="285"/>
      <c r="F151" s="286"/>
      <c r="G151" s="190"/>
      <c r="H151" s="172"/>
    </row>
    <row r="152" spans="1:9" s="191" customFormat="1" ht="15">
      <c r="A152" s="281" t="s">
        <v>422</v>
      </c>
      <c r="B152" s="282" t="s">
        <v>412</v>
      </c>
      <c r="C152" s="283" t="s">
        <v>247</v>
      </c>
      <c r="D152" s="284">
        <v>1</v>
      </c>
      <c r="E152" s="285"/>
      <c r="F152" s="286">
        <f t="shared" si="2"/>
        <v>0</v>
      </c>
      <c r="G152" s="190"/>
      <c r="H152" s="172"/>
    </row>
    <row r="153" spans="1:9" s="191" customFormat="1" ht="15">
      <c r="A153" s="281" t="s">
        <v>423</v>
      </c>
      <c r="B153" s="282" t="s">
        <v>414</v>
      </c>
      <c r="C153" s="283" t="s">
        <v>247</v>
      </c>
      <c r="D153" s="284">
        <v>1</v>
      </c>
      <c r="E153" s="285"/>
      <c r="F153" s="286">
        <f t="shared" si="2"/>
        <v>0</v>
      </c>
      <c r="G153" s="190"/>
      <c r="H153" s="172"/>
    </row>
    <row r="154" spans="1:9" s="191" customFormat="1" ht="28.5">
      <c r="A154" s="281" t="s">
        <v>424</v>
      </c>
      <c r="B154" s="282" t="s">
        <v>887</v>
      </c>
      <c r="C154" s="283"/>
      <c r="D154" s="284"/>
      <c r="E154" s="285"/>
      <c r="F154" s="286"/>
      <c r="G154" s="190"/>
      <c r="H154" s="172"/>
    </row>
    <row r="155" spans="1:9" s="191" customFormat="1" ht="15">
      <c r="A155" s="281" t="s">
        <v>425</v>
      </c>
      <c r="B155" s="282" t="s">
        <v>426</v>
      </c>
      <c r="C155" s="283" t="s">
        <v>427</v>
      </c>
      <c r="D155" s="284">
        <v>1</v>
      </c>
      <c r="E155" s="285"/>
      <c r="F155" s="286">
        <f t="shared" si="2"/>
        <v>0</v>
      </c>
      <c r="G155" s="190"/>
      <c r="H155" s="172"/>
    </row>
    <row r="156" spans="1:9" s="191" customFormat="1" ht="15">
      <c r="A156" s="281" t="s">
        <v>428</v>
      </c>
      <c r="B156" s="282" t="s">
        <v>429</v>
      </c>
      <c r="C156" s="283" t="s">
        <v>427</v>
      </c>
      <c r="D156" s="284">
        <v>1</v>
      </c>
      <c r="E156" s="285"/>
      <c r="F156" s="286">
        <f t="shared" si="2"/>
        <v>0</v>
      </c>
      <c r="G156" s="190"/>
      <c r="H156" s="172"/>
    </row>
    <row r="157" spans="1:9" s="191" customFormat="1" ht="15">
      <c r="A157" s="281" t="s">
        <v>430</v>
      </c>
      <c r="B157" s="282" t="s">
        <v>431</v>
      </c>
      <c r="C157" s="283" t="s">
        <v>427</v>
      </c>
      <c r="D157" s="284">
        <v>1</v>
      </c>
      <c r="E157" s="285"/>
      <c r="F157" s="286">
        <f t="shared" si="2"/>
        <v>0</v>
      </c>
      <c r="G157" s="190"/>
      <c r="H157" s="172"/>
    </row>
    <row r="158" spans="1:9" s="191" customFormat="1" ht="28.5">
      <c r="A158" s="281" t="s">
        <v>432</v>
      </c>
      <c r="B158" s="282" t="s">
        <v>433</v>
      </c>
      <c r="C158" s="283"/>
      <c r="D158" s="284"/>
      <c r="E158" s="285"/>
      <c r="F158" s="286"/>
      <c r="G158" s="190"/>
      <c r="H158" s="172"/>
    </row>
    <row r="159" spans="1:9" s="191" customFormat="1" ht="15">
      <c r="A159" s="281" t="s">
        <v>434</v>
      </c>
      <c r="B159" s="282" t="s">
        <v>435</v>
      </c>
      <c r="C159" s="283" t="s">
        <v>247</v>
      </c>
      <c r="D159" s="284">
        <v>1</v>
      </c>
      <c r="E159" s="285"/>
      <c r="F159" s="286">
        <f t="shared" si="2"/>
        <v>0</v>
      </c>
      <c r="G159" s="190"/>
      <c r="H159" s="172"/>
    </row>
    <row r="160" spans="1:9" ht="15">
      <c r="A160" s="281" t="s">
        <v>436</v>
      </c>
      <c r="B160" s="282" t="s">
        <v>437</v>
      </c>
      <c r="C160" s="283" t="s">
        <v>247</v>
      </c>
      <c r="D160" s="284">
        <v>1</v>
      </c>
      <c r="E160" s="285"/>
      <c r="F160" s="286">
        <f t="shared" si="2"/>
        <v>0</v>
      </c>
      <c r="G160" s="190"/>
      <c r="H160" s="172"/>
      <c r="I160" s="189"/>
    </row>
    <row r="161" spans="1:9" s="191" customFormat="1" ht="15">
      <c r="A161" s="281" t="s">
        <v>438</v>
      </c>
      <c r="B161" s="282" t="s">
        <v>439</v>
      </c>
      <c r="C161" s="283" t="s">
        <v>247</v>
      </c>
      <c r="D161" s="284">
        <v>1</v>
      </c>
      <c r="E161" s="285"/>
      <c r="F161" s="286">
        <f t="shared" si="2"/>
        <v>0</v>
      </c>
      <c r="G161" s="190"/>
      <c r="H161" s="172"/>
    </row>
    <row r="162" spans="1:9" s="191" customFormat="1" ht="42.75">
      <c r="A162" s="281" t="s">
        <v>440</v>
      </c>
      <c r="B162" s="282" t="s">
        <v>888</v>
      </c>
      <c r="C162" s="283"/>
      <c r="D162" s="284"/>
      <c r="E162" s="285"/>
      <c r="F162" s="286"/>
      <c r="G162" s="190"/>
      <c r="H162" s="172"/>
    </row>
    <row r="163" spans="1:9" s="191" customFormat="1" ht="15">
      <c r="A163" s="281" t="s">
        <v>441</v>
      </c>
      <c r="B163" s="282" t="s">
        <v>442</v>
      </c>
      <c r="C163" s="283" t="s">
        <v>251</v>
      </c>
      <c r="D163" s="284">
        <v>1</v>
      </c>
      <c r="E163" s="285"/>
      <c r="F163" s="286">
        <f t="shared" si="2"/>
        <v>0</v>
      </c>
      <c r="G163" s="190"/>
      <c r="H163" s="172"/>
    </row>
    <row r="164" spans="1:9" s="191" customFormat="1" ht="28.5">
      <c r="A164" s="281" t="s">
        <v>443</v>
      </c>
      <c r="B164" s="282" t="s">
        <v>444</v>
      </c>
      <c r="C164" s="283" t="s">
        <v>251</v>
      </c>
      <c r="D164" s="284">
        <v>1</v>
      </c>
      <c r="E164" s="285"/>
      <c r="F164" s="286">
        <f t="shared" si="2"/>
        <v>0</v>
      </c>
      <c r="G164" s="190"/>
      <c r="H164" s="172"/>
    </row>
    <row r="165" spans="1:9" s="191" customFormat="1" ht="28.5">
      <c r="A165" s="281" t="s">
        <v>445</v>
      </c>
      <c r="B165" s="282" t="s">
        <v>446</v>
      </c>
      <c r="C165" s="283" t="s">
        <v>251</v>
      </c>
      <c r="D165" s="284">
        <v>1</v>
      </c>
      <c r="E165" s="285"/>
      <c r="F165" s="286">
        <f t="shared" si="2"/>
        <v>0</v>
      </c>
      <c r="G165" s="190"/>
      <c r="H165" s="172"/>
    </row>
    <row r="166" spans="1:9" s="191" customFormat="1" ht="15">
      <c r="A166" s="281" t="s">
        <v>447</v>
      </c>
      <c r="B166" s="282" t="s">
        <v>448</v>
      </c>
      <c r="C166" s="283"/>
      <c r="D166" s="284"/>
      <c r="E166" s="285"/>
      <c r="F166" s="286"/>
      <c r="G166" s="190"/>
      <c r="H166" s="172"/>
    </row>
    <row r="167" spans="1:9" s="191" customFormat="1" ht="15">
      <c r="A167" s="281" t="s">
        <v>449</v>
      </c>
      <c r="B167" s="282" t="s">
        <v>450</v>
      </c>
      <c r="C167" s="283" t="s">
        <v>251</v>
      </c>
      <c r="D167" s="284">
        <v>1</v>
      </c>
      <c r="E167" s="285"/>
      <c r="F167" s="286">
        <f t="shared" si="2"/>
        <v>0</v>
      </c>
      <c r="G167" s="190"/>
      <c r="H167" s="172"/>
    </row>
    <row r="168" spans="1:9" s="191" customFormat="1" ht="15">
      <c r="A168" s="281" t="s">
        <v>451</v>
      </c>
      <c r="B168" s="282" t="s">
        <v>452</v>
      </c>
      <c r="C168" s="283" t="s">
        <v>251</v>
      </c>
      <c r="D168" s="284">
        <v>1</v>
      </c>
      <c r="E168" s="285"/>
      <c r="F168" s="286">
        <f t="shared" si="2"/>
        <v>0</v>
      </c>
      <c r="G168" s="190"/>
      <c r="H168" s="172"/>
    </row>
    <row r="169" spans="1:9" s="191" customFormat="1" ht="28.5">
      <c r="A169" s="281" t="s">
        <v>453</v>
      </c>
      <c r="B169" s="282" t="s">
        <v>454</v>
      </c>
      <c r="C169" s="283" t="s">
        <v>251</v>
      </c>
      <c r="D169" s="284">
        <v>1</v>
      </c>
      <c r="E169" s="285"/>
      <c r="F169" s="286">
        <f t="shared" si="2"/>
        <v>0</v>
      </c>
      <c r="G169" s="190"/>
      <c r="H169" s="172"/>
    </row>
    <row r="170" spans="1:9" s="191" customFormat="1" ht="57">
      <c r="A170" s="281" t="s">
        <v>455</v>
      </c>
      <c r="B170" s="282" t="s">
        <v>456</v>
      </c>
      <c r="C170" s="283" t="s">
        <v>251</v>
      </c>
      <c r="D170" s="284">
        <v>1</v>
      </c>
      <c r="E170" s="285"/>
      <c r="F170" s="286">
        <f t="shared" si="2"/>
        <v>0</v>
      </c>
      <c r="G170" s="190"/>
      <c r="H170" s="172"/>
    </row>
    <row r="171" spans="1:9" s="191" customFormat="1" ht="42.75">
      <c r="A171" s="281" t="s">
        <v>889</v>
      </c>
      <c r="B171" s="282" t="s">
        <v>890</v>
      </c>
      <c r="C171" s="283" t="s">
        <v>251</v>
      </c>
      <c r="D171" s="284">
        <v>1</v>
      </c>
      <c r="E171" s="285"/>
      <c r="F171" s="286">
        <f t="shared" si="2"/>
        <v>0</v>
      </c>
      <c r="G171" s="190"/>
      <c r="H171" s="172"/>
    </row>
    <row r="172" spans="1:9" s="191" customFormat="1" ht="28.5">
      <c r="A172" s="281" t="s">
        <v>891</v>
      </c>
      <c r="B172" s="282" t="s">
        <v>892</v>
      </c>
      <c r="C172" s="283"/>
      <c r="D172" s="284"/>
      <c r="E172" s="285"/>
      <c r="F172" s="286"/>
      <c r="G172" s="190"/>
      <c r="H172" s="172"/>
    </row>
    <row r="173" spans="1:9" s="191" customFormat="1" ht="15">
      <c r="A173" s="281" t="s">
        <v>893</v>
      </c>
      <c r="B173" s="282" t="s">
        <v>894</v>
      </c>
      <c r="C173" s="283" t="s">
        <v>251</v>
      </c>
      <c r="D173" s="284">
        <v>1</v>
      </c>
      <c r="E173" s="285"/>
      <c r="F173" s="286">
        <f t="shared" si="2"/>
        <v>0</v>
      </c>
      <c r="G173" s="190"/>
      <c r="H173" s="172"/>
    </row>
    <row r="174" spans="1:9" s="191" customFormat="1" ht="15">
      <c r="A174" s="186">
        <v>8</v>
      </c>
      <c r="B174" s="279" t="s">
        <v>457</v>
      </c>
      <c r="C174" s="187"/>
      <c r="D174" s="280"/>
      <c r="E174" s="188"/>
      <c r="F174" s="188"/>
      <c r="G174" s="190"/>
      <c r="H174" s="172"/>
    </row>
    <row r="175" spans="1:9" s="191" customFormat="1" ht="57">
      <c r="A175" s="281" t="s">
        <v>458</v>
      </c>
      <c r="B175" s="282" t="s">
        <v>459</v>
      </c>
      <c r="C175" s="283" t="s">
        <v>251</v>
      </c>
      <c r="D175" s="284">
        <v>1</v>
      </c>
      <c r="E175" s="285"/>
      <c r="F175" s="286">
        <f t="shared" si="2"/>
        <v>0</v>
      </c>
      <c r="G175" s="190"/>
      <c r="H175" s="172"/>
    </row>
    <row r="176" spans="1:9" ht="57">
      <c r="A176" s="281" t="s">
        <v>460</v>
      </c>
      <c r="B176" s="282" t="s">
        <v>461</v>
      </c>
      <c r="C176" s="283" t="s">
        <v>251</v>
      </c>
      <c r="D176" s="284">
        <v>1</v>
      </c>
      <c r="E176" s="285"/>
      <c r="F176" s="286">
        <f t="shared" si="2"/>
        <v>0</v>
      </c>
      <c r="G176" s="190"/>
      <c r="H176" s="172"/>
      <c r="I176" s="189"/>
    </row>
    <row r="177" spans="1:9" s="191" customFormat="1" ht="42.75">
      <c r="A177" s="281" t="s">
        <v>462</v>
      </c>
      <c r="B177" s="282" t="s">
        <v>463</v>
      </c>
      <c r="C177" s="283" t="s">
        <v>251</v>
      </c>
      <c r="D177" s="284">
        <v>1</v>
      </c>
      <c r="E177" s="285"/>
      <c r="F177" s="286">
        <f t="shared" si="2"/>
        <v>0</v>
      </c>
      <c r="G177" s="190"/>
      <c r="H177" s="172"/>
    </row>
    <row r="178" spans="1:9" s="191" customFormat="1" ht="71.25">
      <c r="A178" s="281" t="s">
        <v>464</v>
      </c>
      <c r="B178" s="282" t="s">
        <v>465</v>
      </c>
      <c r="C178" s="283" t="s">
        <v>251</v>
      </c>
      <c r="D178" s="284">
        <v>1</v>
      </c>
      <c r="E178" s="285"/>
      <c r="F178" s="286">
        <f t="shared" si="2"/>
        <v>0</v>
      </c>
      <c r="G178" s="190"/>
      <c r="H178" s="172"/>
    </row>
    <row r="179" spans="1:9" s="191" customFormat="1" ht="15">
      <c r="A179" s="281" t="s">
        <v>466</v>
      </c>
      <c r="B179" s="282" t="s">
        <v>467</v>
      </c>
      <c r="C179" s="283"/>
      <c r="D179" s="284"/>
      <c r="E179" s="285"/>
      <c r="F179" s="286"/>
      <c r="G179" s="190"/>
      <c r="H179" s="172"/>
    </row>
    <row r="180" spans="1:9" s="191" customFormat="1" ht="15">
      <c r="A180" s="281" t="s">
        <v>468</v>
      </c>
      <c r="B180" s="282" t="s">
        <v>410</v>
      </c>
      <c r="C180" s="283" t="s">
        <v>251</v>
      </c>
      <c r="D180" s="284">
        <v>1</v>
      </c>
      <c r="E180" s="285"/>
      <c r="F180" s="286">
        <f t="shared" si="2"/>
        <v>0</v>
      </c>
      <c r="G180" s="190"/>
      <c r="H180" s="172"/>
    </row>
    <row r="181" spans="1:9" ht="15">
      <c r="A181" s="281" t="s">
        <v>469</v>
      </c>
      <c r="B181" s="282" t="s">
        <v>412</v>
      </c>
      <c r="C181" s="283" t="s">
        <v>251</v>
      </c>
      <c r="D181" s="284">
        <v>1</v>
      </c>
      <c r="E181" s="285"/>
      <c r="F181" s="286">
        <f t="shared" si="2"/>
        <v>0</v>
      </c>
      <c r="G181" s="190"/>
      <c r="H181" s="172"/>
      <c r="I181" s="189"/>
    </row>
    <row r="182" spans="1:9" s="191" customFormat="1" ht="15">
      <c r="A182" s="281" t="s">
        <v>470</v>
      </c>
      <c r="B182" s="282" t="s">
        <v>414</v>
      </c>
      <c r="C182" s="283" t="s">
        <v>251</v>
      </c>
      <c r="D182" s="284">
        <v>1</v>
      </c>
      <c r="E182" s="285"/>
      <c r="F182" s="286">
        <f t="shared" si="2"/>
        <v>0</v>
      </c>
      <c r="G182" s="190"/>
      <c r="H182" s="172"/>
    </row>
    <row r="183" spans="1:9" s="191" customFormat="1" ht="28.5">
      <c r="A183" s="281" t="s">
        <v>895</v>
      </c>
      <c r="B183" s="282" t="s">
        <v>471</v>
      </c>
      <c r="C183" s="283" t="s">
        <v>251</v>
      </c>
      <c r="D183" s="284">
        <v>1</v>
      </c>
      <c r="E183" s="285"/>
      <c r="F183" s="286">
        <f t="shared" si="2"/>
        <v>0</v>
      </c>
      <c r="G183" s="190"/>
      <c r="H183" s="172"/>
    </row>
    <row r="184" spans="1:9" s="191" customFormat="1" ht="28.5">
      <c r="A184" s="281" t="s">
        <v>472</v>
      </c>
      <c r="B184" s="282" t="s">
        <v>473</v>
      </c>
      <c r="C184" s="283"/>
      <c r="D184" s="284"/>
      <c r="E184" s="285"/>
      <c r="F184" s="286"/>
      <c r="G184" s="190"/>
      <c r="H184" s="172"/>
    </row>
    <row r="185" spans="1:9" s="191" customFormat="1" ht="15">
      <c r="A185" s="281" t="s">
        <v>474</v>
      </c>
      <c r="B185" s="282" t="s">
        <v>475</v>
      </c>
      <c r="C185" s="283" t="s">
        <v>251</v>
      </c>
      <c r="D185" s="284">
        <v>1</v>
      </c>
      <c r="E185" s="285"/>
      <c r="F185" s="286">
        <f t="shared" si="2"/>
        <v>0</v>
      </c>
      <c r="G185" s="190"/>
      <c r="H185" s="172"/>
    </row>
    <row r="186" spans="1:9" s="191" customFormat="1" ht="15">
      <c r="A186" s="281" t="s">
        <v>476</v>
      </c>
      <c r="B186" s="282" t="s">
        <v>477</v>
      </c>
      <c r="C186" s="283" t="s">
        <v>251</v>
      </c>
      <c r="D186" s="284">
        <v>1</v>
      </c>
      <c r="E186" s="285"/>
      <c r="F186" s="286">
        <f t="shared" si="2"/>
        <v>0</v>
      </c>
      <c r="G186" s="190"/>
      <c r="H186" s="172"/>
    </row>
    <row r="187" spans="1:9" s="191" customFormat="1" ht="15">
      <c r="A187" s="281" t="s">
        <v>478</v>
      </c>
      <c r="B187" s="282" t="s">
        <v>479</v>
      </c>
      <c r="C187" s="283" t="s">
        <v>251</v>
      </c>
      <c r="D187" s="284">
        <v>1</v>
      </c>
      <c r="E187" s="285"/>
      <c r="F187" s="286">
        <f t="shared" si="2"/>
        <v>0</v>
      </c>
      <c r="G187" s="190"/>
      <c r="H187" s="172"/>
    </row>
    <row r="188" spans="1:9" s="191" customFormat="1" ht="85.5">
      <c r="A188" s="281" t="s">
        <v>896</v>
      </c>
      <c r="B188" s="282" t="s">
        <v>897</v>
      </c>
      <c r="C188" s="283" t="s">
        <v>251</v>
      </c>
      <c r="D188" s="284">
        <v>1</v>
      </c>
      <c r="E188" s="285"/>
      <c r="F188" s="286">
        <f t="shared" si="2"/>
        <v>0</v>
      </c>
      <c r="G188" s="190"/>
      <c r="H188" s="172"/>
    </row>
    <row r="189" spans="1:9" s="191" customFormat="1" ht="28.5">
      <c r="A189" s="281" t="s">
        <v>480</v>
      </c>
      <c r="B189" s="282" t="s">
        <v>481</v>
      </c>
      <c r="C189" s="283" t="s">
        <v>251</v>
      </c>
      <c r="D189" s="284">
        <v>1</v>
      </c>
      <c r="E189" s="285"/>
      <c r="F189" s="286">
        <f t="shared" si="2"/>
        <v>0</v>
      </c>
      <c r="G189" s="190"/>
      <c r="H189" s="172"/>
    </row>
    <row r="190" spans="1:9" s="191" customFormat="1" ht="28.5">
      <c r="A190" s="281" t="s">
        <v>482</v>
      </c>
      <c r="B190" s="282" t="s">
        <v>483</v>
      </c>
      <c r="C190" s="283" t="s">
        <v>251</v>
      </c>
      <c r="D190" s="284">
        <v>1</v>
      </c>
      <c r="E190" s="285"/>
      <c r="F190" s="286">
        <f t="shared" si="2"/>
        <v>0</v>
      </c>
      <c r="G190" s="190"/>
      <c r="H190" s="172"/>
    </row>
    <row r="191" spans="1:9" s="191" customFormat="1" ht="15">
      <c r="A191" s="186">
        <v>9</v>
      </c>
      <c r="B191" s="279" t="s">
        <v>484</v>
      </c>
      <c r="C191" s="187"/>
      <c r="D191" s="280"/>
      <c r="E191" s="188"/>
      <c r="F191" s="188"/>
      <c r="G191" s="190"/>
      <c r="H191" s="172"/>
    </row>
    <row r="192" spans="1:9" s="191" customFormat="1" ht="142.5">
      <c r="A192" s="281" t="s">
        <v>898</v>
      </c>
      <c r="B192" s="282" t="s">
        <v>899</v>
      </c>
      <c r="C192" s="283" t="s">
        <v>251</v>
      </c>
      <c r="D192" s="284">
        <v>1</v>
      </c>
      <c r="E192" s="285"/>
      <c r="F192" s="286">
        <f t="shared" si="2"/>
        <v>0</v>
      </c>
      <c r="G192" s="190"/>
      <c r="H192" s="172"/>
    </row>
    <row r="193" spans="1:9" s="191" customFormat="1" ht="142.5">
      <c r="A193" s="281" t="s">
        <v>900</v>
      </c>
      <c r="B193" s="282" t="s">
        <v>901</v>
      </c>
      <c r="C193" s="283" t="s">
        <v>251</v>
      </c>
      <c r="D193" s="284">
        <v>1</v>
      </c>
      <c r="E193" s="285"/>
      <c r="F193" s="286">
        <f t="shared" si="2"/>
        <v>0</v>
      </c>
      <c r="G193" s="190"/>
      <c r="H193" s="172"/>
    </row>
    <row r="194" spans="1:9" s="191" customFormat="1" ht="15">
      <c r="A194" s="281"/>
      <c r="B194" s="282" t="s">
        <v>902</v>
      </c>
      <c r="C194" s="283"/>
      <c r="D194" s="284"/>
      <c r="E194" s="285"/>
      <c r="F194" s="286"/>
      <c r="G194" s="190"/>
      <c r="H194" s="172"/>
    </row>
    <row r="195" spans="1:9" s="191" customFormat="1" ht="156.75">
      <c r="A195" s="281" t="s">
        <v>903</v>
      </c>
      <c r="B195" s="282" t="s">
        <v>904</v>
      </c>
      <c r="C195" s="283" t="s">
        <v>580</v>
      </c>
      <c r="D195" s="284">
        <v>1</v>
      </c>
      <c r="E195" s="285"/>
      <c r="F195" s="286">
        <f t="shared" si="2"/>
        <v>0</v>
      </c>
      <c r="G195" s="190"/>
      <c r="H195" s="172"/>
    </row>
    <row r="196" spans="1:9" s="191" customFormat="1" ht="142.5">
      <c r="A196" s="281" t="s">
        <v>905</v>
      </c>
      <c r="B196" s="282" t="s">
        <v>906</v>
      </c>
      <c r="C196" s="283" t="s">
        <v>580</v>
      </c>
      <c r="D196" s="284">
        <v>1</v>
      </c>
      <c r="E196" s="285"/>
      <c r="F196" s="286">
        <f t="shared" si="2"/>
        <v>0</v>
      </c>
      <c r="G196" s="190"/>
      <c r="H196" s="172"/>
    </row>
    <row r="197" spans="1:9" s="191" customFormat="1" ht="156.75">
      <c r="A197" s="281" t="s">
        <v>907</v>
      </c>
      <c r="B197" s="282" t="s">
        <v>908</v>
      </c>
      <c r="C197" s="283" t="s">
        <v>580</v>
      </c>
      <c r="D197" s="284">
        <v>1</v>
      </c>
      <c r="E197" s="285"/>
      <c r="F197" s="286">
        <f t="shared" si="2"/>
        <v>0</v>
      </c>
      <c r="G197" s="190"/>
      <c r="H197" s="172"/>
    </row>
    <row r="198" spans="1:9" s="191" customFormat="1" ht="57">
      <c r="A198" s="281" t="s">
        <v>485</v>
      </c>
      <c r="B198" s="282" t="s">
        <v>486</v>
      </c>
      <c r="C198" s="283" t="s">
        <v>195</v>
      </c>
      <c r="D198" s="284">
        <v>1</v>
      </c>
      <c r="E198" s="285"/>
      <c r="F198" s="286">
        <f t="shared" si="2"/>
        <v>0</v>
      </c>
      <c r="G198" s="190"/>
      <c r="H198" s="172"/>
    </row>
    <row r="199" spans="1:9" s="191" customFormat="1" ht="15">
      <c r="A199" s="281" t="s">
        <v>487</v>
      </c>
      <c r="B199" s="282" t="s">
        <v>488</v>
      </c>
      <c r="C199" s="283"/>
      <c r="D199" s="284"/>
      <c r="E199" s="285"/>
      <c r="F199" s="286"/>
      <c r="G199" s="190"/>
      <c r="H199" s="172"/>
    </row>
    <row r="200" spans="1:9" s="191" customFormat="1" ht="28.5">
      <c r="A200" s="281" t="s">
        <v>489</v>
      </c>
      <c r="B200" s="282" t="s">
        <v>490</v>
      </c>
      <c r="C200" s="283" t="s">
        <v>195</v>
      </c>
      <c r="D200" s="284">
        <v>1</v>
      </c>
      <c r="E200" s="285"/>
      <c r="F200" s="286">
        <f t="shared" si="2"/>
        <v>0</v>
      </c>
      <c r="G200" s="190"/>
      <c r="H200" s="172"/>
    </row>
    <row r="201" spans="1:9" s="191" customFormat="1" ht="42.75">
      <c r="A201" s="281" t="s">
        <v>491</v>
      </c>
      <c r="B201" s="282" t="s">
        <v>492</v>
      </c>
      <c r="C201" s="283" t="s">
        <v>251</v>
      </c>
      <c r="D201" s="284">
        <v>1</v>
      </c>
      <c r="E201" s="285"/>
      <c r="F201" s="286">
        <f t="shared" si="2"/>
        <v>0</v>
      </c>
      <c r="G201" s="190"/>
      <c r="H201" s="172"/>
    </row>
    <row r="202" spans="1:9" s="191" customFormat="1" ht="15">
      <c r="A202" s="281" t="s">
        <v>909</v>
      </c>
      <c r="B202" s="282" t="s">
        <v>910</v>
      </c>
      <c r="C202" s="283"/>
      <c r="D202" s="284"/>
      <c r="E202" s="285"/>
      <c r="F202" s="286"/>
      <c r="G202" s="190"/>
      <c r="H202" s="172"/>
    </row>
    <row r="203" spans="1:9" s="191" customFormat="1" ht="99.75">
      <c r="A203" s="281" t="s">
        <v>911</v>
      </c>
      <c r="B203" s="282" t="s">
        <v>912</v>
      </c>
      <c r="C203" s="283" t="s">
        <v>580</v>
      </c>
      <c r="D203" s="284">
        <v>1</v>
      </c>
      <c r="E203" s="285"/>
      <c r="F203" s="286">
        <f t="shared" si="2"/>
        <v>0</v>
      </c>
      <c r="G203" s="190"/>
      <c r="H203" s="172"/>
    </row>
    <row r="204" spans="1:9" s="191" customFormat="1" ht="15">
      <c r="A204" s="186">
        <v>10</v>
      </c>
      <c r="B204" s="279" t="s">
        <v>493</v>
      </c>
      <c r="C204" s="187"/>
      <c r="D204" s="280"/>
      <c r="E204" s="188"/>
      <c r="F204" s="188"/>
      <c r="G204" s="190"/>
      <c r="H204" s="172"/>
    </row>
    <row r="205" spans="1:9" s="191" customFormat="1" ht="28.5">
      <c r="A205" s="281" t="s">
        <v>494</v>
      </c>
      <c r="B205" s="282" t="s">
        <v>495</v>
      </c>
      <c r="C205" s="283" t="s">
        <v>195</v>
      </c>
      <c r="D205" s="284">
        <v>1</v>
      </c>
      <c r="E205" s="285"/>
      <c r="F205" s="286">
        <f t="shared" si="2"/>
        <v>0</v>
      </c>
      <c r="G205" s="190"/>
      <c r="H205" s="172"/>
    </row>
    <row r="206" spans="1:9" s="191" customFormat="1" ht="28.5">
      <c r="A206" s="281" t="s">
        <v>496</v>
      </c>
      <c r="B206" s="282" t="s">
        <v>913</v>
      </c>
      <c r="C206" s="283"/>
      <c r="D206" s="284"/>
      <c r="E206" s="285"/>
      <c r="F206" s="286"/>
      <c r="G206" s="190"/>
      <c r="H206" s="172"/>
    </row>
    <row r="207" spans="1:9" s="191" customFormat="1" ht="15">
      <c r="A207" s="281" t="s">
        <v>497</v>
      </c>
      <c r="B207" s="282" t="s">
        <v>498</v>
      </c>
      <c r="C207" s="283" t="s">
        <v>195</v>
      </c>
      <c r="D207" s="284">
        <v>1</v>
      </c>
      <c r="E207" s="285"/>
      <c r="F207" s="286">
        <f t="shared" si="2"/>
        <v>0</v>
      </c>
      <c r="G207" s="190"/>
      <c r="H207" s="172"/>
    </row>
    <row r="208" spans="1:9" ht="15">
      <c r="A208" s="281" t="s">
        <v>499</v>
      </c>
      <c r="B208" s="282" t="s">
        <v>500</v>
      </c>
      <c r="C208" s="283" t="s">
        <v>195</v>
      </c>
      <c r="D208" s="284">
        <v>1</v>
      </c>
      <c r="E208" s="285"/>
      <c r="F208" s="286">
        <f t="shared" si="2"/>
        <v>0</v>
      </c>
      <c r="G208" s="190"/>
      <c r="H208" s="172"/>
      <c r="I208" s="189"/>
    </row>
    <row r="209" spans="1:9" s="191" customFormat="1" ht="42.75">
      <c r="A209" s="281" t="s">
        <v>501</v>
      </c>
      <c r="B209" s="282" t="s">
        <v>914</v>
      </c>
      <c r="C209" s="283" t="s">
        <v>247</v>
      </c>
      <c r="D209" s="284">
        <v>1</v>
      </c>
      <c r="E209" s="285"/>
      <c r="F209" s="286">
        <f t="shared" si="2"/>
        <v>0</v>
      </c>
      <c r="G209" s="190"/>
      <c r="H209" s="172"/>
    </row>
    <row r="210" spans="1:9" s="191" customFormat="1" ht="42.75">
      <c r="A210" s="281" t="s">
        <v>502</v>
      </c>
      <c r="B210" s="282" t="s">
        <v>915</v>
      </c>
      <c r="C210" s="283" t="s">
        <v>195</v>
      </c>
      <c r="D210" s="284">
        <v>1</v>
      </c>
      <c r="E210" s="285"/>
      <c r="F210" s="286">
        <f t="shared" ref="F210:F273" si="3">+ROUND(D210*E210,0)</f>
        <v>0</v>
      </c>
      <c r="G210" s="190"/>
      <c r="H210" s="172"/>
    </row>
    <row r="211" spans="1:9" s="191" customFormat="1" ht="28.5">
      <c r="A211" s="281" t="s">
        <v>503</v>
      </c>
      <c r="B211" s="282" t="s">
        <v>916</v>
      </c>
      <c r="C211" s="283" t="s">
        <v>195</v>
      </c>
      <c r="D211" s="284">
        <v>1</v>
      </c>
      <c r="E211" s="285"/>
      <c r="F211" s="286">
        <f t="shared" si="3"/>
        <v>0</v>
      </c>
      <c r="G211" s="190"/>
      <c r="H211" s="172"/>
    </row>
    <row r="212" spans="1:9" s="191" customFormat="1" ht="28.5">
      <c r="A212" s="281" t="s">
        <v>504</v>
      </c>
      <c r="B212" s="282" t="s">
        <v>917</v>
      </c>
      <c r="C212" s="283"/>
      <c r="D212" s="284"/>
      <c r="E212" s="285"/>
      <c r="F212" s="286"/>
      <c r="G212" s="190"/>
      <c r="H212" s="172"/>
    </row>
    <row r="213" spans="1:9" s="191" customFormat="1" ht="15">
      <c r="A213" s="281" t="s">
        <v>505</v>
      </c>
      <c r="B213" s="282" t="s">
        <v>498</v>
      </c>
      <c r="C213" s="283" t="s">
        <v>195</v>
      </c>
      <c r="D213" s="284">
        <v>1</v>
      </c>
      <c r="E213" s="285"/>
      <c r="F213" s="286">
        <f t="shared" si="3"/>
        <v>0</v>
      </c>
      <c r="G213" s="190"/>
      <c r="H213" s="172"/>
    </row>
    <row r="214" spans="1:9" s="191" customFormat="1" ht="15">
      <c r="A214" s="281" t="s">
        <v>506</v>
      </c>
      <c r="B214" s="282" t="s">
        <v>500</v>
      </c>
      <c r="C214" s="283" t="s">
        <v>195</v>
      </c>
      <c r="D214" s="284">
        <v>1</v>
      </c>
      <c r="E214" s="285"/>
      <c r="F214" s="286">
        <f t="shared" si="3"/>
        <v>0</v>
      </c>
      <c r="G214" s="190"/>
      <c r="H214" s="172"/>
    </row>
    <row r="215" spans="1:9" s="191" customFormat="1" ht="28.5">
      <c r="A215" s="281" t="s">
        <v>507</v>
      </c>
      <c r="B215" s="282" t="s">
        <v>918</v>
      </c>
      <c r="C215" s="283" t="s">
        <v>195</v>
      </c>
      <c r="D215" s="284">
        <v>1</v>
      </c>
      <c r="E215" s="285"/>
      <c r="F215" s="286">
        <f t="shared" si="3"/>
        <v>0</v>
      </c>
      <c r="G215" s="190"/>
      <c r="H215" s="172"/>
    </row>
    <row r="216" spans="1:9" s="191" customFormat="1" ht="99.75">
      <c r="A216" s="281" t="s">
        <v>919</v>
      </c>
      <c r="B216" s="282" t="s">
        <v>920</v>
      </c>
      <c r="C216" s="283" t="s">
        <v>195</v>
      </c>
      <c r="D216" s="284">
        <v>1</v>
      </c>
      <c r="E216" s="285"/>
      <c r="F216" s="286">
        <f t="shared" si="3"/>
        <v>0</v>
      </c>
      <c r="G216" s="190"/>
      <c r="H216" s="172"/>
    </row>
    <row r="217" spans="1:9" s="191" customFormat="1" ht="71.25">
      <c r="A217" s="281" t="s">
        <v>508</v>
      </c>
      <c r="B217" s="282" t="s">
        <v>921</v>
      </c>
      <c r="C217" s="283"/>
      <c r="D217" s="284"/>
      <c r="E217" s="285"/>
      <c r="F217" s="286"/>
      <c r="G217" s="190"/>
      <c r="H217" s="172"/>
    </row>
    <row r="218" spans="1:9" s="191" customFormat="1" ht="15">
      <c r="A218" s="281" t="s">
        <v>509</v>
      </c>
      <c r="B218" s="282" t="s">
        <v>498</v>
      </c>
      <c r="C218" s="283" t="s">
        <v>195</v>
      </c>
      <c r="D218" s="284">
        <v>1</v>
      </c>
      <c r="E218" s="285"/>
      <c r="F218" s="286">
        <f t="shared" si="3"/>
        <v>0</v>
      </c>
      <c r="G218" s="190"/>
      <c r="H218" s="172"/>
    </row>
    <row r="219" spans="1:9" s="191" customFormat="1" ht="15">
      <c r="A219" s="281" t="s">
        <v>510</v>
      </c>
      <c r="B219" s="282" t="s">
        <v>511</v>
      </c>
      <c r="C219" s="283" t="s">
        <v>195</v>
      </c>
      <c r="D219" s="284">
        <v>1</v>
      </c>
      <c r="E219" s="285"/>
      <c r="F219" s="286">
        <f t="shared" si="3"/>
        <v>0</v>
      </c>
      <c r="G219" s="190"/>
      <c r="H219" s="172"/>
    </row>
    <row r="220" spans="1:9" s="191" customFormat="1" ht="57">
      <c r="A220" s="281" t="s">
        <v>512</v>
      </c>
      <c r="B220" s="282" t="s">
        <v>513</v>
      </c>
      <c r="C220" s="283"/>
      <c r="D220" s="284"/>
      <c r="E220" s="285"/>
      <c r="F220" s="286"/>
      <c r="G220" s="190"/>
      <c r="H220" s="172"/>
    </row>
    <row r="221" spans="1:9" s="191" customFormat="1" ht="15">
      <c r="A221" s="281" t="s">
        <v>514</v>
      </c>
      <c r="B221" s="282" t="s">
        <v>515</v>
      </c>
      <c r="C221" s="283" t="s">
        <v>195</v>
      </c>
      <c r="D221" s="284">
        <v>1</v>
      </c>
      <c r="E221" s="285"/>
      <c r="F221" s="286">
        <f t="shared" si="3"/>
        <v>0</v>
      </c>
      <c r="G221" s="190"/>
      <c r="H221" s="172"/>
    </row>
    <row r="222" spans="1:9" ht="57">
      <c r="A222" s="281" t="s">
        <v>516</v>
      </c>
      <c r="B222" s="282" t="s">
        <v>517</v>
      </c>
      <c r="C222" s="283" t="s">
        <v>195</v>
      </c>
      <c r="D222" s="284">
        <v>1</v>
      </c>
      <c r="E222" s="285"/>
      <c r="F222" s="286">
        <f t="shared" si="3"/>
        <v>0</v>
      </c>
      <c r="G222" s="190"/>
      <c r="H222" s="172"/>
      <c r="I222" s="189"/>
    </row>
    <row r="223" spans="1:9" s="191" customFormat="1" ht="42.75">
      <c r="A223" s="281" t="s">
        <v>518</v>
      </c>
      <c r="B223" s="282" t="s">
        <v>519</v>
      </c>
      <c r="C223" s="283" t="s">
        <v>251</v>
      </c>
      <c r="D223" s="284">
        <v>1</v>
      </c>
      <c r="E223" s="285"/>
      <c r="F223" s="286">
        <f t="shared" si="3"/>
        <v>0</v>
      </c>
      <c r="G223" s="190"/>
      <c r="H223" s="172"/>
    </row>
    <row r="224" spans="1:9" s="191" customFormat="1" ht="28.5">
      <c r="A224" s="281" t="s">
        <v>922</v>
      </c>
      <c r="B224" s="282" t="s">
        <v>923</v>
      </c>
      <c r="C224" s="283" t="s">
        <v>195</v>
      </c>
      <c r="D224" s="284">
        <v>1</v>
      </c>
      <c r="E224" s="285"/>
      <c r="F224" s="286">
        <f t="shared" si="3"/>
        <v>0</v>
      </c>
      <c r="G224" s="190"/>
      <c r="H224" s="172"/>
    </row>
    <row r="225" spans="1:9" s="191" customFormat="1" ht="42.75">
      <c r="A225" s="281" t="s">
        <v>520</v>
      </c>
      <c r="B225" s="282" t="s">
        <v>521</v>
      </c>
      <c r="C225" s="283" t="s">
        <v>195</v>
      </c>
      <c r="D225" s="284">
        <v>1</v>
      </c>
      <c r="E225" s="285"/>
      <c r="F225" s="286">
        <f t="shared" si="3"/>
        <v>0</v>
      </c>
      <c r="G225" s="190"/>
      <c r="H225" s="172"/>
    </row>
    <row r="226" spans="1:9" s="191" customFormat="1" ht="28.5">
      <c r="A226" s="281" t="s">
        <v>522</v>
      </c>
      <c r="B226" s="282" t="s">
        <v>523</v>
      </c>
      <c r="C226" s="283" t="s">
        <v>247</v>
      </c>
      <c r="D226" s="284">
        <v>1</v>
      </c>
      <c r="E226" s="285"/>
      <c r="F226" s="286">
        <f t="shared" si="3"/>
        <v>0</v>
      </c>
      <c r="G226" s="190"/>
      <c r="H226" s="172"/>
    </row>
    <row r="227" spans="1:9" s="191" customFormat="1" ht="28.5">
      <c r="A227" s="281" t="s">
        <v>524</v>
      </c>
      <c r="B227" s="282" t="s">
        <v>525</v>
      </c>
      <c r="C227" s="283"/>
      <c r="D227" s="284"/>
      <c r="E227" s="285"/>
      <c r="F227" s="286"/>
      <c r="G227" s="190"/>
      <c r="H227" s="172"/>
    </row>
    <row r="228" spans="1:9" s="191" customFormat="1" ht="15">
      <c r="A228" s="281" t="s">
        <v>526</v>
      </c>
      <c r="B228" s="282" t="s">
        <v>527</v>
      </c>
      <c r="C228" s="283" t="s">
        <v>195</v>
      </c>
      <c r="D228" s="284">
        <v>1</v>
      </c>
      <c r="E228" s="285"/>
      <c r="F228" s="286">
        <f t="shared" si="3"/>
        <v>0</v>
      </c>
      <c r="G228" s="190"/>
      <c r="H228" s="172"/>
    </row>
    <row r="229" spans="1:9" s="191" customFormat="1" ht="15">
      <c r="A229" s="281" t="s">
        <v>528</v>
      </c>
      <c r="B229" s="282" t="s">
        <v>529</v>
      </c>
      <c r="C229" s="283" t="s">
        <v>195</v>
      </c>
      <c r="D229" s="284">
        <v>1</v>
      </c>
      <c r="E229" s="285"/>
      <c r="F229" s="286">
        <f t="shared" si="3"/>
        <v>0</v>
      </c>
      <c r="G229" s="190"/>
      <c r="H229" s="172"/>
    </row>
    <row r="230" spans="1:9" s="191" customFormat="1" ht="15">
      <c r="A230" s="281" t="s">
        <v>924</v>
      </c>
      <c r="B230" s="282" t="s">
        <v>925</v>
      </c>
      <c r="C230" s="283" t="s">
        <v>247</v>
      </c>
      <c r="D230" s="284">
        <v>1</v>
      </c>
      <c r="E230" s="285"/>
      <c r="F230" s="286">
        <f t="shared" si="3"/>
        <v>0</v>
      </c>
      <c r="G230" s="190"/>
      <c r="H230" s="172"/>
    </row>
    <row r="231" spans="1:9" s="191" customFormat="1" ht="15">
      <c r="A231" s="186">
        <v>11</v>
      </c>
      <c r="B231" s="279" t="s">
        <v>530</v>
      </c>
      <c r="C231" s="187"/>
      <c r="D231" s="280"/>
      <c r="E231" s="188"/>
      <c r="F231" s="188"/>
      <c r="G231" s="190"/>
      <c r="H231" s="172"/>
    </row>
    <row r="232" spans="1:9" s="191" customFormat="1" ht="28.5">
      <c r="A232" s="281" t="s">
        <v>531</v>
      </c>
      <c r="B232" s="282" t="s">
        <v>532</v>
      </c>
      <c r="C232" s="283" t="s">
        <v>195</v>
      </c>
      <c r="D232" s="284">
        <v>1</v>
      </c>
      <c r="E232" s="285"/>
      <c r="F232" s="286">
        <f t="shared" si="3"/>
        <v>0</v>
      </c>
      <c r="G232" s="190"/>
      <c r="H232" s="172"/>
    </row>
    <row r="233" spans="1:9" s="191" customFormat="1" ht="28.5">
      <c r="A233" s="281" t="s">
        <v>533</v>
      </c>
      <c r="B233" s="282" t="s">
        <v>534</v>
      </c>
      <c r="C233" s="283" t="s">
        <v>195</v>
      </c>
      <c r="D233" s="284">
        <v>1</v>
      </c>
      <c r="E233" s="285"/>
      <c r="F233" s="286">
        <f t="shared" si="3"/>
        <v>0</v>
      </c>
      <c r="G233" s="190"/>
      <c r="H233" s="172"/>
    </row>
    <row r="234" spans="1:9" s="191" customFormat="1" ht="28.5">
      <c r="A234" s="281" t="s">
        <v>535</v>
      </c>
      <c r="B234" s="282" t="s">
        <v>536</v>
      </c>
      <c r="C234" s="283"/>
      <c r="D234" s="284"/>
      <c r="E234" s="285"/>
      <c r="F234" s="286"/>
      <c r="G234" s="190"/>
      <c r="H234" s="172"/>
    </row>
    <row r="235" spans="1:9" s="191" customFormat="1" ht="15">
      <c r="A235" s="281" t="s">
        <v>537</v>
      </c>
      <c r="B235" s="282" t="s">
        <v>538</v>
      </c>
      <c r="C235" s="283" t="s">
        <v>195</v>
      </c>
      <c r="D235" s="284">
        <v>1</v>
      </c>
      <c r="E235" s="285"/>
      <c r="F235" s="286">
        <f t="shared" si="3"/>
        <v>0</v>
      </c>
      <c r="G235" s="190"/>
      <c r="H235" s="172"/>
    </row>
    <row r="236" spans="1:9" s="191" customFormat="1" ht="15">
      <c r="A236" s="281" t="s">
        <v>539</v>
      </c>
      <c r="B236" s="282" t="s">
        <v>540</v>
      </c>
      <c r="C236" s="283" t="s">
        <v>195</v>
      </c>
      <c r="D236" s="284">
        <v>1</v>
      </c>
      <c r="E236" s="285"/>
      <c r="F236" s="286">
        <f t="shared" si="3"/>
        <v>0</v>
      </c>
      <c r="G236" s="190"/>
      <c r="H236" s="172"/>
    </row>
    <row r="237" spans="1:9" s="191" customFormat="1" ht="42.75">
      <c r="A237" s="281" t="s">
        <v>541</v>
      </c>
      <c r="B237" s="282" t="s">
        <v>542</v>
      </c>
      <c r="C237" s="283" t="s">
        <v>195</v>
      </c>
      <c r="D237" s="284">
        <v>1</v>
      </c>
      <c r="E237" s="285"/>
      <c r="F237" s="286">
        <f t="shared" si="3"/>
        <v>0</v>
      </c>
      <c r="G237" s="190"/>
      <c r="H237" s="172"/>
    </row>
    <row r="238" spans="1:9" s="191" customFormat="1" ht="85.5">
      <c r="A238" s="281" t="s">
        <v>543</v>
      </c>
      <c r="B238" s="282" t="s">
        <v>544</v>
      </c>
      <c r="C238" s="283" t="s">
        <v>195</v>
      </c>
      <c r="D238" s="284">
        <v>1</v>
      </c>
      <c r="E238" s="285"/>
      <c r="F238" s="286">
        <f t="shared" si="3"/>
        <v>0</v>
      </c>
      <c r="G238" s="190"/>
      <c r="H238" s="172"/>
    </row>
    <row r="239" spans="1:9" ht="57">
      <c r="A239" s="281" t="s">
        <v>545</v>
      </c>
      <c r="B239" s="282" t="s">
        <v>546</v>
      </c>
      <c r="C239" s="283" t="s">
        <v>195</v>
      </c>
      <c r="D239" s="284">
        <v>1</v>
      </c>
      <c r="E239" s="285"/>
      <c r="F239" s="286">
        <f t="shared" si="3"/>
        <v>0</v>
      </c>
      <c r="G239" s="190"/>
      <c r="H239" s="172"/>
      <c r="I239" s="189"/>
    </row>
    <row r="240" spans="1:9" s="191" customFormat="1" ht="42.75">
      <c r="A240" s="281" t="s">
        <v>547</v>
      </c>
      <c r="B240" s="282" t="s">
        <v>548</v>
      </c>
      <c r="C240" s="283" t="s">
        <v>195</v>
      </c>
      <c r="D240" s="284">
        <v>1</v>
      </c>
      <c r="E240" s="285"/>
      <c r="F240" s="286">
        <f t="shared" si="3"/>
        <v>0</v>
      </c>
      <c r="G240" s="190"/>
      <c r="H240" s="172"/>
    </row>
    <row r="241" spans="1:9" s="191" customFormat="1" ht="142.5">
      <c r="A241" s="281" t="s">
        <v>549</v>
      </c>
      <c r="B241" s="282" t="s">
        <v>550</v>
      </c>
      <c r="C241" s="283" t="s">
        <v>195</v>
      </c>
      <c r="D241" s="284">
        <v>1</v>
      </c>
      <c r="E241" s="285"/>
      <c r="F241" s="286">
        <f t="shared" si="3"/>
        <v>0</v>
      </c>
      <c r="G241" s="190"/>
      <c r="H241" s="172"/>
    </row>
    <row r="242" spans="1:9" s="191" customFormat="1" ht="42.75">
      <c r="A242" s="281" t="s">
        <v>551</v>
      </c>
      <c r="B242" s="282" t="s">
        <v>552</v>
      </c>
      <c r="C242" s="283" t="s">
        <v>247</v>
      </c>
      <c r="D242" s="284">
        <v>1</v>
      </c>
      <c r="E242" s="285"/>
      <c r="F242" s="286">
        <f t="shared" si="3"/>
        <v>0</v>
      </c>
      <c r="G242" s="190"/>
      <c r="H242" s="172"/>
    </row>
    <row r="243" spans="1:9" s="191" customFormat="1" ht="15">
      <c r="A243" s="186">
        <v>12</v>
      </c>
      <c r="B243" s="279" t="s">
        <v>553</v>
      </c>
      <c r="C243" s="187"/>
      <c r="D243" s="280"/>
      <c r="E243" s="188"/>
      <c r="F243" s="188"/>
      <c r="G243" s="190"/>
      <c r="H243" s="172"/>
    </row>
    <row r="244" spans="1:9" s="191" customFormat="1" ht="213.75">
      <c r="A244" s="281" t="s">
        <v>554</v>
      </c>
      <c r="B244" s="282" t="s">
        <v>555</v>
      </c>
      <c r="C244" s="283" t="s">
        <v>195</v>
      </c>
      <c r="D244" s="284">
        <v>1</v>
      </c>
      <c r="E244" s="285"/>
      <c r="F244" s="286">
        <f t="shared" si="3"/>
        <v>0</v>
      </c>
      <c r="G244" s="190"/>
      <c r="H244" s="172"/>
    </row>
    <row r="245" spans="1:9" s="191" customFormat="1" ht="199.5">
      <c r="A245" s="281" t="s">
        <v>556</v>
      </c>
      <c r="B245" s="282" t="s">
        <v>557</v>
      </c>
      <c r="C245" s="283" t="s">
        <v>195</v>
      </c>
      <c r="D245" s="284">
        <v>1</v>
      </c>
      <c r="E245" s="285"/>
      <c r="F245" s="286">
        <f t="shared" si="3"/>
        <v>0</v>
      </c>
      <c r="G245" s="190"/>
      <c r="H245" s="172"/>
    </row>
    <row r="246" spans="1:9" s="191" customFormat="1" ht="85.5">
      <c r="A246" s="281" t="s">
        <v>558</v>
      </c>
      <c r="B246" s="282" t="s">
        <v>559</v>
      </c>
      <c r="C246" s="283" t="s">
        <v>195</v>
      </c>
      <c r="D246" s="284">
        <v>1</v>
      </c>
      <c r="E246" s="285"/>
      <c r="F246" s="286">
        <f t="shared" si="3"/>
        <v>0</v>
      </c>
      <c r="G246" s="190"/>
      <c r="H246" s="172"/>
    </row>
    <row r="247" spans="1:9" s="191" customFormat="1" ht="99.75">
      <c r="A247" s="281" t="s">
        <v>560</v>
      </c>
      <c r="B247" s="282" t="s">
        <v>561</v>
      </c>
      <c r="C247" s="283" t="s">
        <v>195</v>
      </c>
      <c r="D247" s="284">
        <v>1</v>
      </c>
      <c r="E247" s="285"/>
      <c r="F247" s="286">
        <f t="shared" si="3"/>
        <v>0</v>
      </c>
      <c r="G247" s="190"/>
      <c r="H247" s="172"/>
    </row>
    <row r="248" spans="1:9" s="191" customFormat="1" ht="28.5">
      <c r="A248" s="281" t="s">
        <v>562</v>
      </c>
      <c r="B248" s="282" t="s">
        <v>563</v>
      </c>
      <c r="C248" s="283" t="s">
        <v>195</v>
      </c>
      <c r="D248" s="284">
        <v>1</v>
      </c>
      <c r="E248" s="285"/>
      <c r="F248" s="286">
        <f t="shared" si="3"/>
        <v>0</v>
      </c>
      <c r="G248" s="190"/>
      <c r="H248" s="172"/>
    </row>
    <row r="249" spans="1:9" s="191" customFormat="1" ht="28.5">
      <c r="A249" s="281" t="s">
        <v>564</v>
      </c>
      <c r="B249" s="282" t="s">
        <v>565</v>
      </c>
      <c r="C249" s="283" t="s">
        <v>247</v>
      </c>
      <c r="D249" s="284">
        <v>1</v>
      </c>
      <c r="E249" s="285"/>
      <c r="F249" s="286">
        <f t="shared" si="3"/>
        <v>0</v>
      </c>
      <c r="G249" s="190"/>
      <c r="H249" s="172"/>
    </row>
    <row r="250" spans="1:9" s="191" customFormat="1" ht="28.5">
      <c r="A250" s="281" t="s">
        <v>926</v>
      </c>
      <c r="B250" s="282" t="s">
        <v>927</v>
      </c>
      <c r="C250" s="283" t="s">
        <v>195</v>
      </c>
      <c r="D250" s="284">
        <v>1</v>
      </c>
      <c r="E250" s="285"/>
      <c r="F250" s="286">
        <f t="shared" si="3"/>
        <v>0</v>
      </c>
      <c r="G250" s="190"/>
      <c r="H250" s="172"/>
    </row>
    <row r="251" spans="1:9" ht="42.75">
      <c r="A251" s="281" t="s">
        <v>928</v>
      </c>
      <c r="B251" s="282" t="s">
        <v>929</v>
      </c>
      <c r="C251" s="283" t="s">
        <v>195</v>
      </c>
      <c r="D251" s="284">
        <v>1</v>
      </c>
      <c r="E251" s="285"/>
      <c r="F251" s="286">
        <f t="shared" si="3"/>
        <v>0</v>
      </c>
      <c r="G251" s="190"/>
      <c r="H251" s="172"/>
      <c r="I251" s="189"/>
    </row>
    <row r="252" spans="1:9" s="191" customFormat="1" ht="114">
      <c r="A252" s="281" t="s">
        <v>566</v>
      </c>
      <c r="B252" s="282" t="s">
        <v>567</v>
      </c>
      <c r="C252" s="283" t="s">
        <v>195</v>
      </c>
      <c r="D252" s="284">
        <v>1</v>
      </c>
      <c r="E252" s="285"/>
      <c r="F252" s="286">
        <f t="shared" si="3"/>
        <v>0</v>
      </c>
      <c r="G252" s="190"/>
      <c r="H252" s="172"/>
    </row>
    <row r="253" spans="1:9" s="191" customFormat="1" ht="71.25">
      <c r="A253" s="281" t="s">
        <v>568</v>
      </c>
      <c r="B253" s="282" t="s">
        <v>569</v>
      </c>
      <c r="C253" s="283" t="s">
        <v>247</v>
      </c>
      <c r="D253" s="284">
        <v>1</v>
      </c>
      <c r="E253" s="285"/>
      <c r="F253" s="286">
        <f t="shared" si="3"/>
        <v>0</v>
      </c>
      <c r="G253" s="190"/>
      <c r="H253" s="172"/>
    </row>
    <row r="254" spans="1:9" ht="71.25">
      <c r="A254" s="281" t="s">
        <v>570</v>
      </c>
      <c r="B254" s="282" t="s">
        <v>571</v>
      </c>
      <c r="C254" s="283" t="s">
        <v>247</v>
      </c>
      <c r="D254" s="284">
        <v>1</v>
      </c>
      <c r="E254" s="285"/>
      <c r="F254" s="286">
        <f t="shared" si="3"/>
        <v>0</v>
      </c>
      <c r="G254" s="190"/>
      <c r="H254" s="172"/>
      <c r="I254" s="189"/>
    </row>
    <row r="255" spans="1:9" s="191" customFormat="1" ht="71.25">
      <c r="A255" s="281" t="s">
        <v>572</v>
      </c>
      <c r="B255" s="282" t="s">
        <v>573</v>
      </c>
      <c r="C255" s="283" t="s">
        <v>247</v>
      </c>
      <c r="D255" s="284">
        <v>1</v>
      </c>
      <c r="E255" s="285"/>
      <c r="F255" s="286">
        <f t="shared" si="3"/>
        <v>0</v>
      </c>
      <c r="G255" s="190"/>
      <c r="H255" s="172"/>
    </row>
    <row r="256" spans="1:9" s="191" customFormat="1" ht="57">
      <c r="A256" s="281" t="s">
        <v>574</v>
      </c>
      <c r="B256" s="282" t="s">
        <v>575</v>
      </c>
      <c r="C256" s="283" t="s">
        <v>247</v>
      </c>
      <c r="D256" s="284">
        <v>1</v>
      </c>
      <c r="E256" s="285"/>
      <c r="F256" s="286">
        <f t="shared" si="3"/>
        <v>0</v>
      </c>
      <c r="G256" s="190"/>
      <c r="H256" s="172"/>
    </row>
    <row r="257" spans="1:8" s="191" customFormat="1" ht="42.75">
      <c r="A257" s="281" t="s">
        <v>576</v>
      </c>
      <c r="B257" s="282" t="s">
        <v>577</v>
      </c>
      <c r="C257" s="283" t="s">
        <v>247</v>
      </c>
      <c r="D257" s="284">
        <v>1</v>
      </c>
      <c r="E257" s="285"/>
      <c r="F257" s="286">
        <f t="shared" si="3"/>
        <v>0</v>
      </c>
      <c r="G257" s="190"/>
      <c r="H257" s="172"/>
    </row>
    <row r="258" spans="1:8" s="191" customFormat="1" ht="28.5">
      <c r="A258" s="281" t="s">
        <v>578</v>
      </c>
      <c r="B258" s="282" t="s">
        <v>579</v>
      </c>
      <c r="C258" s="283" t="s">
        <v>580</v>
      </c>
      <c r="D258" s="284">
        <v>1</v>
      </c>
      <c r="E258" s="285"/>
      <c r="F258" s="286">
        <f t="shared" si="3"/>
        <v>0</v>
      </c>
      <c r="G258" s="190"/>
      <c r="H258" s="172"/>
    </row>
    <row r="259" spans="1:8" s="191" customFormat="1" ht="85.5">
      <c r="A259" s="281" t="s">
        <v>581</v>
      </c>
      <c r="B259" s="282" t="s">
        <v>582</v>
      </c>
      <c r="C259" s="283" t="s">
        <v>580</v>
      </c>
      <c r="D259" s="284">
        <v>1</v>
      </c>
      <c r="E259" s="285"/>
      <c r="F259" s="286">
        <f t="shared" si="3"/>
        <v>0</v>
      </c>
      <c r="G259" s="190"/>
      <c r="H259" s="172"/>
    </row>
    <row r="260" spans="1:8" s="191" customFormat="1" ht="85.5">
      <c r="A260" s="281" t="s">
        <v>583</v>
      </c>
      <c r="B260" s="282" t="s">
        <v>584</v>
      </c>
      <c r="C260" s="283" t="s">
        <v>247</v>
      </c>
      <c r="D260" s="284">
        <v>1</v>
      </c>
      <c r="E260" s="285"/>
      <c r="F260" s="286">
        <f t="shared" si="3"/>
        <v>0</v>
      </c>
      <c r="G260" s="190"/>
      <c r="H260" s="172"/>
    </row>
    <row r="261" spans="1:8" s="191" customFormat="1" ht="114">
      <c r="A261" s="281" t="s">
        <v>930</v>
      </c>
      <c r="B261" s="282" t="s">
        <v>931</v>
      </c>
      <c r="C261" s="283" t="s">
        <v>580</v>
      </c>
      <c r="D261" s="284">
        <v>1</v>
      </c>
      <c r="E261" s="285"/>
      <c r="F261" s="286">
        <f t="shared" si="3"/>
        <v>0</v>
      </c>
      <c r="G261" s="190"/>
      <c r="H261" s="172"/>
    </row>
    <row r="262" spans="1:8" s="191" customFormat="1" ht="15">
      <c r="A262" s="186">
        <v>14</v>
      </c>
      <c r="B262" s="279" t="s">
        <v>591</v>
      </c>
      <c r="C262" s="187"/>
      <c r="D262" s="280"/>
      <c r="E262" s="188"/>
      <c r="F262" s="188"/>
      <c r="G262" s="190"/>
      <c r="H262" s="172"/>
    </row>
    <row r="263" spans="1:8" s="191" customFormat="1" ht="57">
      <c r="A263" s="281" t="s">
        <v>592</v>
      </c>
      <c r="B263" s="282" t="s">
        <v>593</v>
      </c>
      <c r="C263" s="283" t="s">
        <v>199</v>
      </c>
      <c r="D263" s="284">
        <v>1</v>
      </c>
      <c r="E263" s="285"/>
      <c r="F263" s="286">
        <f t="shared" si="3"/>
        <v>0</v>
      </c>
      <c r="G263" s="190"/>
      <c r="H263" s="172"/>
    </row>
    <row r="264" spans="1:8" s="191" customFormat="1" ht="57">
      <c r="A264" s="281" t="s">
        <v>594</v>
      </c>
      <c r="B264" s="282" t="s">
        <v>595</v>
      </c>
      <c r="C264" s="283" t="s">
        <v>199</v>
      </c>
      <c r="D264" s="284">
        <v>1</v>
      </c>
      <c r="E264" s="285"/>
      <c r="F264" s="286">
        <f t="shared" si="3"/>
        <v>0</v>
      </c>
      <c r="G264" s="190"/>
      <c r="H264" s="172"/>
    </row>
    <row r="265" spans="1:8" s="191" customFormat="1" ht="28.5">
      <c r="A265" s="281" t="s">
        <v>932</v>
      </c>
      <c r="B265" s="282" t="s">
        <v>588</v>
      </c>
      <c r="C265" s="283" t="s">
        <v>195</v>
      </c>
      <c r="D265" s="284">
        <v>1</v>
      </c>
      <c r="E265" s="285"/>
      <c r="F265" s="286">
        <f t="shared" si="3"/>
        <v>0</v>
      </c>
      <c r="G265" s="190"/>
      <c r="H265" s="172"/>
    </row>
    <row r="266" spans="1:8" s="191" customFormat="1" ht="28.5">
      <c r="A266" s="281" t="s">
        <v>933</v>
      </c>
      <c r="B266" s="282" t="s">
        <v>589</v>
      </c>
      <c r="C266" s="283" t="s">
        <v>247</v>
      </c>
      <c r="D266" s="284">
        <v>1</v>
      </c>
      <c r="E266" s="285"/>
      <c r="F266" s="286">
        <f t="shared" si="3"/>
        <v>0</v>
      </c>
      <c r="G266" s="190"/>
      <c r="H266" s="172"/>
    </row>
    <row r="267" spans="1:8" s="191" customFormat="1" ht="15">
      <c r="A267" s="281" t="s">
        <v>934</v>
      </c>
      <c r="B267" s="282" t="s">
        <v>590</v>
      </c>
      <c r="C267" s="283" t="s">
        <v>295</v>
      </c>
      <c r="D267" s="284">
        <v>1</v>
      </c>
      <c r="E267" s="285"/>
      <c r="F267" s="286">
        <f t="shared" si="3"/>
        <v>0</v>
      </c>
      <c r="G267" s="190"/>
      <c r="H267" s="172"/>
    </row>
    <row r="268" spans="1:8" s="191" customFormat="1" ht="15">
      <c r="A268" s="186">
        <v>15</v>
      </c>
      <c r="B268" s="279" t="s">
        <v>596</v>
      </c>
      <c r="C268" s="187"/>
      <c r="D268" s="280"/>
      <c r="E268" s="188"/>
      <c r="F268" s="188"/>
      <c r="G268" s="190"/>
      <c r="H268" s="172"/>
    </row>
    <row r="269" spans="1:8" s="191" customFormat="1" ht="15">
      <c r="A269" s="281" t="s">
        <v>597</v>
      </c>
      <c r="B269" s="282" t="s">
        <v>598</v>
      </c>
      <c r="C269" s="283"/>
      <c r="D269" s="284"/>
      <c r="E269" s="285"/>
      <c r="F269" s="286"/>
      <c r="G269" s="190"/>
      <c r="H269" s="172"/>
    </row>
    <row r="270" spans="1:8" s="191" customFormat="1" ht="71.25">
      <c r="A270" s="281" t="s">
        <v>935</v>
      </c>
      <c r="B270" s="282" t="s">
        <v>936</v>
      </c>
      <c r="C270" s="283" t="s">
        <v>247</v>
      </c>
      <c r="D270" s="284">
        <v>1</v>
      </c>
      <c r="E270" s="285"/>
      <c r="F270" s="286">
        <f t="shared" si="3"/>
        <v>0</v>
      </c>
      <c r="G270" s="190"/>
      <c r="H270" s="172"/>
    </row>
    <row r="271" spans="1:8" s="191" customFormat="1" ht="71.25">
      <c r="A271" s="281" t="s">
        <v>937</v>
      </c>
      <c r="B271" s="282" t="s">
        <v>938</v>
      </c>
      <c r="C271" s="283" t="s">
        <v>247</v>
      </c>
      <c r="D271" s="284">
        <v>1</v>
      </c>
      <c r="E271" s="285"/>
      <c r="F271" s="286">
        <f t="shared" si="3"/>
        <v>0</v>
      </c>
      <c r="G271" s="190"/>
      <c r="H271" s="172"/>
    </row>
    <row r="272" spans="1:8" s="191" customFormat="1" ht="71.25">
      <c r="A272" s="281" t="s">
        <v>599</v>
      </c>
      <c r="B272" s="282" t="s">
        <v>939</v>
      </c>
      <c r="C272" s="283" t="s">
        <v>247</v>
      </c>
      <c r="D272" s="284">
        <v>1</v>
      </c>
      <c r="E272" s="285"/>
      <c r="F272" s="286">
        <f t="shared" si="3"/>
        <v>0</v>
      </c>
      <c r="G272" s="190"/>
      <c r="H272" s="172"/>
    </row>
    <row r="273" spans="1:8" s="191" customFormat="1" ht="42.75">
      <c r="A273" s="281" t="s">
        <v>600</v>
      </c>
      <c r="B273" s="282" t="s">
        <v>940</v>
      </c>
      <c r="C273" s="283" t="s">
        <v>247</v>
      </c>
      <c r="D273" s="284">
        <v>1</v>
      </c>
      <c r="E273" s="285"/>
      <c r="F273" s="286">
        <f t="shared" si="3"/>
        <v>0</v>
      </c>
      <c r="G273" s="190"/>
      <c r="H273" s="172"/>
    </row>
    <row r="274" spans="1:8" s="191" customFormat="1" ht="42.75">
      <c r="A274" s="281" t="s">
        <v>601</v>
      </c>
      <c r="B274" s="282" t="s">
        <v>941</v>
      </c>
      <c r="C274" s="283" t="s">
        <v>247</v>
      </c>
      <c r="D274" s="284">
        <v>1</v>
      </c>
      <c r="E274" s="285"/>
      <c r="F274" s="286">
        <f t="shared" ref="F274:F337" si="4">+ROUND(D274*E274,0)</f>
        <v>0</v>
      </c>
      <c r="G274" s="190"/>
      <c r="H274" s="172"/>
    </row>
    <row r="275" spans="1:8" s="191" customFormat="1" ht="42.75">
      <c r="A275" s="281" t="s">
        <v>602</v>
      </c>
      <c r="B275" s="282" t="s">
        <v>942</v>
      </c>
      <c r="C275" s="283" t="s">
        <v>247</v>
      </c>
      <c r="D275" s="284">
        <v>1</v>
      </c>
      <c r="E275" s="285"/>
      <c r="F275" s="286">
        <f t="shared" si="4"/>
        <v>0</v>
      </c>
      <c r="G275" s="190"/>
      <c r="H275" s="172"/>
    </row>
    <row r="276" spans="1:8" s="191" customFormat="1" ht="42.75">
      <c r="A276" s="281" t="s">
        <v>603</v>
      </c>
      <c r="B276" s="282" t="s">
        <v>943</v>
      </c>
      <c r="C276" s="283" t="s">
        <v>247</v>
      </c>
      <c r="D276" s="284">
        <v>1</v>
      </c>
      <c r="E276" s="285"/>
      <c r="F276" s="286">
        <f t="shared" si="4"/>
        <v>0</v>
      </c>
      <c r="G276" s="190"/>
      <c r="H276" s="172"/>
    </row>
    <row r="277" spans="1:8" s="191" customFormat="1" ht="71.25">
      <c r="A277" s="281" t="s">
        <v>604</v>
      </c>
      <c r="B277" s="282" t="s">
        <v>606</v>
      </c>
      <c r="C277" s="283" t="s">
        <v>247</v>
      </c>
      <c r="D277" s="284">
        <v>1</v>
      </c>
      <c r="E277" s="285"/>
      <c r="F277" s="286">
        <f t="shared" si="4"/>
        <v>0</v>
      </c>
      <c r="G277" s="190"/>
      <c r="H277" s="172"/>
    </row>
    <row r="278" spans="1:8" s="191" customFormat="1" ht="71.25">
      <c r="A278" s="281" t="s">
        <v>944</v>
      </c>
      <c r="B278" s="282" t="s">
        <v>945</v>
      </c>
      <c r="C278" s="283" t="s">
        <v>247</v>
      </c>
      <c r="D278" s="284">
        <v>1</v>
      </c>
      <c r="E278" s="285"/>
      <c r="F278" s="286">
        <f t="shared" si="4"/>
        <v>0</v>
      </c>
      <c r="G278" s="190"/>
      <c r="H278" s="172"/>
    </row>
    <row r="279" spans="1:8" s="191" customFormat="1" ht="57">
      <c r="A279" s="281" t="s">
        <v>946</v>
      </c>
      <c r="B279" s="282" t="s">
        <v>607</v>
      </c>
      <c r="C279" s="283" t="s">
        <v>247</v>
      </c>
      <c r="D279" s="284">
        <v>1</v>
      </c>
      <c r="E279" s="285"/>
      <c r="F279" s="286">
        <f t="shared" si="4"/>
        <v>0</v>
      </c>
      <c r="G279" s="190"/>
      <c r="H279" s="172"/>
    </row>
    <row r="280" spans="1:8" s="191" customFormat="1" ht="28.5">
      <c r="A280" s="281" t="s">
        <v>605</v>
      </c>
      <c r="B280" s="282" t="s">
        <v>608</v>
      </c>
      <c r="C280" s="283" t="s">
        <v>251</v>
      </c>
      <c r="D280" s="284">
        <v>1</v>
      </c>
      <c r="E280" s="285"/>
      <c r="F280" s="286">
        <f t="shared" si="4"/>
        <v>0</v>
      </c>
      <c r="G280" s="190"/>
      <c r="H280" s="172"/>
    </row>
    <row r="281" spans="1:8" s="191" customFormat="1" ht="15">
      <c r="A281" s="281" t="s">
        <v>609</v>
      </c>
      <c r="B281" s="282" t="s">
        <v>610</v>
      </c>
      <c r="C281" s="283"/>
      <c r="D281" s="284"/>
      <c r="E281" s="285"/>
      <c r="F281" s="286"/>
      <c r="G281" s="190"/>
      <c r="H281" s="172"/>
    </row>
    <row r="282" spans="1:8" s="191" customFormat="1" ht="57">
      <c r="A282" s="281" t="s">
        <v>947</v>
      </c>
      <c r="B282" s="282" t="s">
        <v>948</v>
      </c>
      <c r="C282" s="283" t="s">
        <v>251</v>
      </c>
      <c r="D282" s="284">
        <v>1</v>
      </c>
      <c r="E282" s="285"/>
      <c r="F282" s="286">
        <f t="shared" si="4"/>
        <v>0</v>
      </c>
      <c r="G282" s="190"/>
      <c r="H282" s="172"/>
    </row>
    <row r="283" spans="1:8" s="191" customFormat="1" ht="57">
      <c r="A283" s="281" t="s">
        <v>949</v>
      </c>
      <c r="B283" s="282" t="s">
        <v>950</v>
      </c>
      <c r="C283" s="283" t="s">
        <v>251</v>
      </c>
      <c r="D283" s="284">
        <v>1</v>
      </c>
      <c r="E283" s="285"/>
      <c r="F283" s="286">
        <f t="shared" si="4"/>
        <v>0</v>
      </c>
      <c r="G283" s="190"/>
      <c r="H283" s="172"/>
    </row>
    <row r="284" spans="1:8" s="191" customFormat="1" ht="71.25">
      <c r="A284" s="281" t="s">
        <v>611</v>
      </c>
      <c r="B284" s="282" t="s">
        <v>951</v>
      </c>
      <c r="C284" s="283" t="s">
        <v>251</v>
      </c>
      <c r="D284" s="284">
        <v>1</v>
      </c>
      <c r="E284" s="285"/>
      <c r="F284" s="286">
        <f t="shared" si="4"/>
        <v>0</v>
      </c>
      <c r="G284" s="190"/>
      <c r="H284" s="172"/>
    </row>
    <row r="285" spans="1:8" s="191" customFormat="1" ht="71.25">
      <c r="A285" s="281" t="s">
        <v>612</v>
      </c>
      <c r="B285" s="282" t="s">
        <v>613</v>
      </c>
      <c r="C285" s="283" t="s">
        <v>251</v>
      </c>
      <c r="D285" s="284">
        <v>1</v>
      </c>
      <c r="E285" s="285"/>
      <c r="F285" s="286">
        <f t="shared" si="4"/>
        <v>0</v>
      </c>
      <c r="G285" s="190"/>
      <c r="H285" s="172"/>
    </row>
    <row r="286" spans="1:8" s="191" customFormat="1" ht="57">
      <c r="A286" s="281" t="s">
        <v>614</v>
      </c>
      <c r="B286" s="282" t="s">
        <v>616</v>
      </c>
      <c r="C286" s="283" t="s">
        <v>251</v>
      </c>
      <c r="D286" s="284">
        <v>1</v>
      </c>
      <c r="E286" s="285"/>
      <c r="F286" s="286">
        <f t="shared" si="4"/>
        <v>0</v>
      </c>
      <c r="G286" s="190"/>
      <c r="H286" s="172"/>
    </row>
    <row r="287" spans="1:8" s="191" customFormat="1" ht="71.25">
      <c r="A287" s="281" t="s">
        <v>615</v>
      </c>
      <c r="B287" s="282" t="s">
        <v>618</v>
      </c>
      <c r="C287" s="283" t="s">
        <v>251</v>
      </c>
      <c r="D287" s="284">
        <v>1</v>
      </c>
      <c r="E287" s="285"/>
      <c r="F287" s="286">
        <f t="shared" si="4"/>
        <v>0</v>
      </c>
      <c r="G287" s="190"/>
      <c r="H287" s="172"/>
    </row>
    <row r="288" spans="1:8" s="191" customFormat="1" ht="99.75">
      <c r="A288" s="281" t="s">
        <v>952</v>
      </c>
      <c r="B288" s="282" t="s">
        <v>953</v>
      </c>
      <c r="C288" s="283" t="s">
        <v>251</v>
      </c>
      <c r="D288" s="284">
        <v>1</v>
      </c>
      <c r="E288" s="285"/>
      <c r="F288" s="286">
        <f t="shared" si="4"/>
        <v>0</v>
      </c>
      <c r="G288" s="190"/>
      <c r="H288" s="172"/>
    </row>
    <row r="289" spans="1:8" s="191" customFormat="1" ht="99.75">
      <c r="A289" s="281" t="s">
        <v>617</v>
      </c>
      <c r="B289" s="282" t="s">
        <v>954</v>
      </c>
      <c r="C289" s="283" t="s">
        <v>251</v>
      </c>
      <c r="D289" s="284">
        <v>1</v>
      </c>
      <c r="E289" s="285"/>
      <c r="F289" s="286">
        <f t="shared" si="4"/>
        <v>0</v>
      </c>
      <c r="G289" s="190"/>
      <c r="H289" s="172"/>
    </row>
    <row r="290" spans="1:8" s="191" customFormat="1" ht="99.75">
      <c r="A290" s="281" t="s">
        <v>955</v>
      </c>
      <c r="B290" s="282" t="s">
        <v>956</v>
      </c>
      <c r="C290" s="283" t="s">
        <v>251</v>
      </c>
      <c r="D290" s="284">
        <v>1</v>
      </c>
      <c r="E290" s="285"/>
      <c r="F290" s="286">
        <f t="shared" si="4"/>
        <v>0</v>
      </c>
      <c r="G290" s="190"/>
      <c r="H290" s="172"/>
    </row>
    <row r="291" spans="1:8" s="191" customFormat="1" ht="85.5">
      <c r="A291" s="281" t="s">
        <v>619</v>
      </c>
      <c r="B291" s="282" t="s">
        <v>957</v>
      </c>
      <c r="C291" s="283" t="s">
        <v>251</v>
      </c>
      <c r="D291" s="284">
        <v>1</v>
      </c>
      <c r="E291" s="285"/>
      <c r="F291" s="286">
        <f t="shared" si="4"/>
        <v>0</v>
      </c>
      <c r="G291" s="190"/>
      <c r="H291" s="172"/>
    </row>
    <row r="292" spans="1:8" s="191" customFormat="1" ht="85.5">
      <c r="A292" s="281" t="s">
        <v>620</v>
      </c>
      <c r="B292" s="282" t="s">
        <v>958</v>
      </c>
      <c r="C292" s="283" t="s">
        <v>251</v>
      </c>
      <c r="D292" s="284">
        <v>1</v>
      </c>
      <c r="E292" s="285"/>
      <c r="F292" s="286">
        <f t="shared" si="4"/>
        <v>0</v>
      </c>
      <c r="G292" s="190"/>
      <c r="H292" s="172"/>
    </row>
    <row r="293" spans="1:8" s="191" customFormat="1" ht="85.5">
      <c r="A293" s="281" t="s">
        <v>959</v>
      </c>
      <c r="B293" s="282" t="s">
        <v>960</v>
      </c>
      <c r="C293" s="283" t="s">
        <v>251</v>
      </c>
      <c r="D293" s="284">
        <v>1</v>
      </c>
      <c r="E293" s="285"/>
      <c r="F293" s="286">
        <f t="shared" si="4"/>
        <v>0</v>
      </c>
      <c r="G293" s="190"/>
      <c r="H293" s="172"/>
    </row>
    <row r="294" spans="1:8" s="191" customFormat="1" ht="85.5">
      <c r="A294" s="281" t="s">
        <v>621</v>
      </c>
      <c r="B294" s="282" t="s">
        <v>961</v>
      </c>
      <c r="C294" s="283" t="s">
        <v>251</v>
      </c>
      <c r="D294" s="284">
        <v>1</v>
      </c>
      <c r="E294" s="285"/>
      <c r="F294" s="286">
        <f t="shared" si="4"/>
        <v>0</v>
      </c>
      <c r="G294" s="190"/>
      <c r="H294" s="172"/>
    </row>
    <row r="295" spans="1:8" s="191" customFormat="1" ht="71.25">
      <c r="A295" s="281" t="s">
        <v>962</v>
      </c>
      <c r="B295" s="282" t="s">
        <v>963</v>
      </c>
      <c r="C295" s="283" t="s">
        <v>251</v>
      </c>
      <c r="D295" s="284">
        <v>1</v>
      </c>
      <c r="E295" s="285"/>
      <c r="F295" s="286">
        <f t="shared" si="4"/>
        <v>0</v>
      </c>
      <c r="G295" s="190"/>
      <c r="H295" s="172"/>
    </row>
    <row r="296" spans="1:8" s="191" customFormat="1" ht="71.25">
      <c r="A296" s="281" t="s">
        <v>622</v>
      </c>
      <c r="B296" s="282" t="s">
        <v>964</v>
      </c>
      <c r="C296" s="283" t="s">
        <v>251</v>
      </c>
      <c r="D296" s="284">
        <v>1</v>
      </c>
      <c r="E296" s="285"/>
      <c r="F296" s="286">
        <f t="shared" si="4"/>
        <v>0</v>
      </c>
      <c r="G296" s="190"/>
      <c r="H296" s="172"/>
    </row>
    <row r="297" spans="1:8" s="191" customFormat="1" ht="28.5">
      <c r="A297" s="281" t="s">
        <v>965</v>
      </c>
      <c r="B297" s="282" t="s">
        <v>966</v>
      </c>
      <c r="C297" s="283" t="s">
        <v>251</v>
      </c>
      <c r="D297" s="284">
        <v>1</v>
      </c>
      <c r="E297" s="285"/>
      <c r="F297" s="286">
        <f t="shared" si="4"/>
        <v>0</v>
      </c>
      <c r="G297" s="190"/>
      <c r="H297" s="172"/>
    </row>
    <row r="298" spans="1:8" s="191" customFormat="1" ht="42.75">
      <c r="A298" s="281" t="s">
        <v>967</v>
      </c>
      <c r="B298" s="282" t="s">
        <v>623</v>
      </c>
      <c r="C298" s="283" t="s">
        <v>624</v>
      </c>
      <c r="D298" s="284">
        <v>1</v>
      </c>
      <c r="E298" s="285"/>
      <c r="F298" s="286">
        <f t="shared" si="4"/>
        <v>0</v>
      </c>
      <c r="G298" s="190"/>
      <c r="H298" s="172"/>
    </row>
    <row r="299" spans="1:8" s="191" customFormat="1" ht="57">
      <c r="A299" s="281" t="s">
        <v>968</v>
      </c>
      <c r="B299" s="282" t="s">
        <v>969</v>
      </c>
      <c r="C299" s="283" t="s">
        <v>624</v>
      </c>
      <c r="D299" s="284">
        <v>1</v>
      </c>
      <c r="E299" s="285"/>
      <c r="F299" s="286">
        <f t="shared" si="4"/>
        <v>0</v>
      </c>
      <c r="G299" s="190"/>
      <c r="H299" s="172"/>
    </row>
    <row r="300" spans="1:8" s="191" customFormat="1" ht="15">
      <c r="A300" s="281" t="s">
        <v>625</v>
      </c>
      <c r="B300" s="282" t="s">
        <v>626</v>
      </c>
      <c r="C300" s="283"/>
      <c r="D300" s="284"/>
      <c r="E300" s="285"/>
      <c r="F300" s="286"/>
      <c r="G300" s="190"/>
      <c r="H300" s="172"/>
    </row>
    <row r="301" spans="1:8" s="191" customFormat="1" ht="85.5">
      <c r="A301" s="281" t="s">
        <v>627</v>
      </c>
      <c r="B301" s="282" t="s">
        <v>970</v>
      </c>
      <c r="C301" s="283" t="s">
        <v>251</v>
      </c>
      <c r="D301" s="284">
        <v>1</v>
      </c>
      <c r="E301" s="285"/>
      <c r="F301" s="286">
        <f t="shared" si="4"/>
        <v>0</v>
      </c>
      <c r="G301" s="190"/>
      <c r="H301" s="172"/>
    </row>
    <row r="302" spans="1:8" s="191" customFormat="1" ht="71.25">
      <c r="A302" s="281" t="s">
        <v>628</v>
      </c>
      <c r="B302" s="282" t="s">
        <v>971</v>
      </c>
      <c r="C302" s="283" t="s">
        <v>251</v>
      </c>
      <c r="D302" s="284">
        <v>1</v>
      </c>
      <c r="E302" s="285"/>
      <c r="F302" s="286">
        <f t="shared" si="4"/>
        <v>0</v>
      </c>
      <c r="G302" s="190"/>
      <c r="H302" s="172"/>
    </row>
    <row r="303" spans="1:8" s="191" customFormat="1" ht="85.5">
      <c r="A303" s="281" t="s">
        <v>972</v>
      </c>
      <c r="B303" s="282" t="s">
        <v>973</v>
      </c>
      <c r="C303" s="283" t="s">
        <v>251</v>
      </c>
      <c r="D303" s="284">
        <v>1</v>
      </c>
      <c r="E303" s="285"/>
      <c r="F303" s="286">
        <f t="shared" si="4"/>
        <v>0</v>
      </c>
      <c r="G303" s="190"/>
      <c r="H303" s="172"/>
    </row>
    <row r="304" spans="1:8" s="191" customFormat="1" ht="71.25">
      <c r="A304" s="281" t="s">
        <v>974</v>
      </c>
      <c r="B304" s="282" t="s">
        <v>975</v>
      </c>
      <c r="C304" s="283" t="s">
        <v>251</v>
      </c>
      <c r="D304" s="284">
        <v>1</v>
      </c>
      <c r="E304" s="285"/>
      <c r="F304" s="286">
        <f t="shared" si="4"/>
        <v>0</v>
      </c>
      <c r="G304" s="190"/>
      <c r="H304" s="172"/>
    </row>
    <row r="305" spans="1:8" s="191" customFormat="1" ht="71.25">
      <c r="A305" s="281" t="s">
        <v>976</v>
      </c>
      <c r="B305" s="282" t="s">
        <v>977</v>
      </c>
      <c r="C305" s="283" t="s">
        <v>251</v>
      </c>
      <c r="D305" s="284">
        <v>1</v>
      </c>
      <c r="E305" s="285"/>
      <c r="F305" s="286">
        <f t="shared" si="4"/>
        <v>0</v>
      </c>
      <c r="G305" s="190"/>
      <c r="H305" s="172"/>
    </row>
    <row r="306" spans="1:8" s="191" customFormat="1" ht="71.25">
      <c r="A306" s="281" t="s">
        <v>978</v>
      </c>
      <c r="B306" s="282" t="s">
        <v>979</v>
      </c>
      <c r="C306" s="283" t="s">
        <v>251</v>
      </c>
      <c r="D306" s="284">
        <v>1</v>
      </c>
      <c r="E306" s="285"/>
      <c r="F306" s="286">
        <f t="shared" si="4"/>
        <v>0</v>
      </c>
      <c r="G306" s="190"/>
      <c r="H306" s="172"/>
    </row>
    <row r="307" spans="1:8" s="191" customFormat="1" ht="71.25">
      <c r="A307" s="281" t="s">
        <v>980</v>
      </c>
      <c r="B307" s="282" t="s">
        <v>981</v>
      </c>
      <c r="C307" s="283" t="s">
        <v>251</v>
      </c>
      <c r="D307" s="284">
        <v>1</v>
      </c>
      <c r="E307" s="285"/>
      <c r="F307" s="286">
        <f t="shared" si="4"/>
        <v>0</v>
      </c>
      <c r="G307" s="190"/>
      <c r="H307" s="172"/>
    </row>
    <row r="308" spans="1:8" s="191" customFormat="1" ht="71.25">
      <c r="A308" s="281" t="s">
        <v>982</v>
      </c>
      <c r="B308" s="282" t="s">
        <v>983</v>
      </c>
      <c r="C308" s="283" t="s">
        <v>251</v>
      </c>
      <c r="D308" s="284">
        <v>1</v>
      </c>
      <c r="E308" s="285"/>
      <c r="F308" s="286">
        <f t="shared" si="4"/>
        <v>0</v>
      </c>
      <c r="G308" s="190"/>
      <c r="H308" s="172"/>
    </row>
    <row r="309" spans="1:8" s="191" customFormat="1" ht="85.5">
      <c r="A309" s="281" t="s">
        <v>984</v>
      </c>
      <c r="B309" s="282" t="s">
        <v>985</v>
      </c>
      <c r="C309" s="283" t="s">
        <v>251</v>
      </c>
      <c r="D309" s="284">
        <v>1</v>
      </c>
      <c r="E309" s="285"/>
      <c r="F309" s="286">
        <f t="shared" si="4"/>
        <v>0</v>
      </c>
      <c r="G309" s="190"/>
      <c r="H309" s="172"/>
    </row>
    <row r="310" spans="1:8" s="191" customFormat="1" ht="71.25">
      <c r="A310" s="281" t="s">
        <v>986</v>
      </c>
      <c r="B310" s="282" t="s">
        <v>987</v>
      </c>
      <c r="C310" s="283" t="s">
        <v>251</v>
      </c>
      <c r="D310" s="284">
        <v>1</v>
      </c>
      <c r="E310" s="285"/>
      <c r="F310" s="286">
        <f t="shared" si="4"/>
        <v>0</v>
      </c>
      <c r="G310" s="190"/>
      <c r="H310" s="172"/>
    </row>
    <row r="311" spans="1:8" s="191" customFormat="1" ht="85.5">
      <c r="A311" s="281" t="s">
        <v>988</v>
      </c>
      <c r="B311" s="282" t="s">
        <v>989</v>
      </c>
      <c r="C311" s="283" t="s">
        <v>251</v>
      </c>
      <c r="D311" s="284">
        <v>1</v>
      </c>
      <c r="E311" s="285"/>
      <c r="F311" s="286">
        <f t="shared" si="4"/>
        <v>0</v>
      </c>
      <c r="G311" s="190"/>
      <c r="H311" s="172"/>
    </row>
    <row r="312" spans="1:8" s="191" customFormat="1" ht="71.25">
      <c r="A312" s="281" t="s">
        <v>990</v>
      </c>
      <c r="B312" s="282" t="s">
        <v>991</v>
      </c>
      <c r="C312" s="283" t="s">
        <v>251</v>
      </c>
      <c r="D312" s="284">
        <v>1</v>
      </c>
      <c r="E312" s="285"/>
      <c r="F312" s="286">
        <f t="shared" si="4"/>
        <v>0</v>
      </c>
      <c r="G312" s="190"/>
      <c r="H312" s="172"/>
    </row>
    <row r="313" spans="1:8" s="191" customFormat="1" ht="71.25">
      <c r="A313" s="281" t="s">
        <v>992</v>
      </c>
      <c r="B313" s="282" t="s">
        <v>993</v>
      </c>
      <c r="C313" s="283" t="s">
        <v>251</v>
      </c>
      <c r="D313" s="284">
        <v>1</v>
      </c>
      <c r="E313" s="285"/>
      <c r="F313" s="286">
        <f t="shared" si="4"/>
        <v>0</v>
      </c>
      <c r="G313" s="190"/>
      <c r="H313" s="172"/>
    </row>
    <row r="314" spans="1:8" s="191" customFormat="1" ht="71.25">
      <c r="A314" s="281" t="s">
        <v>994</v>
      </c>
      <c r="B314" s="282" t="s">
        <v>995</v>
      </c>
      <c r="C314" s="283" t="s">
        <v>251</v>
      </c>
      <c r="D314" s="284">
        <v>1</v>
      </c>
      <c r="E314" s="285"/>
      <c r="F314" s="286">
        <f t="shared" si="4"/>
        <v>0</v>
      </c>
      <c r="G314" s="190"/>
      <c r="H314" s="172"/>
    </row>
    <row r="315" spans="1:8" s="191" customFormat="1" ht="71.25">
      <c r="A315" s="281" t="s">
        <v>996</v>
      </c>
      <c r="B315" s="282" t="s">
        <v>997</v>
      </c>
      <c r="C315" s="283" t="s">
        <v>251</v>
      </c>
      <c r="D315" s="284">
        <v>1</v>
      </c>
      <c r="E315" s="285"/>
      <c r="F315" s="286">
        <f t="shared" si="4"/>
        <v>0</v>
      </c>
      <c r="G315" s="190"/>
      <c r="H315" s="172"/>
    </row>
    <row r="316" spans="1:8" s="191" customFormat="1" ht="71.25">
      <c r="A316" s="281" t="s">
        <v>998</v>
      </c>
      <c r="B316" s="282" t="s">
        <v>999</v>
      </c>
      <c r="C316" s="283" t="s">
        <v>251</v>
      </c>
      <c r="D316" s="284">
        <v>1</v>
      </c>
      <c r="E316" s="285"/>
      <c r="F316" s="286">
        <f t="shared" si="4"/>
        <v>0</v>
      </c>
      <c r="G316" s="190"/>
      <c r="H316" s="172"/>
    </row>
    <row r="317" spans="1:8" s="191" customFormat="1" ht="71.25">
      <c r="A317" s="281" t="s">
        <v>1000</v>
      </c>
      <c r="B317" s="282" t="s">
        <v>1001</v>
      </c>
      <c r="C317" s="283" t="s">
        <v>251</v>
      </c>
      <c r="D317" s="284">
        <v>1</v>
      </c>
      <c r="E317" s="285"/>
      <c r="F317" s="286">
        <f t="shared" si="4"/>
        <v>0</v>
      </c>
      <c r="G317" s="190"/>
      <c r="H317" s="172"/>
    </row>
    <row r="318" spans="1:8" s="191" customFormat="1" ht="71.25">
      <c r="A318" s="281" t="s">
        <v>1002</v>
      </c>
      <c r="B318" s="282" t="s">
        <v>1003</v>
      </c>
      <c r="C318" s="283" t="s">
        <v>251</v>
      </c>
      <c r="D318" s="284">
        <v>1</v>
      </c>
      <c r="E318" s="285"/>
      <c r="F318" s="286">
        <f t="shared" si="4"/>
        <v>0</v>
      </c>
      <c r="G318" s="190"/>
      <c r="H318" s="172"/>
    </row>
    <row r="319" spans="1:8" s="191" customFormat="1" ht="71.25">
      <c r="A319" s="281" t="s">
        <v>1004</v>
      </c>
      <c r="B319" s="282" t="s">
        <v>1005</v>
      </c>
      <c r="C319" s="283" t="s">
        <v>251</v>
      </c>
      <c r="D319" s="284">
        <v>1</v>
      </c>
      <c r="E319" s="285"/>
      <c r="F319" s="286">
        <f t="shared" si="4"/>
        <v>0</v>
      </c>
      <c r="G319" s="190"/>
      <c r="H319" s="172"/>
    </row>
    <row r="320" spans="1:8" s="191" customFormat="1" ht="71.25">
      <c r="A320" s="281" t="s">
        <v>1006</v>
      </c>
      <c r="B320" s="282" t="s">
        <v>1003</v>
      </c>
      <c r="C320" s="283" t="s">
        <v>251</v>
      </c>
      <c r="D320" s="284">
        <v>1</v>
      </c>
      <c r="E320" s="285"/>
      <c r="F320" s="286">
        <f t="shared" si="4"/>
        <v>0</v>
      </c>
      <c r="G320" s="190"/>
      <c r="H320" s="172"/>
    </row>
    <row r="321" spans="1:8" s="191" customFormat="1" ht="71.25">
      <c r="A321" s="281" t="s">
        <v>1007</v>
      </c>
      <c r="B321" s="282" t="s">
        <v>1008</v>
      </c>
      <c r="C321" s="283" t="s">
        <v>251</v>
      </c>
      <c r="D321" s="284">
        <v>1</v>
      </c>
      <c r="E321" s="285"/>
      <c r="F321" s="286">
        <f t="shared" si="4"/>
        <v>0</v>
      </c>
      <c r="G321" s="190"/>
      <c r="H321" s="172"/>
    </row>
    <row r="322" spans="1:8" s="191" customFormat="1" ht="71.25">
      <c r="A322" s="281" t="s">
        <v>1009</v>
      </c>
      <c r="B322" s="282" t="s">
        <v>1010</v>
      </c>
      <c r="C322" s="283" t="s">
        <v>251</v>
      </c>
      <c r="D322" s="284">
        <v>1</v>
      </c>
      <c r="E322" s="285"/>
      <c r="F322" s="286">
        <f t="shared" si="4"/>
        <v>0</v>
      </c>
      <c r="G322" s="190"/>
      <c r="H322" s="172"/>
    </row>
    <row r="323" spans="1:8" s="191" customFormat="1" ht="57">
      <c r="A323" s="281" t="s">
        <v>1011</v>
      </c>
      <c r="B323" s="282" t="s">
        <v>1012</v>
      </c>
      <c r="C323" s="283" t="s">
        <v>251</v>
      </c>
      <c r="D323" s="284">
        <v>1</v>
      </c>
      <c r="E323" s="285"/>
      <c r="F323" s="286">
        <f t="shared" si="4"/>
        <v>0</v>
      </c>
      <c r="G323" s="190"/>
      <c r="H323" s="172"/>
    </row>
    <row r="324" spans="1:8" s="191" customFormat="1" ht="71.25">
      <c r="A324" s="281" t="s">
        <v>1013</v>
      </c>
      <c r="B324" s="282" t="s">
        <v>1014</v>
      </c>
      <c r="C324" s="283" t="s">
        <v>251</v>
      </c>
      <c r="D324" s="284">
        <v>1</v>
      </c>
      <c r="E324" s="285"/>
      <c r="F324" s="286">
        <f t="shared" si="4"/>
        <v>0</v>
      </c>
      <c r="G324" s="190"/>
      <c r="H324" s="172"/>
    </row>
    <row r="325" spans="1:8" s="191" customFormat="1" ht="71.25">
      <c r="A325" s="281" t="s">
        <v>1015</v>
      </c>
      <c r="B325" s="282" t="s">
        <v>1016</v>
      </c>
      <c r="C325" s="283" t="s">
        <v>251</v>
      </c>
      <c r="D325" s="284">
        <v>1</v>
      </c>
      <c r="E325" s="285"/>
      <c r="F325" s="286">
        <f t="shared" si="4"/>
        <v>0</v>
      </c>
      <c r="G325" s="190"/>
      <c r="H325" s="172"/>
    </row>
    <row r="326" spans="1:8" s="191" customFormat="1" ht="71.25">
      <c r="A326" s="281" t="s">
        <v>1017</v>
      </c>
      <c r="B326" s="282" t="s">
        <v>1018</v>
      </c>
      <c r="C326" s="283" t="s">
        <v>251</v>
      </c>
      <c r="D326" s="284">
        <v>1</v>
      </c>
      <c r="E326" s="285"/>
      <c r="F326" s="286">
        <f t="shared" si="4"/>
        <v>0</v>
      </c>
      <c r="G326" s="190"/>
      <c r="H326" s="172"/>
    </row>
    <row r="327" spans="1:8" s="191" customFormat="1" ht="71.25">
      <c r="A327" s="281" t="s">
        <v>1019</v>
      </c>
      <c r="B327" s="282" t="s">
        <v>1020</v>
      </c>
      <c r="C327" s="283" t="s">
        <v>251</v>
      </c>
      <c r="D327" s="284">
        <v>1</v>
      </c>
      <c r="E327" s="285"/>
      <c r="F327" s="286">
        <f t="shared" si="4"/>
        <v>0</v>
      </c>
      <c r="G327" s="190"/>
      <c r="H327" s="172"/>
    </row>
    <row r="328" spans="1:8" s="191" customFormat="1" ht="71.25">
      <c r="A328" s="281" t="s">
        <v>629</v>
      </c>
      <c r="B328" s="282" t="s">
        <v>1021</v>
      </c>
      <c r="C328" s="283" t="s">
        <v>251</v>
      </c>
      <c r="D328" s="284">
        <v>1</v>
      </c>
      <c r="E328" s="285"/>
      <c r="F328" s="286">
        <f t="shared" si="4"/>
        <v>0</v>
      </c>
      <c r="G328" s="190"/>
      <c r="H328" s="172"/>
    </row>
    <row r="329" spans="1:8" s="191" customFormat="1" ht="71.25">
      <c r="A329" s="281" t="s">
        <v>630</v>
      </c>
      <c r="B329" s="282" t="s">
        <v>1022</v>
      </c>
      <c r="C329" s="283" t="s">
        <v>251</v>
      </c>
      <c r="D329" s="284">
        <v>1</v>
      </c>
      <c r="E329" s="285"/>
      <c r="F329" s="286">
        <f t="shared" si="4"/>
        <v>0</v>
      </c>
      <c r="G329" s="190"/>
      <c r="H329" s="172"/>
    </row>
    <row r="330" spans="1:8" s="191" customFormat="1" ht="71.25">
      <c r="A330" s="281" t="s">
        <v>631</v>
      </c>
      <c r="B330" s="282" t="s">
        <v>1023</v>
      </c>
      <c r="C330" s="283" t="s">
        <v>251</v>
      </c>
      <c r="D330" s="284">
        <v>1</v>
      </c>
      <c r="E330" s="285"/>
      <c r="F330" s="286">
        <f t="shared" si="4"/>
        <v>0</v>
      </c>
      <c r="G330" s="190"/>
      <c r="H330" s="172"/>
    </row>
    <row r="331" spans="1:8" s="191" customFormat="1" ht="71.25">
      <c r="A331" s="281" t="s">
        <v>632</v>
      </c>
      <c r="B331" s="282" t="s">
        <v>1024</v>
      </c>
      <c r="C331" s="283" t="s">
        <v>251</v>
      </c>
      <c r="D331" s="284">
        <v>1</v>
      </c>
      <c r="E331" s="285"/>
      <c r="F331" s="286">
        <f t="shared" si="4"/>
        <v>0</v>
      </c>
      <c r="G331" s="190"/>
      <c r="H331" s="172"/>
    </row>
    <row r="332" spans="1:8" s="191" customFormat="1" ht="71.25">
      <c r="A332" s="281" t="s">
        <v>633</v>
      </c>
      <c r="B332" s="282" t="s">
        <v>1025</v>
      </c>
      <c r="C332" s="283" t="s">
        <v>251</v>
      </c>
      <c r="D332" s="284">
        <v>1</v>
      </c>
      <c r="E332" s="285"/>
      <c r="F332" s="286">
        <f t="shared" si="4"/>
        <v>0</v>
      </c>
      <c r="G332" s="190"/>
      <c r="H332" s="172"/>
    </row>
    <row r="333" spans="1:8" s="191" customFormat="1" ht="71.25">
      <c r="A333" s="281" t="s">
        <v>634</v>
      </c>
      <c r="B333" s="282" t="s">
        <v>1026</v>
      </c>
      <c r="C333" s="283" t="s">
        <v>251</v>
      </c>
      <c r="D333" s="284">
        <v>1</v>
      </c>
      <c r="E333" s="285"/>
      <c r="F333" s="286">
        <f t="shared" si="4"/>
        <v>0</v>
      </c>
      <c r="G333" s="190"/>
      <c r="H333" s="172"/>
    </row>
    <row r="334" spans="1:8" s="191" customFormat="1" ht="71.25">
      <c r="A334" s="281" t="s">
        <v>635</v>
      </c>
      <c r="B334" s="282" t="s">
        <v>1027</v>
      </c>
      <c r="C334" s="283" t="s">
        <v>251</v>
      </c>
      <c r="D334" s="284">
        <v>1</v>
      </c>
      <c r="E334" s="285"/>
      <c r="F334" s="286">
        <f t="shared" si="4"/>
        <v>0</v>
      </c>
      <c r="G334" s="190"/>
      <c r="H334" s="172"/>
    </row>
    <row r="335" spans="1:8" s="191" customFormat="1" ht="71.25">
      <c r="A335" s="281" t="s">
        <v>636</v>
      </c>
      <c r="B335" s="282" t="s">
        <v>1028</v>
      </c>
      <c r="C335" s="283" t="s">
        <v>251</v>
      </c>
      <c r="D335" s="284">
        <v>1</v>
      </c>
      <c r="E335" s="285"/>
      <c r="F335" s="286">
        <f t="shared" si="4"/>
        <v>0</v>
      </c>
      <c r="G335" s="190"/>
      <c r="H335" s="172"/>
    </row>
    <row r="336" spans="1:8" s="191" customFormat="1" ht="71.25">
      <c r="A336" s="281" t="s">
        <v>637</v>
      </c>
      <c r="B336" s="282" t="s">
        <v>1029</v>
      </c>
      <c r="C336" s="283" t="s">
        <v>251</v>
      </c>
      <c r="D336" s="284">
        <v>1</v>
      </c>
      <c r="E336" s="285"/>
      <c r="F336" s="286">
        <f t="shared" si="4"/>
        <v>0</v>
      </c>
      <c r="G336" s="190"/>
      <c r="H336" s="172"/>
    </row>
    <row r="337" spans="1:8" s="191" customFormat="1" ht="57">
      <c r="A337" s="281" t="s">
        <v>638</v>
      </c>
      <c r="B337" s="282" t="s">
        <v>1030</v>
      </c>
      <c r="C337" s="283" t="s">
        <v>251</v>
      </c>
      <c r="D337" s="284">
        <v>1</v>
      </c>
      <c r="E337" s="285"/>
      <c r="F337" s="286">
        <f t="shared" si="4"/>
        <v>0</v>
      </c>
      <c r="G337" s="190"/>
      <c r="H337" s="172"/>
    </row>
    <row r="338" spans="1:8" s="191" customFormat="1" ht="57">
      <c r="A338" s="281" t="s">
        <v>639</v>
      </c>
      <c r="B338" s="282" t="s">
        <v>1031</v>
      </c>
      <c r="C338" s="283" t="s">
        <v>251</v>
      </c>
      <c r="D338" s="284">
        <v>1</v>
      </c>
      <c r="E338" s="285"/>
      <c r="F338" s="286">
        <f t="shared" ref="F338:F401" si="5">+ROUND(D338*E338,0)</f>
        <v>0</v>
      </c>
      <c r="G338" s="190"/>
      <c r="H338" s="172"/>
    </row>
    <row r="339" spans="1:8" s="191" customFormat="1" ht="57">
      <c r="A339" s="281" t="s">
        <v>640</v>
      </c>
      <c r="B339" s="282" t="s">
        <v>1032</v>
      </c>
      <c r="C339" s="283" t="s">
        <v>251</v>
      </c>
      <c r="D339" s="284">
        <v>1</v>
      </c>
      <c r="E339" s="285"/>
      <c r="F339" s="286">
        <f t="shared" si="5"/>
        <v>0</v>
      </c>
      <c r="G339" s="190"/>
      <c r="H339" s="172"/>
    </row>
    <row r="340" spans="1:8" s="191" customFormat="1" ht="42.75">
      <c r="A340" s="281" t="s">
        <v>1033</v>
      </c>
      <c r="B340" s="282" t="s">
        <v>1034</v>
      </c>
      <c r="C340" s="283" t="s">
        <v>251</v>
      </c>
      <c r="D340" s="284">
        <v>1</v>
      </c>
      <c r="E340" s="285"/>
      <c r="F340" s="286">
        <f t="shared" si="5"/>
        <v>0</v>
      </c>
      <c r="G340" s="190"/>
      <c r="H340" s="172"/>
    </row>
    <row r="341" spans="1:8" s="191" customFormat="1" ht="42.75">
      <c r="A341" s="281" t="s">
        <v>1035</v>
      </c>
      <c r="B341" s="282" t="s">
        <v>1036</v>
      </c>
      <c r="C341" s="283" t="s">
        <v>251</v>
      </c>
      <c r="D341" s="284">
        <v>1</v>
      </c>
      <c r="E341" s="285"/>
      <c r="F341" s="286">
        <f t="shared" si="5"/>
        <v>0</v>
      </c>
      <c r="G341" s="190"/>
      <c r="H341" s="172"/>
    </row>
    <row r="342" spans="1:8" s="191" customFormat="1" ht="42.75">
      <c r="A342" s="281" t="s">
        <v>1037</v>
      </c>
      <c r="B342" s="282" t="s">
        <v>1038</v>
      </c>
      <c r="C342" s="283" t="s">
        <v>251</v>
      </c>
      <c r="D342" s="284">
        <v>1</v>
      </c>
      <c r="E342" s="285"/>
      <c r="F342" s="286">
        <f t="shared" si="5"/>
        <v>0</v>
      </c>
      <c r="G342" s="190"/>
      <c r="H342" s="172"/>
    </row>
    <row r="343" spans="1:8" s="191" customFormat="1" ht="42.75">
      <c r="A343" s="281" t="s">
        <v>641</v>
      </c>
      <c r="B343" s="282" t="s">
        <v>1039</v>
      </c>
      <c r="C343" s="283" t="s">
        <v>251</v>
      </c>
      <c r="D343" s="284">
        <v>1</v>
      </c>
      <c r="E343" s="285"/>
      <c r="F343" s="286">
        <f t="shared" si="5"/>
        <v>0</v>
      </c>
      <c r="G343" s="190"/>
      <c r="H343" s="172"/>
    </row>
    <row r="344" spans="1:8" s="191" customFormat="1" ht="42.75">
      <c r="A344" s="281" t="s">
        <v>1040</v>
      </c>
      <c r="B344" s="282" t="s">
        <v>1041</v>
      </c>
      <c r="C344" s="283" t="s">
        <v>251</v>
      </c>
      <c r="D344" s="284">
        <v>1</v>
      </c>
      <c r="E344" s="285"/>
      <c r="F344" s="286">
        <f t="shared" si="5"/>
        <v>0</v>
      </c>
      <c r="G344" s="190"/>
      <c r="H344" s="172"/>
    </row>
    <row r="345" spans="1:8" s="191" customFormat="1" ht="42.75">
      <c r="A345" s="281" t="s">
        <v>642</v>
      </c>
      <c r="B345" s="282" t="s">
        <v>1042</v>
      </c>
      <c r="C345" s="283" t="s">
        <v>251</v>
      </c>
      <c r="D345" s="284">
        <v>1</v>
      </c>
      <c r="E345" s="285"/>
      <c r="F345" s="286">
        <f t="shared" si="5"/>
        <v>0</v>
      </c>
      <c r="G345" s="190"/>
      <c r="H345" s="172"/>
    </row>
    <row r="346" spans="1:8" s="191" customFormat="1" ht="42.75">
      <c r="A346" s="281" t="s">
        <v>643</v>
      </c>
      <c r="B346" s="282" t="s">
        <v>1043</v>
      </c>
      <c r="C346" s="283" t="s">
        <v>251</v>
      </c>
      <c r="D346" s="284">
        <v>1</v>
      </c>
      <c r="E346" s="285"/>
      <c r="F346" s="286">
        <f t="shared" si="5"/>
        <v>0</v>
      </c>
      <c r="G346" s="190"/>
      <c r="H346" s="172"/>
    </row>
    <row r="347" spans="1:8" s="191" customFormat="1" ht="71.25">
      <c r="A347" s="281" t="s">
        <v>644</v>
      </c>
      <c r="B347" s="282" t="s">
        <v>1044</v>
      </c>
      <c r="C347" s="283" t="s">
        <v>251</v>
      </c>
      <c r="D347" s="284">
        <v>1</v>
      </c>
      <c r="E347" s="285"/>
      <c r="F347" s="286">
        <f t="shared" si="5"/>
        <v>0</v>
      </c>
      <c r="G347" s="190"/>
      <c r="H347" s="172"/>
    </row>
    <row r="348" spans="1:8" s="191" customFormat="1" ht="71.25">
      <c r="A348" s="281" t="s">
        <v>645</v>
      </c>
      <c r="B348" s="282" t="s">
        <v>1045</v>
      </c>
      <c r="C348" s="283" t="s">
        <v>251</v>
      </c>
      <c r="D348" s="284">
        <v>1</v>
      </c>
      <c r="E348" s="285"/>
      <c r="F348" s="286">
        <f t="shared" si="5"/>
        <v>0</v>
      </c>
      <c r="G348" s="190"/>
      <c r="H348" s="172"/>
    </row>
    <row r="349" spans="1:8" s="191" customFormat="1" ht="15">
      <c r="A349" s="281" t="s">
        <v>646</v>
      </c>
      <c r="B349" s="282" t="s">
        <v>647</v>
      </c>
      <c r="C349" s="283"/>
      <c r="D349" s="284"/>
      <c r="E349" s="285"/>
      <c r="F349" s="286"/>
      <c r="G349" s="190"/>
      <c r="H349" s="172"/>
    </row>
    <row r="350" spans="1:8" s="191" customFormat="1" ht="42.75">
      <c r="A350" s="281" t="s">
        <v>648</v>
      </c>
      <c r="B350" s="282" t="s">
        <v>649</v>
      </c>
      <c r="C350" s="283" t="s">
        <v>251</v>
      </c>
      <c r="D350" s="284">
        <v>1</v>
      </c>
      <c r="E350" s="285"/>
      <c r="F350" s="286">
        <f t="shared" si="5"/>
        <v>0</v>
      </c>
      <c r="G350" s="190"/>
      <c r="H350" s="172"/>
    </row>
    <row r="351" spans="1:8" s="191" customFormat="1" ht="42.75">
      <c r="A351" s="281" t="s">
        <v>650</v>
      </c>
      <c r="B351" s="282" t="s">
        <v>651</v>
      </c>
      <c r="C351" s="283" t="s">
        <v>251</v>
      </c>
      <c r="D351" s="284">
        <v>1</v>
      </c>
      <c r="E351" s="285"/>
      <c r="F351" s="286">
        <f t="shared" si="5"/>
        <v>0</v>
      </c>
      <c r="G351" s="190"/>
      <c r="H351" s="172"/>
    </row>
    <row r="352" spans="1:8" s="191" customFormat="1" ht="28.5">
      <c r="A352" s="281" t="s">
        <v>652</v>
      </c>
      <c r="B352" s="282" t="s">
        <v>653</v>
      </c>
      <c r="C352" s="283" t="s">
        <v>251</v>
      </c>
      <c r="D352" s="284">
        <v>1</v>
      </c>
      <c r="E352" s="285"/>
      <c r="F352" s="286">
        <f t="shared" si="5"/>
        <v>0</v>
      </c>
      <c r="G352" s="190"/>
      <c r="H352" s="172"/>
    </row>
    <row r="353" spans="1:8" s="191" customFormat="1" ht="28.5">
      <c r="A353" s="281" t="s">
        <v>654</v>
      </c>
      <c r="B353" s="282" t="s">
        <v>655</v>
      </c>
      <c r="C353" s="283" t="s">
        <v>251</v>
      </c>
      <c r="D353" s="284">
        <v>1</v>
      </c>
      <c r="E353" s="285"/>
      <c r="F353" s="286">
        <f t="shared" si="5"/>
        <v>0</v>
      </c>
      <c r="G353" s="190"/>
      <c r="H353" s="172"/>
    </row>
    <row r="354" spans="1:8" s="191" customFormat="1" ht="42.75">
      <c r="A354" s="281" t="s">
        <v>656</v>
      </c>
      <c r="B354" s="282" t="s">
        <v>657</v>
      </c>
      <c r="C354" s="283" t="s">
        <v>251</v>
      </c>
      <c r="D354" s="284">
        <v>1</v>
      </c>
      <c r="E354" s="285"/>
      <c r="F354" s="286">
        <f t="shared" si="5"/>
        <v>0</v>
      </c>
      <c r="G354" s="190"/>
      <c r="H354" s="172"/>
    </row>
    <row r="355" spans="1:8" s="191" customFormat="1" ht="42.75">
      <c r="A355" s="281" t="s">
        <v>658</v>
      </c>
      <c r="B355" s="282" t="s">
        <v>1046</v>
      </c>
      <c r="C355" s="283" t="s">
        <v>251</v>
      </c>
      <c r="D355" s="284">
        <v>1</v>
      </c>
      <c r="E355" s="285"/>
      <c r="F355" s="286">
        <f t="shared" si="5"/>
        <v>0</v>
      </c>
      <c r="G355" s="190"/>
      <c r="H355" s="172"/>
    </row>
    <row r="356" spans="1:8" s="191" customFormat="1" ht="42.75">
      <c r="A356" s="281" t="s">
        <v>659</v>
      </c>
      <c r="B356" s="282" t="s">
        <v>1047</v>
      </c>
      <c r="C356" s="283" t="s">
        <v>251</v>
      </c>
      <c r="D356" s="284">
        <v>1</v>
      </c>
      <c r="E356" s="285"/>
      <c r="F356" s="286">
        <f t="shared" si="5"/>
        <v>0</v>
      </c>
      <c r="G356" s="190"/>
      <c r="H356" s="172"/>
    </row>
    <row r="357" spans="1:8" s="191" customFormat="1" ht="42.75">
      <c r="A357" s="281" t="s">
        <v>660</v>
      </c>
      <c r="B357" s="282" t="s">
        <v>1048</v>
      </c>
      <c r="C357" s="283" t="s">
        <v>251</v>
      </c>
      <c r="D357" s="284">
        <v>1</v>
      </c>
      <c r="E357" s="285"/>
      <c r="F357" s="286">
        <f t="shared" si="5"/>
        <v>0</v>
      </c>
      <c r="G357" s="190"/>
      <c r="H357" s="172"/>
    </row>
    <row r="358" spans="1:8" s="191" customFormat="1" ht="42.75">
      <c r="A358" s="281" t="s">
        <v>661</v>
      </c>
      <c r="B358" s="282" t="s">
        <v>1049</v>
      </c>
      <c r="C358" s="283" t="s">
        <v>251</v>
      </c>
      <c r="D358" s="284">
        <v>1</v>
      </c>
      <c r="E358" s="285"/>
      <c r="F358" s="286">
        <f t="shared" si="5"/>
        <v>0</v>
      </c>
      <c r="G358" s="190"/>
      <c r="H358" s="172"/>
    </row>
    <row r="359" spans="1:8" s="191" customFormat="1" ht="42.75">
      <c r="A359" s="281" t="s">
        <v>662</v>
      </c>
      <c r="B359" s="282" t="s">
        <v>1050</v>
      </c>
      <c r="C359" s="283" t="s">
        <v>251</v>
      </c>
      <c r="D359" s="284">
        <v>1</v>
      </c>
      <c r="E359" s="285"/>
      <c r="F359" s="286">
        <f t="shared" si="5"/>
        <v>0</v>
      </c>
      <c r="G359" s="190"/>
      <c r="H359" s="172"/>
    </row>
    <row r="360" spans="1:8" s="191" customFormat="1" ht="42.75">
      <c r="A360" s="281" t="s">
        <v>663</v>
      </c>
      <c r="B360" s="282" t="s">
        <v>1051</v>
      </c>
      <c r="C360" s="283" t="s">
        <v>251</v>
      </c>
      <c r="D360" s="284">
        <v>1</v>
      </c>
      <c r="E360" s="285"/>
      <c r="F360" s="286">
        <f t="shared" si="5"/>
        <v>0</v>
      </c>
      <c r="G360" s="190"/>
      <c r="H360" s="172"/>
    </row>
    <row r="361" spans="1:8" s="191" customFormat="1" ht="42.75">
      <c r="A361" s="281" t="s">
        <v>664</v>
      </c>
      <c r="B361" s="282" t="s">
        <v>1052</v>
      </c>
      <c r="C361" s="283" t="s">
        <v>251</v>
      </c>
      <c r="D361" s="284">
        <v>1</v>
      </c>
      <c r="E361" s="285"/>
      <c r="F361" s="286">
        <f t="shared" si="5"/>
        <v>0</v>
      </c>
      <c r="G361" s="190"/>
      <c r="H361" s="172"/>
    </row>
    <row r="362" spans="1:8" s="191" customFormat="1" ht="42.75">
      <c r="A362" s="281" t="s">
        <v>665</v>
      </c>
      <c r="B362" s="282" t="s">
        <v>1053</v>
      </c>
      <c r="C362" s="283" t="s">
        <v>251</v>
      </c>
      <c r="D362" s="284">
        <v>1</v>
      </c>
      <c r="E362" s="285"/>
      <c r="F362" s="286">
        <f t="shared" si="5"/>
        <v>0</v>
      </c>
      <c r="G362" s="190"/>
      <c r="H362" s="172"/>
    </row>
    <row r="363" spans="1:8" s="191" customFormat="1" ht="42.75">
      <c r="A363" s="281" t="s">
        <v>666</v>
      </c>
      <c r="B363" s="282" t="s">
        <v>1054</v>
      </c>
      <c r="C363" s="283" t="s">
        <v>251</v>
      </c>
      <c r="D363" s="284">
        <v>1</v>
      </c>
      <c r="E363" s="285"/>
      <c r="F363" s="286">
        <f t="shared" si="5"/>
        <v>0</v>
      </c>
      <c r="G363" s="190"/>
      <c r="H363" s="172"/>
    </row>
    <row r="364" spans="1:8" s="191" customFormat="1" ht="42.75">
      <c r="A364" s="281" t="s">
        <v>1055</v>
      </c>
      <c r="B364" s="282" t="s">
        <v>1056</v>
      </c>
      <c r="C364" s="283" t="s">
        <v>251</v>
      </c>
      <c r="D364" s="284">
        <v>1</v>
      </c>
      <c r="E364" s="285"/>
      <c r="F364" s="286">
        <f t="shared" si="5"/>
        <v>0</v>
      </c>
      <c r="G364" s="190"/>
      <c r="H364" s="172"/>
    </row>
    <row r="365" spans="1:8" s="191" customFormat="1" ht="28.5">
      <c r="A365" s="281" t="s">
        <v>1057</v>
      </c>
      <c r="B365" s="282" t="s">
        <v>1058</v>
      </c>
      <c r="C365" s="283" t="s">
        <v>251</v>
      </c>
      <c r="D365" s="284">
        <v>1</v>
      </c>
      <c r="E365" s="285"/>
      <c r="F365" s="286">
        <f t="shared" si="5"/>
        <v>0</v>
      </c>
      <c r="G365" s="190"/>
      <c r="H365" s="172"/>
    </row>
    <row r="366" spans="1:8" s="191" customFormat="1" ht="15">
      <c r="A366" s="281" t="s">
        <v>667</v>
      </c>
      <c r="B366" s="282" t="s">
        <v>668</v>
      </c>
      <c r="C366" s="283"/>
      <c r="D366" s="284"/>
      <c r="E366" s="285"/>
      <c r="F366" s="286"/>
      <c r="G366" s="190"/>
      <c r="H366" s="172"/>
    </row>
    <row r="367" spans="1:8" s="191" customFormat="1" ht="42.75">
      <c r="A367" s="281" t="s">
        <v>1059</v>
      </c>
      <c r="B367" s="282" t="s">
        <v>1060</v>
      </c>
      <c r="C367" s="283" t="s">
        <v>247</v>
      </c>
      <c r="D367" s="284">
        <v>1</v>
      </c>
      <c r="E367" s="285"/>
      <c r="F367" s="286">
        <f t="shared" si="5"/>
        <v>0</v>
      </c>
      <c r="G367" s="190"/>
      <c r="H367" s="172"/>
    </row>
    <row r="368" spans="1:8" s="191" customFormat="1" ht="42.75">
      <c r="A368" s="281" t="s">
        <v>1061</v>
      </c>
      <c r="B368" s="282" t="s">
        <v>1062</v>
      </c>
      <c r="C368" s="283" t="s">
        <v>247</v>
      </c>
      <c r="D368" s="284">
        <v>1</v>
      </c>
      <c r="E368" s="285"/>
      <c r="F368" s="286">
        <f t="shared" si="5"/>
        <v>0</v>
      </c>
      <c r="G368" s="190"/>
      <c r="H368" s="172"/>
    </row>
    <row r="369" spans="1:8" s="191" customFormat="1" ht="42.75">
      <c r="A369" s="281" t="s">
        <v>1063</v>
      </c>
      <c r="B369" s="282" t="s">
        <v>1064</v>
      </c>
      <c r="C369" s="283" t="s">
        <v>247</v>
      </c>
      <c r="D369" s="284">
        <v>1</v>
      </c>
      <c r="E369" s="285"/>
      <c r="F369" s="286">
        <f t="shared" si="5"/>
        <v>0</v>
      </c>
      <c r="G369" s="190"/>
      <c r="H369" s="172"/>
    </row>
    <row r="370" spans="1:8" s="191" customFormat="1" ht="42.75">
      <c r="A370" s="281" t="s">
        <v>1065</v>
      </c>
      <c r="B370" s="282" t="s">
        <v>1066</v>
      </c>
      <c r="C370" s="283" t="s">
        <v>247</v>
      </c>
      <c r="D370" s="284">
        <v>1</v>
      </c>
      <c r="E370" s="285"/>
      <c r="F370" s="286">
        <f t="shared" si="5"/>
        <v>0</v>
      </c>
      <c r="G370" s="190"/>
      <c r="H370" s="172"/>
    </row>
    <row r="371" spans="1:8" s="191" customFormat="1" ht="42.75">
      <c r="A371" s="281" t="s">
        <v>1067</v>
      </c>
      <c r="B371" s="282" t="s">
        <v>1068</v>
      </c>
      <c r="C371" s="283" t="s">
        <v>247</v>
      </c>
      <c r="D371" s="284">
        <v>1</v>
      </c>
      <c r="E371" s="285"/>
      <c r="F371" s="286">
        <f t="shared" si="5"/>
        <v>0</v>
      </c>
      <c r="G371" s="190"/>
      <c r="H371" s="172"/>
    </row>
    <row r="372" spans="1:8" s="191" customFormat="1" ht="42.75">
      <c r="A372" s="281" t="s">
        <v>1069</v>
      </c>
      <c r="B372" s="282" t="s">
        <v>1070</v>
      </c>
      <c r="C372" s="283" t="s">
        <v>247</v>
      </c>
      <c r="D372" s="284">
        <v>1</v>
      </c>
      <c r="E372" s="285"/>
      <c r="F372" s="286">
        <f t="shared" si="5"/>
        <v>0</v>
      </c>
      <c r="G372" s="190"/>
      <c r="H372" s="172"/>
    </row>
    <row r="373" spans="1:8" s="191" customFormat="1" ht="42.75">
      <c r="A373" s="281" t="s">
        <v>1071</v>
      </c>
      <c r="B373" s="282" t="s">
        <v>1072</v>
      </c>
      <c r="C373" s="283" t="s">
        <v>247</v>
      </c>
      <c r="D373" s="284">
        <v>1</v>
      </c>
      <c r="E373" s="285"/>
      <c r="F373" s="286">
        <f t="shared" si="5"/>
        <v>0</v>
      </c>
      <c r="G373" s="190"/>
      <c r="H373" s="172"/>
    </row>
    <row r="374" spans="1:8" s="191" customFormat="1" ht="42.75">
      <c r="A374" s="281" t="s">
        <v>1073</v>
      </c>
      <c r="B374" s="282" t="s">
        <v>1074</v>
      </c>
      <c r="C374" s="283" t="s">
        <v>247</v>
      </c>
      <c r="D374" s="284">
        <v>1</v>
      </c>
      <c r="E374" s="285"/>
      <c r="F374" s="286">
        <f t="shared" si="5"/>
        <v>0</v>
      </c>
      <c r="G374" s="190"/>
      <c r="H374" s="172"/>
    </row>
    <row r="375" spans="1:8" s="191" customFormat="1" ht="42.75">
      <c r="A375" s="281" t="s">
        <v>1075</v>
      </c>
      <c r="B375" s="282" t="s">
        <v>1076</v>
      </c>
      <c r="C375" s="283" t="s">
        <v>247</v>
      </c>
      <c r="D375" s="284">
        <v>1</v>
      </c>
      <c r="E375" s="285"/>
      <c r="F375" s="286">
        <f t="shared" si="5"/>
        <v>0</v>
      </c>
      <c r="G375" s="190"/>
      <c r="H375" s="172"/>
    </row>
    <row r="376" spans="1:8" s="191" customFormat="1" ht="42.75">
      <c r="A376" s="281" t="s">
        <v>1077</v>
      </c>
      <c r="B376" s="282" t="s">
        <v>1078</v>
      </c>
      <c r="C376" s="283" t="s">
        <v>247</v>
      </c>
      <c r="D376" s="284">
        <v>1</v>
      </c>
      <c r="E376" s="285"/>
      <c r="F376" s="286">
        <f t="shared" si="5"/>
        <v>0</v>
      </c>
      <c r="G376" s="190"/>
      <c r="H376" s="172"/>
    </row>
    <row r="377" spans="1:8" s="191" customFormat="1" ht="42.75">
      <c r="A377" s="281" t="s">
        <v>1079</v>
      </c>
      <c r="B377" s="282" t="s">
        <v>1080</v>
      </c>
      <c r="C377" s="283" t="s">
        <v>247</v>
      </c>
      <c r="D377" s="284">
        <v>1</v>
      </c>
      <c r="E377" s="285"/>
      <c r="F377" s="286">
        <f t="shared" si="5"/>
        <v>0</v>
      </c>
      <c r="G377" s="190"/>
      <c r="H377" s="172"/>
    </row>
    <row r="378" spans="1:8" s="191" customFormat="1" ht="42.75">
      <c r="A378" s="281" t="s">
        <v>1081</v>
      </c>
      <c r="B378" s="282" t="s">
        <v>1082</v>
      </c>
      <c r="C378" s="283" t="s">
        <v>247</v>
      </c>
      <c r="D378" s="284">
        <v>1</v>
      </c>
      <c r="E378" s="285"/>
      <c r="F378" s="286">
        <f t="shared" si="5"/>
        <v>0</v>
      </c>
      <c r="G378" s="190"/>
      <c r="H378" s="172"/>
    </row>
    <row r="379" spans="1:8" s="191" customFormat="1" ht="42.75">
      <c r="A379" s="281" t="s">
        <v>1083</v>
      </c>
      <c r="B379" s="282" t="s">
        <v>1084</v>
      </c>
      <c r="C379" s="283" t="s">
        <v>247</v>
      </c>
      <c r="D379" s="284">
        <v>1</v>
      </c>
      <c r="E379" s="285"/>
      <c r="F379" s="286">
        <f t="shared" si="5"/>
        <v>0</v>
      </c>
      <c r="G379" s="190"/>
      <c r="H379" s="172"/>
    </row>
    <row r="380" spans="1:8" s="191" customFormat="1" ht="42.75">
      <c r="A380" s="281" t="s">
        <v>1085</v>
      </c>
      <c r="B380" s="282" t="s">
        <v>1086</v>
      </c>
      <c r="C380" s="283" t="s">
        <v>247</v>
      </c>
      <c r="D380" s="284">
        <v>1</v>
      </c>
      <c r="E380" s="285"/>
      <c r="F380" s="286">
        <f t="shared" si="5"/>
        <v>0</v>
      </c>
      <c r="G380" s="190"/>
      <c r="H380" s="172"/>
    </row>
    <row r="381" spans="1:8" s="191" customFormat="1" ht="42.75">
      <c r="A381" s="281" t="s">
        <v>1087</v>
      </c>
      <c r="B381" s="282" t="s">
        <v>1088</v>
      </c>
      <c r="C381" s="283" t="s">
        <v>247</v>
      </c>
      <c r="D381" s="284">
        <v>1</v>
      </c>
      <c r="E381" s="285"/>
      <c r="F381" s="286">
        <f t="shared" si="5"/>
        <v>0</v>
      </c>
      <c r="G381" s="190"/>
      <c r="H381" s="172"/>
    </row>
    <row r="382" spans="1:8" s="191" customFormat="1" ht="42.75">
      <c r="A382" s="281" t="s">
        <v>669</v>
      </c>
      <c r="B382" s="282" t="s">
        <v>1089</v>
      </c>
      <c r="C382" s="283" t="s">
        <v>247</v>
      </c>
      <c r="D382" s="284">
        <v>1</v>
      </c>
      <c r="E382" s="285"/>
      <c r="F382" s="286">
        <f t="shared" si="5"/>
        <v>0</v>
      </c>
      <c r="G382" s="190"/>
      <c r="H382" s="172"/>
    </row>
    <row r="383" spans="1:8" s="191" customFormat="1" ht="42.75">
      <c r="A383" s="281" t="s">
        <v>670</v>
      </c>
      <c r="B383" s="282" t="s">
        <v>1090</v>
      </c>
      <c r="C383" s="283" t="s">
        <v>247</v>
      </c>
      <c r="D383" s="284">
        <v>1</v>
      </c>
      <c r="E383" s="285"/>
      <c r="F383" s="286">
        <f t="shared" si="5"/>
        <v>0</v>
      </c>
      <c r="G383" s="190"/>
      <c r="H383" s="172"/>
    </row>
    <row r="384" spans="1:8" s="191" customFormat="1" ht="42.75">
      <c r="A384" s="281" t="s">
        <v>671</v>
      </c>
      <c r="B384" s="282" t="s">
        <v>1091</v>
      </c>
      <c r="C384" s="283" t="s">
        <v>247</v>
      </c>
      <c r="D384" s="284">
        <v>1</v>
      </c>
      <c r="E384" s="285"/>
      <c r="F384" s="286">
        <f t="shared" si="5"/>
        <v>0</v>
      </c>
      <c r="G384" s="190"/>
      <c r="H384" s="172"/>
    </row>
    <row r="385" spans="1:8" s="191" customFormat="1" ht="42.75">
      <c r="A385" s="281" t="s">
        <v>672</v>
      </c>
      <c r="B385" s="282" t="s">
        <v>1092</v>
      </c>
      <c r="C385" s="283" t="s">
        <v>247</v>
      </c>
      <c r="D385" s="284">
        <v>1</v>
      </c>
      <c r="E385" s="285"/>
      <c r="F385" s="286">
        <f t="shared" si="5"/>
        <v>0</v>
      </c>
      <c r="G385" s="190"/>
      <c r="H385" s="172"/>
    </row>
    <row r="386" spans="1:8" s="191" customFormat="1" ht="42.75">
      <c r="A386" s="281" t="s">
        <v>673</v>
      </c>
      <c r="B386" s="282" t="s">
        <v>1093</v>
      </c>
      <c r="C386" s="283" t="s">
        <v>247</v>
      </c>
      <c r="D386" s="284">
        <v>1</v>
      </c>
      <c r="E386" s="285"/>
      <c r="F386" s="286">
        <f t="shared" si="5"/>
        <v>0</v>
      </c>
      <c r="G386" s="190"/>
      <c r="H386" s="172"/>
    </row>
    <row r="387" spans="1:8" s="191" customFormat="1" ht="42.75">
      <c r="A387" s="281" t="s">
        <v>674</v>
      </c>
      <c r="B387" s="282" t="s">
        <v>1094</v>
      </c>
      <c r="C387" s="283" t="s">
        <v>247</v>
      </c>
      <c r="D387" s="284">
        <v>1</v>
      </c>
      <c r="E387" s="285"/>
      <c r="F387" s="286">
        <f t="shared" si="5"/>
        <v>0</v>
      </c>
      <c r="G387" s="190"/>
      <c r="H387" s="172"/>
    </row>
    <row r="388" spans="1:8" s="191" customFormat="1" ht="42.75">
      <c r="A388" s="281" t="s">
        <v>675</v>
      </c>
      <c r="B388" s="282" t="s">
        <v>1095</v>
      </c>
      <c r="C388" s="283" t="s">
        <v>247</v>
      </c>
      <c r="D388" s="284">
        <v>1</v>
      </c>
      <c r="E388" s="285"/>
      <c r="F388" s="286">
        <f t="shared" si="5"/>
        <v>0</v>
      </c>
      <c r="G388" s="190"/>
      <c r="H388" s="172"/>
    </row>
    <row r="389" spans="1:8" s="191" customFormat="1" ht="42.75">
      <c r="A389" s="281" t="s">
        <v>676</v>
      </c>
      <c r="B389" s="282" t="s">
        <v>1096</v>
      </c>
      <c r="C389" s="283" t="s">
        <v>247</v>
      </c>
      <c r="D389" s="284">
        <v>1</v>
      </c>
      <c r="E389" s="285"/>
      <c r="F389" s="286">
        <f t="shared" si="5"/>
        <v>0</v>
      </c>
      <c r="G389" s="190"/>
      <c r="H389" s="172"/>
    </row>
    <row r="390" spans="1:8" s="191" customFormat="1" ht="57">
      <c r="A390" s="281" t="s">
        <v>677</v>
      </c>
      <c r="B390" s="282" t="s">
        <v>1097</v>
      </c>
      <c r="C390" s="283" t="s">
        <v>247</v>
      </c>
      <c r="D390" s="284">
        <v>1</v>
      </c>
      <c r="E390" s="285"/>
      <c r="F390" s="286">
        <f t="shared" si="5"/>
        <v>0</v>
      </c>
      <c r="G390" s="190"/>
      <c r="H390" s="172"/>
    </row>
    <row r="391" spans="1:8" s="191" customFormat="1" ht="42.75">
      <c r="A391" s="281" t="s">
        <v>678</v>
      </c>
      <c r="B391" s="282" t="s">
        <v>1098</v>
      </c>
      <c r="C391" s="283" t="s">
        <v>247</v>
      </c>
      <c r="D391" s="284">
        <v>1</v>
      </c>
      <c r="E391" s="285"/>
      <c r="F391" s="286">
        <f t="shared" si="5"/>
        <v>0</v>
      </c>
      <c r="G391" s="190"/>
      <c r="H391" s="172"/>
    </row>
    <row r="392" spans="1:8" s="191" customFormat="1" ht="57">
      <c r="A392" s="281" t="s">
        <v>679</v>
      </c>
      <c r="B392" s="282" t="s">
        <v>1099</v>
      </c>
      <c r="C392" s="283" t="s">
        <v>247</v>
      </c>
      <c r="D392" s="284">
        <v>1</v>
      </c>
      <c r="E392" s="285"/>
      <c r="F392" s="286">
        <f t="shared" si="5"/>
        <v>0</v>
      </c>
      <c r="G392" s="190"/>
      <c r="H392" s="172"/>
    </row>
    <row r="393" spans="1:8" s="191" customFormat="1" ht="42.75">
      <c r="A393" s="281" t="s">
        <v>680</v>
      </c>
      <c r="B393" s="282" t="s">
        <v>1100</v>
      </c>
      <c r="C393" s="283" t="s">
        <v>247</v>
      </c>
      <c r="D393" s="284">
        <v>1</v>
      </c>
      <c r="E393" s="285"/>
      <c r="F393" s="286">
        <f t="shared" si="5"/>
        <v>0</v>
      </c>
      <c r="G393" s="190"/>
      <c r="H393" s="172"/>
    </row>
    <row r="394" spans="1:8" s="191" customFormat="1" ht="57">
      <c r="A394" s="281" t="s">
        <v>681</v>
      </c>
      <c r="B394" s="282" t="s">
        <v>1101</v>
      </c>
      <c r="C394" s="283" t="s">
        <v>247</v>
      </c>
      <c r="D394" s="284">
        <v>1</v>
      </c>
      <c r="E394" s="285"/>
      <c r="F394" s="286">
        <f t="shared" si="5"/>
        <v>0</v>
      </c>
      <c r="G394" s="190"/>
      <c r="H394" s="172"/>
    </row>
    <row r="395" spans="1:8" s="191" customFormat="1" ht="42.75">
      <c r="A395" s="281" t="s">
        <v>682</v>
      </c>
      <c r="B395" s="282" t="s">
        <v>1102</v>
      </c>
      <c r="C395" s="283" t="s">
        <v>247</v>
      </c>
      <c r="D395" s="284">
        <v>1</v>
      </c>
      <c r="E395" s="285"/>
      <c r="F395" s="286">
        <f t="shared" si="5"/>
        <v>0</v>
      </c>
      <c r="G395" s="190"/>
      <c r="H395" s="172"/>
    </row>
    <row r="396" spans="1:8" s="191" customFormat="1" ht="57">
      <c r="A396" s="281" t="s">
        <v>683</v>
      </c>
      <c r="B396" s="282" t="s">
        <v>1103</v>
      </c>
      <c r="C396" s="283" t="s">
        <v>247</v>
      </c>
      <c r="D396" s="284">
        <v>1</v>
      </c>
      <c r="E396" s="285"/>
      <c r="F396" s="286">
        <f t="shared" si="5"/>
        <v>0</v>
      </c>
      <c r="G396" s="190"/>
      <c r="H396" s="172"/>
    </row>
    <row r="397" spans="1:8" s="191" customFormat="1" ht="42.75">
      <c r="A397" s="281" t="s">
        <v>684</v>
      </c>
      <c r="B397" s="282" t="s">
        <v>1104</v>
      </c>
      <c r="C397" s="283" t="s">
        <v>624</v>
      </c>
      <c r="D397" s="284">
        <v>1</v>
      </c>
      <c r="E397" s="285"/>
      <c r="F397" s="286">
        <f t="shared" si="5"/>
        <v>0</v>
      </c>
      <c r="G397" s="190"/>
      <c r="H397" s="172"/>
    </row>
    <row r="398" spans="1:8" s="191" customFormat="1" ht="15">
      <c r="A398" s="281" t="s">
        <v>685</v>
      </c>
      <c r="B398" s="282" t="s">
        <v>686</v>
      </c>
      <c r="C398" s="283"/>
      <c r="D398" s="284"/>
      <c r="E398" s="285"/>
      <c r="F398" s="286"/>
      <c r="G398" s="190"/>
      <c r="H398" s="172"/>
    </row>
    <row r="399" spans="1:8" s="191" customFormat="1" ht="85.5">
      <c r="A399" s="281" t="s">
        <v>1105</v>
      </c>
      <c r="B399" s="282" t="s">
        <v>1106</v>
      </c>
      <c r="C399" s="283" t="s">
        <v>251</v>
      </c>
      <c r="D399" s="284">
        <v>1</v>
      </c>
      <c r="E399" s="285"/>
      <c r="F399" s="286">
        <f t="shared" si="5"/>
        <v>0</v>
      </c>
      <c r="G399" s="190"/>
      <c r="H399" s="172"/>
    </row>
    <row r="400" spans="1:8" s="191" customFormat="1" ht="85.5">
      <c r="A400" s="281" t="s">
        <v>687</v>
      </c>
      <c r="B400" s="282" t="s">
        <v>1107</v>
      </c>
      <c r="C400" s="283" t="s">
        <v>251</v>
      </c>
      <c r="D400" s="284">
        <v>1</v>
      </c>
      <c r="E400" s="285"/>
      <c r="F400" s="286">
        <f t="shared" si="5"/>
        <v>0</v>
      </c>
      <c r="G400" s="190"/>
      <c r="H400" s="172"/>
    </row>
    <row r="401" spans="1:8" s="191" customFormat="1" ht="85.5">
      <c r="A401" s="281" t="s">
        <v>1108</v>
      </c>
      <c r="B401" s="282" t="s">
        <v>1109</v>
      </c>
      <c r="C401" s="283" t="s">
        <v>251</v>
      </c>
      <c r="D401" s="284">
        <v>1</v>
      </c>
      <c r="E401" s="285"/>
      <c r="F401" s="286">
        <f t="shared" si="5"/>
        <v>0</v>
      </c>
      <c r="G401" s="190"/>
      <c r="H401" s="172"/>
    </row>
    <row r="402" spans="1:8" s="191" customFormat="1" ht="85.5">
      <c r="A402" s="281" t="s">
        <v>1110</v>
      </c>
      <c r="B402" s="282" t="s">
        <v>1111</v>
      </c>
      <c r="C402" s="283" t="s">
        <v>251</v>
      </c>
      <c r="D402" s="284">
        <v>1</v>
      </c>
      <c r="E402" s="285"/>
      <c r="F402" s="286">
        <f t="shared" ref="F402:F465" si="6">+ROUND(D402*E402,0)</f>
        <v>0</v>
      </c>
      <c r="G402" s="190"/>
      <c r="H402" s="172"/>
    </row>
    <row r="403" spans="1:8" s="191" customFormat="1" ht="85.5">
      <c r="A403" s="281" t="s">
        <v>1112</v>
      </c>
      <c r="B403" s="282" t="s">
        <v>1113</v>
      </c>
      <c r="C403" s="283" t="s">
        <v>251</v>
      </c>
      <c r="D403" s="284">
        <v>1</v>
      </c>
      <c r="E403" s="285"/>
      <c r="F403" s="286">
        <f t="shared" si="6"/>
        <v>0</v>
      </c>
      <c r="G403" s="190"/>
      <c r="H403" s="172"/>
    </row>
    <row r="404" spans="1:8" s="191" customFormat="1" ht="85.5">
      <c r="A404" s="281" t="s">
        <v>1114</v>
      </c>
      <c r="B404" s="282" t="s">
        <v>1115</v>
      </c>
      <c r="C404" s="283" t="s">
        <v>251</v>
      </c>
      <c r="D404" s="284">
        <v>1</v>
      </c>
      <c r="E404" s="285"/>
      <c r="F404" s="286">
        <f t="shared" si="6"/>
        <v>0</v>
      </c>
      <c r="G404" s="190"/>
      <c r="H404" s="172"/>
    </row>
    <row r="405" spans="1:8" s="191" customFormat="1" ht="85.5">
      <c r="A405" s="281" t="s">
        <v>1116</v>
      </c>
      <c r="B405" s="282" t="s">
        <v>1117</v>
      </c>
      <c r="C405" s="283" t="s">
        <v>251</v>
      </c>
      <c r="D405" s="284">
        <v>1</v>
      </c>
      <c r="E405" s="285"/>
      <c r="F405" s="286">
        <f t="shared" si="6"/>
        <v>0</v>
      </c>
      <c r="G405" s="190"/>
      <c r="H405" s="172"/>
    </row>
    <row r="406" spans="1:8" s="191" customFormat="1" ht="71.25">
      <c r="A406" s="281" t="s">
        <v>1118</v>
      </c>
      <c r="B406" s="282" t="s">
        <v>1119</v>
      </c>
      <c r="C406" s="283" t="s">
        <v>251</v>
      </c>
      <c r="D406" s="284">
        <v>1</v>
      </c>
      <c r="E406" s="285"/>
      <c r="F406" s="286">
        <f t="shared" si="6"/>
        <v>0</v>
      </c>
      <c r="G406" s="190"/>
      <c r="H406" s="172"/>
    </row>
    <row r="407" spans="1:8" s="191" customFormat="1" ht="71.25">
      <c r="A407" s="281" t="s">
        <v>1120</v>
      </c>
      <c r="B407" s="282" t="s">
        <v>1121</v>
      </c>
      <c r="C407" s="283" t="s">
        <v>251</v>
      </c>
      <c r="D407" s="284">
        <v>1</v>
      </c>
      <c r="E407" s="285"/>
      <c r="F407" s="286">
        <f t="shared" si="6"/>
        <v>0</v>
      </c>
      <c r="G407" s="190"/>
      <c r="H407" s="172"/>
    </row>
    <row r="408" spans="1:8" s="191" customFormat="1" ht="71.25">
      <c r="A408" s="281" t="s">
        <v>1122</v>
      </c>
      <c r="B408" s="282" t="s">
        <v>1123</v>
      </c>
      <c r="C408" s="283" t="s">
        <v>251</v>
      </c>
      <c r="D408" s="284">
        <v>1</v>
      </c>
      <c r="E408" s="285"/>
      <c r="F408" s="286">
        <f t="shared" si="6"/>
        <v>0</v>
      </c>
      <c r="G408" s="190"/>
      <c r="H408" s="172"/>
    </row>
    <row r="409" spans="1:8" s="191" customFormat="1" ht="99.75">
      <c r="A409" s="281" t="s">
        <v>1124</v>
      </c>
      <c r="B409" s="282" t="s">
        <v>1125</v>
      </c>
      <c r="C409" s="283" t="s">
        <v>251</v>
      </c>
      <c r="D409" s="284">
        <v>1</v>
      </c>
      <c r="E409" s="285"/>
      <c r="F409" s="286">
        <f t="shared" si="6"/>
        <v>0</v>
      </c>
      <c r="G409" s="190"/>
      <c r="H409" s="172"/>
    </row>
    <row r="410" spans="1:8" s="191" customFormat="1" ht="99.75">
      <c r="A410" s="281" t="s">
        <v>1126</v>
      </c>
      <c r="B410" s="282" t="s">
        <v>1127</v>
      </c>
      <c r="C410" s="283" t="s">
        <v>251</v>
      </c>
      <c r="D410" s="284">
        <v>1</v>
      </c>
      <c r="E410" s="285"/>
      <c r="F410" s="286">
        <f t="shared" si="6"/>
        <v>0</v>
      </c>
      <c r="G410" s="190"/>
      <c r="H410" s="172"/>
    </row>
    <row r="411" spans="1:8" s="191" customFormat="1" ht="99.75">
      <c r="A411" s="281" t="s">
        <v>1128</v>
      </c>
      <c r="B411" s="282" t="s">
        <v>1129</v>
      </c>
      <c r="C411" s="283" t="s">
        <v>251</v>
      </c>
      <c r="D411" s="284">
        <v>1</v>
      </c>
      <c r="E411" s="285"/>
      <c r="F411" s="286">
        <f t="shared" si="6"/>
        <v>0</v>
      </c>
      <c r="G411" s="190"/>
      <c r="H411" s="172"/>
    </row>
    <row r="412" spans="1:8" s="191" customFormat="1" ht="99.75">
      <c r="A412" s="281" t="s">
        <v>1130</v>
      </c>
      <c r="B412" s="282" t="s">
        <v>1131</v>
      </c>
      <c r="C412" s="283" t="s">
        <v>251</v>
      </c>
      <c r="D412" s="284">
        <v>1</v>
      </c>
      <c r="E412" s="285"/>
      <c r="F412" s="286">
        <f t="shared" si="6"/>
        <v>0</v>
      </c>
      <c r="G412" s="190"/>
      <c r="H412" s="172"/>
    </row>
    <row r="413" spans="1:8" s="191" customFormat="1" ht="99.75">
      <c r="A413" s="281" t="s">
        <v>688</v>
      </c>
      <c r="B413" s="282" t="s">
        <v>1132</v>
      </c>
      <c r="C413" s="283" t="s">
        <v>251</v>
      </c>
      <c r="D413" s="284">
        <v>1</v>
      </c>
      <c r="E413" s="285"/>
      <c r="F413" s="286">
        <f t="shared" si="6"/>
        <v>0</v>
      </c>
      <c r="G413" s="190"/>
      <c r="H413" s="172"/>
    </row>
    <row r="414" spans="1:8" s="191" customFormat="1" ht="85.5">
      <c r="A414" s="281" t="s">
        <v>689</v>
      </c>
      <c r="B414" s="282" t="s">
        <v>1133</v>
      </c>
      <c r="C414" s="283" t="s">
        <v>251</v>
      </c>
      <c r="D414" s="284">
        <v>1</v>
      </c>
      <c r="E414" s="285"/>
      <c r="F414" s="286">
        <f t="shared" si="6"/>
        <v>0</v>
      </c>
      <c r="G414" s="190"/>
      <c r="H414" s="172"/>
    </row>
    <row r="415" spans="1:8" s="191" customFormat="1" ht="71.25">
      <c r="A415" s="281" t="s">
        <v>690</v>
      </c>
      <c r="B415" s="282" t="s">
        <v>1134</v>
      </c>
      <c r="C415" s="283" t="s">
        <v>251</v>
      </c>
      <c r="D415" s="284">
        <v>1</v>
      </c>
      <c r="E415" s="285"/>
      <c r="F415" s="286">
        <f t="shared" si="6"/>
        <v>0</v>
      </c>
      <c r="G415" s="190"/>
      <c r="H415" s="172"/>
    </row>
    <row r="416" spans="1:8" s="191" customFormat="1" ht="71.25">
      <c r="A416" s="281" t="s">
        <v>691</v>
      </c>
      <c r="B416" s="282" t="s">
        <v>1135</v>
      </c>
      <c r="C416" s="283" t="s">
        <v>251</v>
      </c>
      <c r="D416" s="284">
        <v>1</v>
      </c>
      <c r="E416" s="285"/>
      <c r="F416" s="286">
        <f t="shared" si="6"/>
        <v>0</v>
      </c>
      <c r="G416" s="190"/>
      <c r="H416" s="172"/>
    </row>
    <row r="417" spans="1:9" s="191" customFormat="1" ht="71.25">
      <c r="A417" s="281" t="s">
        <v>692</v>
      </c>
      <c r="B417" s="282" t="s">
        <v>1136</v>
      </c>
      <c r="C417" s="283" t="s">
        <v>251</v>
      </c>
      <c r="D417" s="284">
        <v>1</v>
      </c>
      <c r="E417" s="285"/>
      <c r="F417" s="286">
        <f t="shared" si="6"/>
        <v>0</v>
      </c>
      <c r="G417" s="190"/>
      <c r="H417" s="172"/>
    </row>
    <row r="418" spans="1:9" s="191" customFormat="1" ht="42.75">
      <c r="A418" s="281" t="s">
        <v>1137</v>
      </c>
      <c r="B418" s="282" t="s">
        <v>1138</v>
      </c>
      <c r="C418" s="283" t="s">
        <v>251</v>
      </c>
      <c r="D418" s="284">
        <v>1</v>
      </c>
      <c r="E418" s="285"/>
      <c r="F418" s="286">
        <f t="shared" si="6"/>
        <v>0</v>
      </c>
      <c r="G418" s="190"/>
      <c r="H418" s="172"/>
    </row>
    <row r="419" spans="1:9" s="191" customFormat="1" ht="42.75">
      <c r="A419" s="281" t="s">
        <v>1139</v>
      </c>
      <c r="B419" s="282" t="s">
        <v>1140</v>
      </c>
      <c r="C419" s="283" t="s">
        <v>251</v>
      </c>
      <c r="D419" s="284">
        <v>1</v>
      </c>
      <c r="E419" s="285"/>
      <c r="F419" s="286">
        <f t="shared" si="6"/>
        <v>0</v>
      </c>
      <c r="G419" s="190"/>
      <c r="H419" s="172"/>
    </row>
    <row r="420" spans="1:9" s="191" customFormat="1" ht="85.5">
      <c r="A420" s="281" t="s">
        <v>1141</v>
      </c>
      <c r="B420" s="282" t="s">
        <v>1142</v>
      </c>
      <c r="C420" s="283" t="s">
        <v>251</v>
      </c>
      <c r="D420" s="284">
        <v>1</v>
      </c>
      <c r="E420" s="285"/>
      <c r="F420" s="286">
        <f t="shared" si="6"/>
        <v>0</v>
      </c>
      <c r="G420" s="190"/>
      <c r="H420" s="172"/>
    </row>
    <row r="421" spans="1:9" s="191" customFormat="1" ht="15">
      <c r="A421" s="281" t="s">
        <v>693</v>
      </c>
      <c r="B421" s="282" t="s">
        <v>1143</v>
      </c>
      <c r="C421" s="283"/>
      <c r="D421" s="284"/>
      <c r="E421" s="285"/>
      <c r="F421" s="286"/>
      <c r="G421" s="190"/>
      <c r="H421" s="172"/>
    </row>
    <row r="422" spans="1:9" s="191" customFormat="1" ht="42.75">
      <c r="A422" s="281" t="s">
        <v>694</v>
      </c>
      <c r="B422" s="282" t="s">
        <v>1144</v>
      </c>
      <c r="C422" s="283" t="s">
        <v>251</v>
      </c>
      <c r="D422" s="284">
        <v>1</v>
      </c>
      <c r="E422" s="285"/>
      <c r="F422" s="286">
        <f t="shared" si="6"/>
        <v>0</v>
      </c>
      <c r="G422" s="190"/>
      <c r="H422" s="172"/>
    </row>
    <row r="423" spans="1:9" s="191" customFormat="1" ht="28.5">
      <c r="A423" s="281" t="s">
        <v>695</v>
      </c>
      <c r="B423" s="282" t="s">
        <v>696</v>
      </c>
      <c r="C423" s="283" t="s">
        <v>251</v>
      </c>
      <c r="D423" s="284">
        <v>1</v>
      </c>
      <c r="E423" s="285"/>
      <c r="F423" s="286">
        <f t="shared" si="6"/>
        <v>0</v>
      </c>
      <c r="G423" s="190"/>
      <c r="H423" s="172"/>
    </row>
    <row r="424" spans="1:9" s="191" customFormat="1" ht="28.5">
      <c r="A424" s="281" t="s">
        <v>697</v>
      </c>
      <c r="B424" s="282" t="s">
        <v>698</v>
      </c>
      <c r="C424" s="283" t="s">
        <v>251</v>
      </c>
      <c r="D424" s="284">
        <v>1</v>
      </c>
      <c r="E424" s="285"/>
      <c r="F424" s="286">
        <f t="shared" si="6"/>
        <v>0</v>
      </c>
      <c r="G424" s="190"/>
      <c r="H424" s="172"/>
    </row>
    <row r="425" spans="1:9" s="191" customFormat="1" ht="28.5">
      <c r="A425" s="281" t="s">
        <v>699</v>
      </c>
      <c r="B425" s="282" t="s">
        <v>700</v>
      </c>
      <c r="C425" s="283" t="s">
        <v>251</v>
      </c>
      <c r="D425" s="284">
        <v>1</v>
      </c>
      <c r="E425" s="285"/>
      <c r="F425" s="286">
        <f t="shared" si="6"/>
        <v>0</v>
      </c>
      <c r="G425" s="190"/>
      <c r="H425" s="172"/>
    </row>
    <row r="426" spans="1:9" s="191" customFormat="1" ht="28.5">
      <c r="A426" s="281" t="s">
        <v>701</v>
      </c>
      <c r="B426" s="282" t="s">
        <v>702</v>
      </c>
      <c r="C426" s="283" t="s">
        <v>251</v>
      </c>
      <c r="D426" s="284">
        <v>1</v>
      </c>
      <c r="E426" s="285"/>
      <c r="F426" s="286">
        <f t="shared" si="6"/>
        <v>0</v>
      </c>
      <c r="G426" s="190"/>
      <c r="H426" s="172"/>
    </row>
    <row r="427" spans="1:9" s="191" customFormat="1" ht="28.5">
      <c r="A427" s="281" t="s">
        <v>703</v>
      </c>
      <c r="B427" s="282" t="s">
        <v>704</v>
      </c>
      <c r="C427" s="283" t="s">
        <v>247</v>
      </c>
      <c r="D427" s="284">
        <v>1</v>
      </c>
      <c r="E427" s="285"/>
      <c r="F427" s="286">
        <f t="shared" si="6"/>
        <v>0</v>
      </c>
      <c r="G427" s="190"/>
      <c r="H427" s="172"/>
    </row>
    <row r="428" spans="1:9" s="191" customFormat="1" ht="28.5">
      <c r="A428" s="281" t="s">
        <v>705</v>
      </c>
      <c r="B428" s="282" t="s">
        <v>706</v>
      </c>
      <c r="C428" s="283" t="s">
        <v>251</v>
      </c>
      <c r="D428" s="284">
        <v>1</v>
      </c>
      <c r="E428" s="285"/>
      <c r="F428" s="286">
        <f t="shared" si="6"/>
        <v>0</v>
      </c>
      <c r="G428" s="190"/>
      <c r="H428" s="172"/>
    </row>
    <row r="429" spans="1:9" s="191" customFormat="1" ht="28.5">
      <c r="A429" s="281" t="s">
        <v>707</v>
      </c>
      <c r="B429" s="282" t="s">
        <v>708</v>
      </c>
      <c r="C429" s="283" t="s">
        <v>251</v>
      </c>
      <c r="D429" s="284">
        <v>1</v>
      </c>
      <c r="E429" s="285"/>
      <c r="F429" s="286">
        <f t="shared" si="6"/>
        <v>0</v>
      </c>
      <c r="G429" s="190"/>
      <c r="H429" s="172"/>
    </row>
    <row r="430" spans="1:9" s="191" customFormat="1" ht="28.5">
      <c r="A430" s="281" t="s">
        <v>1145</v>
      </c>
      <c r="B430" s="282" t="s">
        <v>1146</v>
      </c>
      <c r="C430" s="283" t="s">
        <v>247</v>
      </c>
      <c r="D430" s="284">
        <v>1</v>
      </c>
      <c r="E430" s="285"/>
      <c r="F430" s="286">
        <f t="shared" si="6"/>
        <v>0</v>
      </c>
      <c r="G430" s="190"/>
      <c r="H430" s="172"/>
    </row>
    <row r="431" spans="1:9" s="191" customFormat="1" ht="15">
      <c r="A431" s="281" t="s">
        <v>1147</v>
      </c>
      <c r="B431" s="282" t="s">
        <v>1148</v>
      </c>
      <c r="C431" s="283"/>
      <c r="D431" s="284"/>
      <c r="E431" s="285"/>
      <c r="F431" s="286"/>
      <c r="G431" s="190"/>
      <c r="H431" s="172"/>
    </row>
    <row r="432" spans="1:9" ht="42.75">
      <c r="A432" s="281" t="s">
        <v>1149</v>
      </c>
      <c r="B432" s="282" t="s">
        <v>1150</v>
      </c>
      <c r="C432" s="283" t="s">
        <v>247</v>
      </c>
      <c r="D432" s="284">
        <v>1</v>
      </c>
      <c r="E432" s="285"/>
      <c r="F432" s="286">
        <f t="shared" si="6"/>
        <v>0</v>
      </c>
      <c r="H432" s="189"/>
      <c r="I432" s="189"/>
    </row>
    <row r="433" spans="1:8" s="191" customFormat="1" ht="42.75">
      <c r="A433" s="281" t="s">
        <v>1151</v>
      </c>
      <c r="B433" s="282" t="s">
        <v>1152</v>
      </c>
      <c r="C433" s="283" t="s">
        <v>247</v>
      </c>
      <c r="D433" s="284">
        <v>1</v>
      </c>
      <c r="E433" s="285"/>
      <c r="F433" s="286">
        <f t="shared" si="6"/>
        <v>0</v>
      </c>
      <c r="G433" s="190"/>
      <c r="H433" s="172"/>
    </row>
    <row r="434" spans="1:8" s="191" customFormat="1" ht="42.75">
      <c r="A434" s="281" t="s">
        <v>1153</v>
      </c>
      <c r="B434" s="282" t="s">
        <v>1154</v>
      </c>
      <c r="C434" s="283" t="s">
        <v>251</v>
      </c>
      <c r="D434" s="284">
        <v>1</v>
      </c>
      <c r="E434" s="285"/>
      <c r="F434" s="286">
        <f t="shared" si="6"/>
        <v>0</v>
      </c>
      <c r="G434" s="190"/>
      <c r="H434" s="172"/>
    </row>
    <row r="435" spans="1:8" s="191" customFormat="1" ht="57">
      <c r="A435" s="281" t="s">
        <v>1155</v>
      </c>
      <c r="B435" s="282" t="s">
        <v>1156</v>
      </c>
      <c r="C435" s="283" t="s">
        <v>251</v>
      </c>
      <c r="D435" s="284">
        <v>1</v>
      </c>
      <c r="E435" s="285"/>
      <c r="F435" s="286">
        <f t="shared" si="6"/>
        <v>0</v>
      </c>
      <c r="G435" s="190"/>
      <c r="H435" s="172"/>
    </row>
    <row r="436" spans="1:8" s="191" customFormat="1" ht="15">
      <c r="A436" s="281" t="s">
        <v>709</v>
      </c>
      <c r="B436" s="282" t="s">
        <v>710</v>
      </c>
      <c r="C436" s="283"/>
      <c r="D436" s="284"/>
      <c r="E436" s="285"/>
      <c r="F436" s="286"/>
      <c r="G436" s="190"/>
      <c r="H436" s="172"/>
    </row>
    <row r="437" spans="1:8" s="191" customFormat="1" ht="42.75">
      <c r="A437" s="281" t="s">
        <v>711</v>
      </c>
      <c r="B437" s="282" t="s">
        <v>712</v>
      </c>
      <c r="C437" s="283" t="s">
        <v>251</v>
      </c>
      <c r="D437" s="284">
        <v>1</v>
      </c>
      <c r="E437" s="285"/>
      <c r="F437" s="286">
        <f t="shared" si="6"/>
        <v>0</v>
      </c>
      <c r="G437" s="190"/>
      <c r="H437" s="172"/>
    </row>
    <row r="438" spans="1:8" s="191" customFormat="1" ht="42.75">
      <c r="A438" s="281" t="s">
        <v>713</v>
      </c>
      <c r="B438" s="282" t="s">
        <v>714</v>
      </c>
      <c r="C438" s="283" t="s">
        <v>251</v>
      </c>
      <c r="D438" s="284">
        <v>1</v>
      </c>
      <c r="E438" s="285"/>
      <c r="F438" s="286">
        <f t="shared" si="6"/>
        <v>0</v>
      </c>
      <c r="G438" s="190"/>
      <c r="H438" s="172"/>
    </row>
    <row r="439" spans="1:8" s="191" customFormat="1" ht="28.5">
      <c r="A439" s="281" t="s">
        <v>715</v>
      </c>
      <c r="B439" s="282" t="s">
        <v>716</v>
      </c>
      <c r="C439" s="283" t="s">
        <v>251</v>
      </c>
      <c r="D439" s="284">
        <v>1</v>
      </c>
      <c r="E439" s="285"/>
      <c r="F439" s="286">
        <f t="shared" si="6"/>
        <v>0</v>
      </c>
      <c r="G439" s="190"/>
      <c r="H439" s="172"/>
    </row>
    <row r="440" spans="1:8" s="191" customFormat="1" ht="28.5">
      <c r="A440" s="281" t="s">
        <v>717</v>
      </c>
      <c r="B440" s="282" t="s">
        <v>718</v>
      </c>
      <c r="C440" s="283" t="s">
        <v>251</v>
      </c>
      <c r="D440" s="284">
        <v>1</v>
      </c>
      <c r="E440" s="285"/>
      <c r="F440" s="286">
        <f t="shared" si="6"/>
        <v>0</v>
      </c>
      <c r="G440" s="190"/>
      <c r="H440" s="172"/>
    </row>
    <row r="441" spans="1:8" s="191" customFormat="1" ht="28.5">
      <c r="A441" s="281" t="s">
        <v>1157</v>
      </c>
      <c r="B441" s="282" t="s">
        <v>1158</v>
      </c>
      <c r="C441" s="283" t="s">
        <v>251</v>
      </c>
      <c r="D441" s="284">
        <v>1</v>
      </c>
      <c r="E441" s="285"/>
      <c r="F441" s="286">
        <f t="shared" si="6"/>
        <v>0</v>
      </c>
      <c r="G441" s="190"/>
      <c r="H441" s="172"/>
    </row>
    <row r="442" spans="1:8" s="191" customFormat="1" ht="28.5">
      <c r="A442" s="281" t="s">
        <v>719</v>
      </c>
      <c r="B442" s="282" t="s">
        <v>720</v>
      </c>
      <c r="C442" s="283" t="s">
        <v>251</v>
      </c>
      <c r="D442" s="284">
        <v>1</v>
      </c>
      <c r="E442" s="285"/>
      <c r="F442" s="286">
        <f t="shared" si="6"/>
        <v>0</v>
      </c>
      <c r="G442" s="190"/>
      <c r="H442" s="172"/>
    </row>
    <row r="443" spans="1:8" s="191" customFormat="1" ht="28.5">
      <c r="A443" s="281" t="s">
        <v>721</v>
      </c>
      <c r="B443" s="282" t="s">
        <v>722</v>
      </c>
      <c r="C443" s="283" t="s">
        <v>251</v>
      </c>
      <c r="D443" s="284">
        <v>1</v>
      </c>
      <c r="E443" s="285"/>
      <c r="F443" s="286">
        <f t="shared" si="6"/>
        <v>0</v>
      </c>
      <c r="G443" s="190"/>
      <c r="H443" s="172"/>
    </row>
    <row r="444" spans="1:8" s="191" customFormat="1" ht="28.5">
      <c r="A444" s="281" t="s">
        <v>723</v>
      </c>
      <c r="B444" s="282" t="s">
        <v>724</v>
      </c>
      <c r="C444" s="283" t="s">
        <v>251</v>
      </c>
      <c r="D444" s="284">
        <v>1</v>
      </c>
      <c r="E444" s="285"/>
      <c r="F444" s="286">
        <f t="shared" si="6"/>
        <v>0</v>
      </c>
      <c r="G444" s="190"/>
      <c r="H444" s="172"/>
    </row>
    <row r="445" spans="1:8" s="191" customFormat="1" ht="85.5">
      <c r="A445" s="281" t="s">
        <v>1159</v>
      </c>
      <c r="B445" s="282" t="s">
        <v>1160</v>
      </c>
      <c r="C445" s="283" t="s">
        <v>251</v>
      </c>
      <c r="D445" s="284">
        <v>1</v>
      </c>
      <c r="E445" s="285"/>
      <c r="F445" s="286">
        <f t="shared" si="6"/>
        <v>0</v>
      </c>
      <c r="G445" s="190"/>
      <c r="H445" s="172"/>
    </row>
    <row r="446" spans="1:8" s="191" customFormat="1" ht="85.5">
      <c r="A446" s="281" t="s">
        <v>725</v>
      </c>
      <c r="B446" s="282" t="s">
        <v>726</v>
      </c>
      <c r="C446" s="283" t="s">
        <v>251</v>
      </c>
      <c r="D446" s="284">
        <v>1</v>
      </c>
      <c r="E446" s="285"/>
      <c r="F446" s="286">
        <f t="shared" si="6"/>
        <v>0</v>
      </c>
      <c r="G446" s="190"/>
      <c r="H446" s="172"/>
    </row>
    <row r="447" spans="1:8" s="191" customFormat="1" ht="71.25">
      <c r="A447" s="281" t="s">
        <v>1161</v>
      </c>
      <c r="B447" s="282" t="s">
        <v>1162</v>
      </c>
      <c r="C447" s="283" t="s">
        <v>251</v>
      </c>
      <c r="D447" s="284">
        <v>1</v>
      </c>
      <c r="E447" s="285"/>
      <c r="F447" s="286">
        <f t="shared" si="6"/>
        <v>0</v>
      </c>
      <c r="G447" s="190"/>
      <c r="H447" s="172"/>
    </row>
    <row r="448" spans="1:8" s="191" customFormat="1" ht="28.5">
      <c r="A448" s="281" t="s">
        <v>727</v>
      </c>
      <c r="B448" s="282" t="s">
        <v>728</v>
      </c>
      <c r="C448" s="283" t="s">
        <v>247</v>
      </c>
      <c r="D448" s="284">
        <v>1</v>
      </c>
      <c r="E448" s="285"/>
      <c r="F448" s="286">
        <f t="shared" si="6"/>
        <v>0</v>
      </c>
      <c r="G448" s="190"/>
      <c r="H448" s="172"/>
    </row>
    <row r="449" spans="1:8" s="191" customFormat="1" ht="15">
      <c r="A449" s="281" t="s">
        <v>729</v>
      </c>
      <c r="B449" s="282" t="s">
        <v>730</v>
      </c>
      <c r="C449" s="283" t="s">
        <v>247</v>
      </c>
      <c r="D449" s="284">
        <v>1</v>
      </c>
      <c r="E449" s="285"/>
      <c r="F449" s="286">
        <f t="shared" si="6"/>
        <v>0</v>
      </c>
      <c r="G449" s="190"/>
      <c r="H449" s="172"/>
    </row>
    <row r="450" spans="1:8" s="191" customFormat="1" ht="15">
      <c r="A450" s="281" t="s">
        <v>731</v>
      </c>
      <c r="B450" s="282" t="s">
        <v>732</v>
      </c>
      <c r="C450" s="283" t="s">
        <v>251</v>
      </c>
      <c r="D450" s="284">
        <v>1</v>
      </c>
      <c r="E450" s="285"/>
      <c r="F450" s="286">
        <f t="shared" si="6"/>
        <v>0</v>
      </c>
      <c r="G450" s="190"/>
      <c r="H450" s="278"/>
    </row>
    <row r="451" spans="1:8" s="191" customFormat="1" ht="15">
      <c r="A451" s="281" t="s">
        <v>733</v>
      </c>
      <c r="B451" s="282" t="s">
        <v>734</v>
      </c>
      <c r="C451" s="283" t="s">
        <v>251</v>
      </c>
      <c r="D451" s="284">
        <v>1</v>
      </c>
      <c r="E451" s="285"/>
      <c r="F451" s="286">
        <f t="shared" si="6"/>
        <v>0</v>
      </c>
      <c r="G451" s="190"/>
      <c r="H451" s="278"/>
    </row>
    <row r="452" spans="1:8" s="191" customFormat="1" ht="42.75">
      <c r="A452" s="281" t="s">
        <v>735</v>
      </c>
      <c r="B452" s="282" t="s">
        <v>736</v>
      </c>
      <c r="C452" s="283" t="s">
        <v>737</v>
      </c>
      <c r="D452" s="284">
        <v>1</v>
      </c>
      <c r="E452" s="285"/>
      <c r="F452" s="286">
        <f t="shared" si="6"/>
        <v>0</v>
      </c>
      <c r="G452" s="190"/>
      <c r="H452" s="278"/>
    </row>
    <row r="453" spans="1:8" s="191" customFormat="1" ht="15">
      <c r="A453" s="186" t="s">
        <v>1163</v>
      </c>
      <c r="B453" s="279" t="s">
        <v>738</v>
      </c>
      <c r="C453" s="187"/>
      <c r="D453" s="280"/>
      <c r="E453" s="188"/>
      <c r="F453" s="188"/>
      <c r="G453" s="190"/>
      <c r="H453" s="278"/>
    </row>
    <row r="454" spans="1:8" s="191" customFormat="1" ht="15">
      <c r="A454" s="281" t="s">
        <v>739</v>
      </c>
      <c r="B454" s="282" t="s">
        <v>740</v>
      </c>
      <c r="C454" s="283"/>
      <c r="D454" s="284"/>
      <c r="E454" s="285"/>
      <c r="F454" s="286"/>
      <c r="G454" s="190"/>
      <c r="H454" s="278"/>
    </row>
    <row r="455" spans="1:8" s="191" customFormat="1" ht="42.75">
      <c r="A455" s="281" t="s">
        <v>741</v>
      </c>
      <c r="B455" s="282" t="s">
        <v>742</v>
      </c>
      <c r="C455" s="283" t="s">
        <v>251</v>
      </c>
      <c r="D455" s="284">
        <v>1</v>
      </c>
      <c r="E455" s="285"/>
      <c r="F455" s="286">
        <f t="shared" si="6"/>
        <v>0</v>
      </c>
      <c r="G455" s="190"/>
      <c r="H455" s="278"/>
    </row>
    <row r="456" spans="1:8" s="191" customFormat="1" ht="42.75">
      <c r="A456" s="281" t="s">
        <v>743</v>
      </c>
      <c r="B456" s="282" t="s">
        <v>744</v>
      </c>
      <c r="C456" s="283" t="s">
        <v>251</v>
      </c>
      <c r="D456" s="284">
        <v>1</v>
      </c>
      <c r="E456" s="285"/>
      <c r="F456" s="286">
        <f t="shared" si="6"/>
        <v>0</v>
      </c>
      <c r="G456" s="190"/>
      <c r="H456" s="278"/>
    </row>
    <row r="457" spans="1:8" s="191" customFormat="1" ht="15">
      <c r="A457" s="281" t="s">
        <v>745</v>
      </c>
      <c r="B457" s="282" t="s">
        <v>746</v>
      </c>
      <c r="C457" s="283"/>
      <c r="D457" s="284"/>
      <c r="E457" s="285"/>
      <c r="F457" s="286"/>
      <c r="G457" s="190"/>
      <c r="H457" s="278"/>
    </row>
    <row r="458" spans="1:8" s="191" customFormat="1" ht="71.25">
      <c r="A458" s="281" t="s">
        <v>747</v>
      </c>
      <c r="B458" s="282" t="s">
        <v>748</v>
      </c>
      <c r="C458" s="283"/>
      <c r="D458" s="284"/>
      <c r="E458" s="285"/>
      <c r="F458" s="286"/>
      <c r="G458" s="190"/>
      <c r="H458" s="278"/>
    </row>
    <row r="459" spans="1:8" s="191" customFormat="1" ht="15">
      <c r="A459" s="281" t="s">
        <v>749</v>
      </c>
      <c r="B459" s="282" t="s">
        <v>750</v>
      </c>
      <c r="C459" s="283" t="s">
        <v>251</v>
      </c>
      <c r="D459" s="284">
        <v>1</v>
      </c>
      <c r="E459" s="285"/>
      <c r="F459" s="286">
        <f t="shared" si="6"/>
        <v>0</v>
      </c>
      <c r="G459" s="190"/>
      <c r="H459" s="278"/>
    </row>
    <row r="460" spans="1:8" s="191" customFormat="1" ht="15">
      <c r="A460" s="281" t="s">
        <v>751</v>
      </c>
      <c r="B460" s="282" t="s">
        <v>752</v>
      </c>
      <c r="C460" s="283" t="s">
        <v>251</v>
      </c>
      <c r="D460" s="284">
        <v>1</v>
      </c>
      <c r="E460" s="285"/>
      <c r="F460" s="286">
        <f t="shared" si="6"/>
        <v>0</v>
      </c>
      <c r="G460" s="190"/>
      <c r="H460" s="278"/>
    </row>
    <row r="461" spans="1:8" s="191" customFormat="1" ht="15">
      <c r="A461" s="281" t="s">
        <v>753</v>
      </c>
      <c r="B461" s="282" t="s">
        <v>754</v>
      </c>
      <c r="C461" s="283"/>
      <c r="D461" s="284"/>
      <c r="E461" s="285"/>
      <c r="F461" s="286"/>
      <c r="G461" s="190"/>
      <c r="H461" s="278"/>
    </row>
    <row r="462" spans="1:8" s="191" customFormat="1" ht="57">
      <c r="A462" s="281" t="s">
        <v>755</v>
      </c>
      <c r="B462" s="282" t="s">
        <v>756</v>
      </c>
      <c r="C462" s="283" t="s">
        <v>251</v>
      </c>
      <c r="D462" s="284">
        <v>1</v>
      </c>
      <c r="E462" s="285"/>
      <c r="F462" s="286">
        <f t="shared" si="6"/>
        <v>0</v>
      </c>
      <c r="G462" s="190"/>
      <c r="H462" s="278"/>
    </row>
    <row r="463" spans="1:8" s="191" customFormat="1" ht="57">
      <c r="A463" s="281" t="s">
        <v>757</v>
      </c>
      <c r="B463" s="282" t="s">
        <v>758</v>
      </c>
      <c r="C463" s="283" t="s">
        <v>251</v>
      </c>
      <c r="D463" s="284">
        <v>1</v>
      </c>
      <c r="E463" s="285"/>
      <c r="F463" s="286">
        <f t="shared" si="6"/>
        <v>0</v>
      </c>
      <c r="G463" s="190"/>
      <c r="H463" s="278"/>
    </row>
    <row r="464" spans="1:8" s="191" customFormat="1" ht="71.25">
      <c r="A464" s="281" t="s">
        <v>759</v>
      </c>
      <c r="B464" s="282" t="s">
        <v>760</v>
      </c>
      <c r="C464" s="283" t="s">
        <v>251</v>
      </c>
      <c r="D464" s="284">
        <v>1</v>
      </c>
      <c r="E464" s="285"/>
      <c r="F464" s="286">
        <f t="shared" si="6"/>
        <v>0</v>
      </c>
      <c r="G464" s="190"/>
      <c r="H464" s="278"/>
    </row>
    <row r="465" spans="1:8" s="191" customFormat="1" ht="71.25">
      <c r="A465" s="281" t="s">
        <v>761</v>
      </c>
      <c r="B465" s="282" t="s">
        <v>762</v>
      </c>
      <c r="C465" s="283" t="s">
        <v>251</v>
      </c>
      <c r="D465" s="284">
        <v>1</v>
      </c>
      <c r="E465" s="285"/>
      <c r="F465" s="286">
        <f t="shared" si="6"/>
        <v>0</v>
      </c>
      <c r="G465" s="190"/>
      <c r="H465" s="278"/>
    </row>
    <row r="466" spans="1:8" s="191" customFormat="1" ht="15">
      <c r="A466" s="281" t="s">
        <v>763</v>
      </c>
      <c r="B466" s="282" t="s">
        <v>764</v>
      </c>
      <c r="C466" s="283"/>
      <c r="D466" s="284"/>
      <c r="E466" s="285"/>
      <c r="F466" s="286"/>
      <c r="G466" s="190"/>
      <c r="H466" s="278"/>
    </row>
    <row r="467" spans="1:8" s="191" customFormat="1" ht="42.75">
      <c r="A467" s="281" t="s">
        <v>765</v>
      </c>
      <c r="B467" s="282" t="s">
        <v>766</v>
      </c>
      <c r="C467" s="283" t="s">
        <v>251</v>
      </c>
      <c r="D467" s="284">
        <v>1</v>
      </c>
      <c r="E467" s="285"/>
      <c r="F467" s="286">
        <f t="shared" ref="F467:F492" si="7">+ROUND(D467*E467,0)</f>
        <v>0</v>
      </c>
      <c r="G467" s="190"/>
      <c r="H467" s="278"/>
    </row>
    <row r="468" spans="1:8" s="191" customFormat="1" ht="42.75">
      <c r="A468" s="281" t="s">
        <v>767</v>
      </c>
      <c r="B468" s="282" t="s">
        <v>768</v>
      </c>
      <c r="C468" s="283" t="s">
        <v>251</v>
      </c>
      <c r="D468" s="284">
        <v>1</v>
      </c>
      <c r="E468" s="285"/>
      <c r="F468" s="286">
        <f t="shared" si="7"/>
        <v>0</v>
      </c>
      <c r="G468" s="190"/>
      <c r="H468" s="278"/>
    </row>
    <row r="469" spans="1:8" s="191" customFormat="1" ht="15">
      <c r="A469" s="281" t="s">
        <v>769</v>
      </c>
      <c r="B469" s="282" t="s">
        <v>770</v>
      </c>
      <c r="C469" s="283"/>
      <c r="D469" s="284"/>
      <c r="E469" s="285"/>
      <c r="F469" s="286"/>
      <c r="G469" s="190"/>
      <c r="H469" s="278"/>
    </row>
    <row r="470" spans="1:8" s="191" customFormat="1" ht="42.75">
      <c r="A470" s="281" t="s">
        <v>771</v>
      </c>
      <c r="B470" s="282" t="s">
        <v>772</v>
      </c>
      <c r="C470" s="283" t="s">
        <v>251</v>
      </c>
      <c r="D470" s="284">
        <v>1</v>
      </c>
      <c r="E470" s="285"/>
      <c r="F470" s="286">
        <f t="shared" si="7"/>
        <v>0</v>
      </c>
      <c r="G470" s="190"/>
      <c r="H470" s="278"/>
    </row>
    <row r="471" spans="1:8" s="191" customFormat="1" ht="42.75">
      <c r="A471" s="281" t="s">
        <v>773</v>
      </c>
      <c r="B471" s="282" t="s">
        <v>774</v>
      </c>
      <c r="C471" s="283" t="s">
        <v>251</v>
      </c>
      <c r="D471" s="284">
        <v>1</v>
      </c>
      <c r="E471" s="285"/>
      <c r="F471" s="286">
        <f t="shared" si="7"/>
        <v>0</v>
      </c>
      <c r="G471" s="190"/>
      <c r="H471" s="278"/>
    </row>
    <row r="472" spans="1:8" s="191" customFormat="1" ht="15">
      <c r="A472" s="281" t="s">
        <v>775</v>
      </c>
      <c r="B472" s="282" t="s">
        <v>776</v>
      </c>
      <c r="C472" s="283"/>
      <c r="D472" s="284"/>
      <c r="E472" s="285"/>
      <c r="F472" s="286"/>
      <c r="G472" s="190"/>
      <c r="H472" s="172"/>
    </row>
    <row r="473" spans="1:8" s="191" customFormat="1" ht="85.5">
      <c r="A473" s="281" t="s">
        <v>1164</v>
      </c>
      <c r="B473" s="282" t="s">
        <v>777</v>
      </c>
      <c r="C473" s="283"/>
      <c r="D473" s="284"/>
      <c r="E473" s="285"/>
      <c r="F473" s="286"/>
      <c r="G473" s="190"/>
      <c r="H473" s="172"/>
    </row>
    <row r="474" spans="1:8" s="191" customFormat="1" ht="15">
      <c r="A474" s="281" t="s">
        <v>778</v>
      </c>
      <c r="B474" s="282" t="s">
        <v>779</v>
      </c>
      <c r="C474" s="283" t="s">
        <v>247</v>
      </c>
      <c r="D474" s="284">
        <v>1</v>
      </c>
      <c r="E474" s="285"/>
      <c r="F474" s="286">
        <f t="shared" si="7"/>
        <v>0</v>
      </c>
      <c r="G474" s="190"/>
      <c r="H474" s="172"/>
    </row>
    <row r="475" spans="1:8" s="191" customFormat="1" ht="15">
      <c r="A475" s="281" t="s">
        <v>780</v>
      </c>
      <c r="B475" s="282" t="s">
        <v>781</v>
      </c>
      <c r="C475" s="283" t="s">
        <v>247</v>
      </c>
      <c r="D475" s="284">
        <v>1</v>
      </c>
      <c r="E475" s="285"/>
      <c r="F475" s="286">
        <f t="shared" si="7"/>
        <v>0</v>
      </c>
      <c r="G475" s="190"/>
      <c r="H475" s="172"/>
    </row>
    <row r="476" spans="1:8" s="191" customFormat="1" ht="71.25">
      <c r="A476" s="281" t="s">
        <v>782</v>
      </c>
      <c r="B476" s="282" t="s">
        <v>783</v>
      </c>
      <c r="C476" s="283"/>
      <c r="D476" s="284"/>
      <c r="E476" s="285"/>
      <c r="F476" s="286"/>
      <c r="G476" s="190"/>
      <c r="H476" s="172"/>
    </row>
    <row r="477" spans="1:8" s="191" customFormat="1" ht="15">
      <c r="A477" s="281" t="s">
        <v>784</v>
      </c>
      <c r="B477" s="282" t="s">
        <v>785</v>
      </c>
      <c r="C477" s="283" t="s">
        <v>247</v>
      </c>
      <c r="D477" s="284">
        <v>1</v>
      </c>
      <c r="E477" s="285"/>
      <c r="F477" s="286">
        <f t="shared" si="7"/>
        <v>0</v>
      </c>
      <c r="G477" s="190"/>
      <c r="H477" s="172"/>
    </row>
    <row r="478" spans="1:8" s="191" customFormat="1" ht="15">
      <c r="A478" s="281" t="s">
        <v>786</v>
      </c>
      <c r="B478" s="282" t="s">
        <v>787</v>
      </c>
      <c r="C478" s="283" t="s">
        <v>247</v>
      </c>
      <c r="D478" s="284">
        <v>1</v>
      </c>
      <c r="E478" s="285"/>
      <c r="F478" s="286">
        <f t="shared" si="7"/>
        <v>0</v>
      </c>
      <c r="G478" s="190"/>
      <c r="H478" s="172"/>
    </row>
    <row r="479" spans="1:8" s="191" customFormat="1" ht="85.5">
      <c r="A479" s="281" t="s">
        <v>1165</v>
      </c>
      <c r="B479" s="282" t="s">
        <v>788</v>
      </c>
      <c r="C479" s="283"/>
      <c r="D479" s="284"/>
      <c r="E479" s="285"/>
      <c r="F479" s="286"/>
      <c r="G479" s="190"/>
      <c r="H479" s="172"/>
    </row>
    <row r="480" spans="1:8" s="191" customFormat="1" ht="15">
      <c r="A480" s="281" t="s">
        <v>789</v>
      </c>
      <c r="B480" s="282" t="s">
        <v>790</v>
      </c>
      <c r="C480" s="283" t="s">
        <v>247</v>
      </c>
      <c r="D480" s="284">
        <v>1</v>
      </c>
      <c r="E480" s="285"/>
      <c r="F480" s="286">
        <f t="shared" si="7"/>
        <v>0</v>
      </c>
      <c r="G480" s="190"/>
      <c r="H480" s="172"/>
    </row>
    <row r="481" spans="1:8" s="191" customFormat="1" ht="15">
      <c r="A481" s="281" t="s">
        <v>791</v>
      </c>
      <c r="B481" s="282" t="s">
        <v>792</v>
      </c>
      <c r="C481" s="283" t="s">
        <v>247</v>
      </c>
      <c r="D481" s="284">
        <v>1</v>
      </c>
      <c r="E481" s="285"/>
      <c r="F481" s="286">
        <f t="shared" si="7"/>
        <v>0</v>
      </c>
      <c r="G481" s="190"/>
      <c r="H481" s="172"/>
    </row>
    <row r="482" spans="1:8" s="191" customFormat="1" ht="71.25">
      <c r="A482" s="281" t="s">
        <v>793</v>
      </c>
      <c r="B482" s="282" t="s">
        <v>794</v>
      </c>
      <c r="C482" s="283"/>
      <c r="D482" s="284"/>
      <c r="E482" s="285"/>
      <c r="F482" s="286"/>
      <c r="G482" s="190"/>
      <c r="H482" s="172"/>
    </row>
    <row r="483" spans="1:8" s="191" customFormat="1" ht="15">
      <c r="A483" s="281" t="s">
        <v>795</v>
      </c>
      <c r="B483" s="282" t="s">
        <v>796</v>
      </c>
      <c r="C483" s="283" t="s">
        <v>247</v>
      </c>
      <c r="D483" s="284">
        <v>1</v>
      </c>
      <c r="E483" s="285"/>
      <c r="F483" s="286">
        <f t="shared" si="7"/>
        <v>0</v>
      </c>
      <c r="G483" s="190"/>
      <c r="H483" s="278"/>
    </row>
    <row r="484" spans="1:8" s="191" customFormat="1" ht="15">
      <c r="A484" s="281" t="s">
        <v>797</v>
      </c>
      <c r="B484" s="282" t="s">
        <v>798</v>
      </c>
      <c r="C484" s="283" t="s">
        <v>247</v>
      </c>
      <c r="D484" s="284">
        <v>1</v>
      </c>
      <c r="E484" s="285"/>
      <c r="F484" s="286">
        <f t="shared" si="7"/>
        <v>0</v>
      </c>
      <c r="G484" s="190"/>
      <c r="H484" s="278"/>
    </row>
    <row r="485" spans="1:8" s="191" customFormat="1" ht="42.75">
      <c r="A485" s="281" t="s">
        <v>799</v>
      </c>
      <c r="B485" s="282" t="s">
        <v>800</v>
      </c>
      <c r="C485" s="283" t="s">
        <v>247</v>
      </c>
      <c r="D485" s="284">
        <v>1</v>
      </c>
      <c r="E485" s="285"/>
      <c r="F485" s="286">
        <f t="shared" si="7"/>
        <v>0</v>
      </c>
      <c r="G485" s="190"/>
      <c r="H485" s="278"/>
    </row>
    <row r="486" spans="1:8" s="191" customFormat="1" ht="42.75">
      <c r="A486" s="281" t="s">
        <v>801</v>
      </c>
      <c r="B486" s="282" t="s">
        <v>802</v>
      </c>
      <c r="C486" s="283" t="s">
        <v>251</v>
      </c>
      <c r="D486" s="284">
        <v>1</v>
      </c>
      <c r="E486" s="285"/>
      <c r="F486" s="286">
        <f t="shared" si="7"/>
        <v>0</v>
      </c>
      <c r="G486" s="190"/>
      <c r="H486" s="278"/>
    </row>
    <row r="487" spans="1:8" s="191" customFormat="1" ht="42.75">
      <c r="A487" s="281" t="s">
        <v>803</v>
      </c>
      <c r="B487" s="282" t="s">
        <v>804</v>
      </c>
      <c r="C487" s="283" t="s">
        <v>251</v>
      </c>
      <c r="D487" s="284">
        <v>1</v>
      </c>
      <c r="E487" s="285"/>
      <c r="F487" s="286">
        <f t="shared" si="7"/>
        <v>0</v>
      </c>
      <c r="G487" s="190"/>
      <c r="H487" s="278"/>
    </row>
    <row r="488" spans="1:8" s="191" customFormat="1" ht="28.5">
      <c r="A488" s="281" t="s">
        <v>805</v>
      </c>
      <c r="B488" s="282" t="s">
        <v>806</v>
      </c>
      <c r="C488" s="283" t="s">
        <v>251</v>
      </c>
      <c r="D488" s="284">
        <v>1</v>
      </c>
      <c r="E488" s="285"/>
      <c r="F488" s="286">
        <f t="shared" si="7"/>
        <v>0</v>
      </c>
      <c r="G488" s="190"/>
      <c r="H488" s="278"/>
    </row>
    <row r="489" spans="1:8" s="191" customFormat="1" ht="42.75">
      <c r="A489" s="281" t="s">
        <v>807</v>
      </c>
      <c r="B489" s="282" t="s">
        <v>808</v>
      </c>
      <c r="C489" s="283" t="s">
        <v>809</v>
      </c>
      <c r="D489" s="284">
        <v>1</v>
      </c>
      <c r="E489" s="285"/>
      <c r="F489" s="286">
        <f t="shared" si="7"/>
        <v>0</v>
      </c>
      <c r="G489" s="190"/>
      <c r="H489" s="278"/>
    </row>
    <row r="490" spans="1:8" s="191" customFormat="1" ht="28.5">
      <c r="A490" s="281" t="s">
        <v>810</v>
      </c>
      <c r="B490" s="282" t="s">
        <v>811</v>
      </c>
      <c r="C490" s="283" t="s">
        <v>809</v>
      </c>
      <c r="D490" s="284">
        <v>1</v>
      </c>
      <c r="E490" s="285"/>
      <c r="F490" s="286">
        <f t="shared" si="7"/>
        <v>0</v>
      </c>
      <c r="G490" s="190"/>
      <c r="H490" s="172"/>
    </row>
    <row r="491" spans="1:8" s="191" customFormat="1" ht="28.5">
      <c r="A491" s="281" t="s">
        <v>812</v>
      </c>
      <c r="B491" s="282" t="s">
        <v>813</v>
      </c>
      <c r="C491" s="283" t="s">
        <v>251</v>
      </c>
      <c r="D491" s="284">
        <v>1</v>
      </c>
      <c r="E491" s="285"/>
      <c r="F491" s="286">
        <f t="shared" si="7"/>
        <v>0</v>
      </c>
      <c r="G491" s="190"/>
      <c r="H491" s="172"/>
    </row>
    <row r="492" spans="1:8" s="191" customFormat="1" ht="42.75">
      <c r="A492" s="281" t="s">
        <v>814</v>
      </c>
      <c r="B492" s="282" t="s">
        <v>815</v>
      </c>
      <c r="C492" s="283" t="s">
        <v>624</v>
      </c>
      <c r="D492" s="284">
        <v>1</v>
      </c>
      <c r="E492" s="285"/>
      <c r="F492" s="286">
        <f t="shared" si="7"/>
        <v>0</v>
      </c>
      <c r="G492" s="190"/>
      <c r="H492" s="172"/>
    </row>
    <row r="493" spans="1:8" ht="15" customHeight="1">
      <c r="A493" s="186"/>
      <c r="B493" s="287" t="s">
        <v>816</v>
      </c>
      <c r="C493" s="187"/>
      <c r="D493" s="280"/>
      <c r="E493" s="192"/>
      <c r="F493" s="192">
        <f>SUM(F15:F492)</f>
        <v>0</v>
      </c>
      <c r="G493" s="193"/>
      <c r="H493" s="194"/>
    </row>
    <row r="494" spans="1:8" ht="15">
      <c r="A494" s="186"/>
      <c r="B494" s="287" t="s">
        <v>1166</v>
      </c>
      <c r="C494" s="187"/>
      <c r="D494" s="280"/>
      <c r="E494" s="288"/>
      <c r="F494" s="192">
        <f>+ROUND(E494*F493,0)</f>
        <v>0</v>
      </c>
      <c r="H494" s="195"/>
    </row>
    <row r="495" spans="1:8" ht="15" customHeight="1">
      <c r="A495" s="186"/>
      <c r="B495" s="287" t="s">
        <v>817</v>
      </c>
      <c r="C495" s="187"/>
      <c r="D495" s="280"/>
      <c r="E495" s="192"/>
      <c r="F495" s="192">
        <f>+F493+F494</f>
        <v>0</v>
      </c>
      <c r="G495" s="189"/>
      <c r="H495" s="194"/>
    </row>
    <row r="496" spans="1:8" ht="6" customHeight="1">
      <c r="A496" s="174"/>
      <c r="C496" s="174"/>
      <c r="D496" s="174"/>
      <c r="E496" s="174"/>
      <c r="F496" s="174"/>
      <c r="H496" s="194"/>
    </row>
    <row r="497" spans="1:8">
      <c r="A497" s="196"/>
      <c r="B497" s="175"/>
      <c r="C497" s="176"/>
      <c r="D497" s="176"/>
      <c r="F497" s="174"/>
      <c r="H497" s="197"/>
    </row>
    <row r="498" spans="1:8" ht="26.25" customHeight="1">
      <c r="A498" s="198"/>
      <c r="B498" s="199"/>
      <c r="C498" s="176"/>
      <c r="D498" s="176"/>
      <c r="F498" s="174"/>
    </row>
    <row r="499" spans="1:8" ht="15" customHeight="1">
      <c r="A499" s="200" t="s">
        <v>8</v>
      </c>
      <c r="B499" s="200"/>
      <c r="C499" s="27"/>
      <c r="D499" s="27" t="s">
        <v>23</v>
      </c>
      <c r="E499" s="201"/>
      <c r="F499" s="202"/>
    </row>
    <row r="500" spans="1:8" ht="6" customHeight="1">
      <c r="A500" s="203"/>
      <c r="B500" s="204"/>
      <c r="C500" s="205"/>
      <c r="D500" s="206"/>
      <c r="E500" s="207"/>
      <c r="F500" s="207"/>
    </row>
    <row r="501" spans="1:8" ht="49.5" customHeight="1">
      <c r="A501" s="346" t="s">
        <v>1177</v>
      </c>
      <c r="B501" s="346"/>
      <c r="C501" s="346"/>
      <c r="D501" s="346"/>
      <c r="E501" s="346"/>
      <c r="F501" s="346"/>
    </row>
    <row r="502" spans="1:8">
      <c r="A502" s="205"/>
      <c r="B502" s="208"/>
      <c r="C502" s="208"/>
      <c r="D502" s="206"/>
      <c r="E502" s="209"/>
      <c r="F502" s="209"/>
    </row>
    <row r="503" spans="1:8">
      <c r="A503" s="341"/>
      <c r="B503" s="341"/>
      <c r="C503" s="341"/>
      <c r="D503" s="341"/>
      <c r="E503" s="341"/>
      <c r="F503" s="341"/>
    </row>
  </sheetData>
  <autoFilter ref="A13:I497"/>
  <mergeCells count="11">
    <mergeCell ref="A503:F503"/>
    <mergeCell ref="A2:F2"/>
    <mergeCell ref="A3:F3"/>
    <mergeCell ref="A4:F4"/>
    <mergeCell ref="A5:F5"/>
    <mergeCell ref="A7:F7"/>
    <mergeCell ref="A8:F8"/>
    <mergeCell ref="A9:F9"/>
    <mergeCell ref="A10:F10"/>
    <mergeCell ref="A11:F11"/>
    <mergeCell ref="A501:F501"/>
  </mergeCells>
  <pageMargins left="0.47244094488188981" right="0.39370078740157483" top="0.35433070866141736" bottom="0.35433070866141736" header="0.31496062992125984" footer="0.31496062992125984"/>
  <pageSetup scale="66" fitToHeight="0" orientation="portrait" r:id="rId1"/>
  <rowBreaks count="5" manualBreakCount="5">
    <brk id="93" max="5" man="1"/>
    <brk id="126" max="5" man="1"/>
    <brk id="164" max="5" man="1"/>
    <brk id="198" max="5" man="1"/>
    <brk id="221" max="5"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9"/>
  <sheetViews>
    <sheetView view="pageBreakPreview" topLeftCell="A7" zoomScaleNormal="100" zoomScaleSheetLayoutView="100" workbookViewId="0">
      <selection activeCell="A8" sqref="A8:F8"/>
    </sheetView>
  </sheetViews>
  <sheetFormatPr baseColWidth="10" defaultRowHeight="15"/>
  <cols>
    <col min="1" max="1" width="8.85546875" style="13" customWidth="1"/>
    <col min="2" max="6" width="26.7109375" style="13" customWidth="1"/>
    <col min="7" max="16384" width="11.42578125" style="13"/>
  </cols>
  <sheetData>
    <row r="1" spans="1:6" ht="73.5" customHeight="1"/>
    <row r="2" spans="1:6" s="20" customFormat="1">
      <c r="A2" s="317" t="s">
        <v>105</v>
      </c>
      <c r="B2" s="318"/>
      <c r="C2" s="318"/>
      <c r="D2" s="318"/>
      <c r="E2" s="318"/>
      <c r="F2" s="318"/>
    </row>
    <row r="3" spans="1:6" s="21" customFormat="1">
      <c r="A3" s="318" t="str">
        <f>'Formulario 1'!A3:J3</f>
        <v>LICITACIÓN PÚBLICA -MENOR CUANTIA No. 29031</v>
      </c>
      <c r="B3" s="318"/>
      <c r="C3" s="318"/>
      <c r="D3" s="318"/>
      <c r="E3" s="318"/>
      <c r="F3" s="318"/>
    </row>
    <row r="4" spans="1:6" s="21" customFormat="1" ht="6" customHeight="1">
      <c r="A4" s="42"/>
      <c r="B4" s="42"/>
      <c r="C4" s="42"/>
      <c r="D4" s="42"/>
      <c r="E4" s="42"/>
      <c r="F4" s="42"/>
    </row>
    <row r="5" spans="1:6" s="21" customFormat="1" ht="31.5" customHeight="1">
      <c r="A5" s="317" t="str">
        <f>'Formulario 1'!A5:J5</f>
        <v>OBJETO:  MANTENIMIENTO Y REPARACIONES MENORES DE LA INFRAESTRUCTURA FÍSICA EDUCATIVA DE LAS COMUNAS 1, 2, 3 y 4</v>
      </c>
      <c r="B5" s="317"/>
      <c r="C5" s="317"/>
      <c r="D5" s="317"/>
      <c r="E5" s="317"/>
      <c r="F5" s="317"/>
    </row>
    <row r="6" spans="1:6" s="21" customFormat="1" ht="6" customHeight="1">
      <c r="A6" s="42"/>
      <c r="B6" s="42"/>
      <c r="C6" s="42"/>
      <c r="D6" s="42"/>
      <c r="E6" s="42"/>
      <c r="F6" s="42"/>
    </row>
    <row r="7" spans="1:6" s="21" customFormat="1">
      <c r="A7" s="317" t="s">
        <v>137</v>
      </c>
      <c r="B7" s="317"/>
      <c r="C7" s="317"/>
      <c r="D7" s="317"/>
      <c r="E7" s="317"/>
      <c r="F7" s="317"/>
    </row>
    <row r="8" spans="1:6" s="21" customFormat="1">
      <c r="A8" s="317" t="s">
        <v>14</v>
      </c>
      <c r="B8" s="317"/>
      <c r="C8" s="317"/>
      <c r="D8" s="317"/>
      <c r="E8" s="317"/>
      <c r="F8" s="317"/>
    </row>
    <row r="9" spans="1:6" s="21" customFormat="1" ht="6" customHeight="1" thickBot="1">
      <c r="A9" s="42"/>
      <c r="B9" s="42"/>
      <c r="C9" s="42"/>
      <c r="D9" s="42"/>
      <c r="E9" s="42"/>
      <c r="F9" s="42"/>
    </row>
    <row r="10" spans="1:6" ht="26.25" thickBot="1">
      <c r="A10" s="23" t="s">
        <v>0</v>
      </c>
      <c r="B10" s="24" t="s">
        <v>7</v>
      </c>
      <c r="C10" s="25" t="s">
        <v>15</v>
      </c>
      <c r="D10" s="101" t="s">
        <v>18</v>
      </c>
      <c r="E10" s="25" t="s">
        <v>16</v>
      </c>
      <c r="F10" s="26" t="s">
        <v>17</v>
      </c>
    </row>
    <row r="11" spans="1:6">
      <c r="A11" s="102"/>
      <c r="B11" s="103"/>
      <c r="C11" s="103"/>
      <c r="D11" s="103"/>
      <c r="E11" s="103"/>
      <c r="F11" s="104"/>
    </row>
    <row r="12" spans="1:6">
      <c r="A12" s="105"/>
      <c r="B12" s="106"/>
      <c r="C12" s="106"/>
      <c r="D12" s="106"/>
      <c r="E12" s="106"/>
      <c r="F12" s="107"/>
    </row>
    <row r="13" spans="1:6">
      <c r="A13" s="105"/>
      <c r="B13" s="106"/>
      <c r="C13" s="106"/>
      <c r="D13" s="106"/>
      <c r="E13" s="106"/>
      <c r="F13" s="107"/>
    </row>
    <row r="14" spans="1:6">
      <c r="A14" s="105"/>
      <c r="B14" s="106"/>
      <c r="C14" s="106"/>
      <c r="D14" s="106"/>
      <c r="E14" s="106"/>
      <c r="F14" s="107"/>
    </row>
    <row r="15" spans="1:6">
      <c r="A15" s="105"/>
      <c r="B15" s="106"/>
      <c r="C15" s="106"/>
      <c r="D15" s="106"/>
      <c r="E15" s="106"/>
      <c r="F15" s="107"/>
    </row>
    <row r="16" spans="1:6">
      <c r="A16" s="105"/>
      <c r="B16" s="106"/>
      <c r="C16" s="106"/>
      <c r="D16" s="106"/>
      <c r="E16" s="106"/>
      <c r="F16" s="107"/>
    </row>
    <row r="17" spans="1:6">
      <c r="A17" s="105"/>
      <c r="B17" s="106"/>
      <c r="C17" s="106"/>
      <c r="D17" s="106"/>
      <c r="E17" s="106"/>
      <c r="F17" s="107"/>
    </row>
    <row r="18" spans="1:6">
      <c r="A18" s="105"/>
      <c r="B18" s="106"/>
      <c r="C18" s="106"/>
      <c r="D18" s="106"/>
      <c r="E18" s="106"/>
      <c r="F18" s="107"/>
    </row>
    <row r="19" spans="1:6">
      <c r="A19" s="105"/>
      <c r="B19" s="106"/>
      <c r="C19" s="106"/>
      <c r="D19" s="106"/>
      <c r="E19" s="106"/>
      <c r="F19" s="107"/>
    </row>
    <row r="20" spans="1:6" ht="15.75" thickBot="1">
      <c r="A20" s="108"/>
      <c r="B20" s="109"/>
      <c r="C20" s="109"/>
      <c r="D20" s="109"/>
      <c r="E20" s="109"/>
      <c r="F20" s="110"/>
    </row>
    <row r="22" spans="1:6" ht="15.75">
      <c r="A22" s="312" t="s">
        <v>95</v>
      </c>
      <c r="B22" s="312"/>
      <c r="C22" s="312"/>
      <c r="D22" s="312"/>
      <c r="E22" s="312"/>
      <c r="F22" s="312"/>
    </row>
    <row r="25" spans="1:6">
      <c r="A25" s="12"/>
      <c r="B25" s="12"/>
      <c r="C25" s="12"/>
      <c r="E25" s="12"/>
      <c r="F25" s="12"/>
    </row>
    <row r="26" spans="1:6" ht="15.75">
      <c r="A26" s="14" t="s">
        <v>8</v>
      </c>
      <c r="B26" s="14"/>
      <c r="C26" s="14"/>
      <c r="D26" s="14"/>
      <c r="E26" s="14" t="s">
        <v>23</v>
      </c>
      <c r="F26" s="14"/>
    </row>
    <row r="27" spans="1:6" ht="15.75">
      <c r="A27" s="14"/>
      <c r="B27" s="14"/>
      <c r="C27" s="14"/>
      <c r="D27" s="14"/>
      <c r="E27" s="14"/>
      <c r="F27" s="14"/>
    </row>
    <row r="28" spans="1:6" ht="15.75">
      <c r="A28" s="14"/>
      <c r="B28" s="14"/>
      <c r="C28" s="14"/>
      <c r="D28" s="14"/>
      <c r="E28" s="14"/>
      <c r="F28" s="14"/>
    </row>
    <row r="29" spans="1:6" ht="15.75">
      <c r="A29" s="14"/>
      <c r="B29" s="14"/>
      <c r="C29" s="14"/>
      <c r="D29" s="14"/>
      <c r="E29" s="14"/>
      <c r="F29" s="14"/>
    </row>
  </sheetData>
  <mergeCells count="6">
    <mergeCell ref="A22:F22"/>
    <mergeCell ref="A3:F3"/>
    <mergeCell ref="A2:F2"/>
    <mergeCell ref="A7:F7"/>
    <mergeCell ref="A8:F8"/>
    <mergeCell ref="A5:F5"/>
  </mergeCells>
  <printOptions horizontalCentered="1"/>
  <pageMargins left="0.70866141732283472" right="0.70866141732283472" top="0.74803149606299213" bottom="0.74803149606299213" header="0.31496062992125984" footer="0.31496062992125984"/>
  <pageSetup scale="79"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J55"/>
  <sheetViews>
    <sheetView topLeftCell="A4" workbookViewId="0">
      <selection activeCell="A8" sqref="A8:F8"/>
    </sheetView>
  </sheetViews>
  <sheetFormatPr baseColWidth="10" defaultRowHeight="15"/>
  <cols>
    <col min="6" max="6" width="21.5703125" customWidth="1"/>
  </cols>
  <sheetData>
    <row r="6" spans="1:10">
      <c r="A6" s="127"/>
      <c r="B6" s="127"/>
      <c r="C6" s="127"/>
      <c r="D6" s="127"/>
      <c r="E6" s="127"/>
      <c r="F6" s="127"/>
    </row>
    <row r="7" spans="1:10">
      <c r="A7" s="318" t="s">
        <v>105</v>
      </c>
      <c r="B7" s="318"/>
      <c r="C7" s="318"/>
      <c r="D7" s="318"/>
      <c r="E7" s="318"/>
      <c r="F7" s="318"/>
    </row>
    <row r="8" spans="1:10" ht="15" customHeight="1">
      <c r="A8" s="291" t="s">
        <v>176</v>
      </c>
      <c r="B8" s="291"/>
      <c r="C8" s="291"/>
      <c r="D8" s="291"/>
      <c r="E8" s="291"/>
      <c r="F8" s="291"/>
      <c r="G8" s="59"/>
      <c r="H8" s="59"/>
      <c r="I8" s="59"/>
      <c r="J8" s="59"/>
    </row>
    <row r="9" spans="1:10">
      <c r="A9" s="42"/>
      <c r="B9" s="42"/>
      <c r="C9" s="42"/>
      <c r="D9" s="42"/>
      <c r="E9" s="42"/>
      <c r="F9" s="42"/>
    </row>
    <row r="10" spans="1:10">
      <c r="A10" s="317" t="s">
        <v>138</v>
      </c>
      <c r="B10" s="317"/>
      <c r="C10" s="317"/>
      <c r="D10" s="317"/>
      <c r="E10" s="317"/>
      <c r="F10" s="317"/>
    </row>
    <row r="11" spans="1:10">
      <c r="A11" s="42"/>
      <c r="B11" s="42"/>
      <c r="C11" s="42"/>
      <c r="D11" s="42"/>
      <c r="E11" s="42"/>
      <c r="F11" s="42"/>
    </row>
    <row r="12" spans="1:10">
      <c r="A12" s="318" t="s">
        <v>141</v>
      </c>
      <c r="B12" s="318"/>
      <c r="C12" s="318"/>
      <c r="D12" s="318"/>
      <c r="E12" s="318"/>
      <c r="F12" s="318"/>
    </row>
    <row r="13" spans="1:10">
      <c r="A13" s="318" t="s">
        <v>142</v>
      </c>
      <c r="B13" s="318"/>
      <c r="C13" s="318"/>
      <c r="D13" s="318"/>
      <c r="E13" s="318"/>
      <c r="F13" s="318"/>
    </row>
    <row r="14" spans="1:10" ht="15.75" thickBot="1">
      <c r="A14" s="42"/>
      <c r="B14" s="42"/>
      <c r="C14" s="42"/>
      <c r="D14" s="42"/>
      <c r="E14" s="42"/>
      <c r="F14" s="42"/>
    </row>
    <row r="15" spans="1:10">
      <c r="A15" s="353" t="s">
        <v>143</v>
      </c>
      <c r="B15" s="355"/>
      <c r="C15" s="355"/>
      <c r="D15" s="355"/>
      <c r="E15" s="355"/>
      <c r="F15" s="356"/>
    </row>
    <row r="16" spans="1:10">
      <c r="A16" s="354"/>
      <c r="B16" s="357"/>
      <c r="C16" s="357"/>
      <c r="D16" s="357"/>
      <c r="E16" s="357"/>
      <c r="F16" s="358"/>
    </row>
    <row r="17" spans="1:6">
      <c r="A17" s="347" t="s">
        <v>144</v>
      </c>
      <c r="B17" s="349"/>
      <c r="C17" s="349"/>
      <c r="D17" s="349"/>
      <c r="E17" s="128" t="s">
        <v>145</v>
      </c>
      <c r="F17" s="129"/>
    </row>
    <row r="18" spans="1:6" ht="15.75" thickBot="1">
      <c r="A18" s="348"/>
      <c r="B18" s="350"/>
      <c r="C18" s="350"/>
      <c r="D18" s="350"/>
      <c r="E18" s="130" t="s">
        <v>146</v>
      </c>
      <c r="F18" s="131"/>
    </row>
    <row r="19" spans="1:6">
      <c r="A19" s="132"/>
      <c r="B19" s="133"/>
      <c r="C19" s="132"/>
      <c r="D19" s="132"/>
      <c r="E19" s="133"/>
      <c r="F19" s="133"/>
    </row>
    <row r="20" spans="1:6" ht="15.75" thickBot="1">
      <c r="A20" s="27" t="s">
        <v>147</v>
      </c>
      <c r="B20" s="133"/>
      <c r="C20" s="133"/>
      <c r="D20" s="133"/>
      <c r="E20" s="133"/>
      <c r="F20" s="133"/>
    </row>
    <row r="21" spans="1:6">
      <c r="A21" s="134" t="s">
        <v>148</v>
      </c>
      <c r="B21" s="135"/>
      <c r="C21" s="136" t="s">
        <v>149</v>
      </c>
      <c r="D21" s="136" t="s">
        <v>150</v>
      </c>
      <c r="E21" s="136" t="s">
        <v>151</v>
      </c>
      <c r="F21" s="137" t="s">
        <v>152</v>
      </c>
    </row>
    <row r="22" spans="1:6">
      <c r="A22" s="138"/>
      <c r="B22" s="139"/>
      <c r="C22" s="139"/>
      <c r="D22" s="140"/>
      <c r="E22" s="140"/>
      <c r="F22" s="141"/>
    </row>
    <row r="23" spans="1:6">
      <c r="A23" s="138"/>
      <c r="B23" s="139"/>
      <c r="C23" s="139"/>
      <c r="D23" s="140"/>
      <c r="E23" s="140"/>
      <c r="F23" s="141"/>
    </row>
    <row r="24" spans="1:6">
      <c r="A24" s="138"/>
      <c r="B24" s="139"/>
      <c r="C24" s="139"/>
      <c r="D24" s="140"/>
      <c r="E24" s="140"/>
      <c r="F24" s="141"/>
    </row>
    <row r="25" spans="1:6" ht="15.75" thickBot="1">
      <c r="A25" s="142"/>
      <c r="B25" s="143"/>
      <c r="C25" s="143"/>
      <c r="D25" s="144"/>
      <c r="E25" s="144"/>
      <c r="F25" s="145"/>
    </row>
    <row r="26" spans="1:6" ht="15.75" thickBot="1">
      <c r="A26" s="133"/>
      <c r="B26" s="133"/>
      <c r="C26" s="133"/>
      <c r="D26" s="133"/>
      <c r="E26" s="146" t="s">
        <v>153</v>
      </c>
      <c r="F26" s="147"/>
    </row>
    <row r="27" spans="1:6" ht="15.75" thickBot="1">
      <c r="A27" s="27" t="s">
        <v>154</v>
      </c>
      <c r="B27" s="133"/>
      <c r="C27" s="133"/>
      <c r="D27" s="133"/>
      <c r="E27" s="133"/>
      <c r="F27" s="133"/>
    </row>
    <row r="28" spans="1:6">
      <c r="A28" s="134" t="s">
        <v>148</v>
      </c>
      <c r="B28" s="135"/>
      <c r="C28" s="148" t="s">
        <v>155</v>
      </c>
      <c r="D28" s="148" t="s">
        <v>156</v>
      </c>
      <c r="E28" s="148" t="s">
        <v>157</v>
      </c>
      <c r="F28" s="149" t="s">
        <v>152</v>
      </c>
    </row>
    <row r="29" spans="1:6">
      <c r="A29" s="138"/>
      <c r="B29" s="139"/>
      <c r="C29" s="140"/>
      <c r="D29" s="140"/>
      <c r="E29" s="140"/>
      <c r="F29" s="141"/>
    </row>
    <row r="30" spans="1:6">
      <c r="A30" s="138"/>
      <c r="B30" s="139"/>
      <c r="C30" s="140"/>
      <c r="D30" s="140"/>
      <c r="E30" s="140"/>
      <c r="F30" s="141"/>
    </row>
    <row r="31" spans="1:6">
      <c r="A31" s="138"/>
      <c r="B31" s="139"/>
      <c r="C31" s="140"/>
      <c r="D31" s="140"/>
      <c r="E31" s="140"/>
      <c r="F31" s="141"/>
    </row>
    <row r="32" spans="1:6" ht="15.75" thickBot="1">
      <c r="A32" s="150"/>
      <c r="B32" s="151"/>
      <c r="C32" s="151"/>
      <c r="D32" s="151"/>
      <c r="E32" s="151"/>
      <c r="F32" s="152"/>
    </row>
    <row r="33" spans="1:6" ht="15.75" thickBot="1">
      <c r="A33" s="133"/>
      <c r="B33" s="133"/>
      <c r="C33" s="133"/>
      <c r="D33" s="133"/>
      <c r="E33" s="146" t="s">
        <v>153</v>
      </c>
      <c r="F33" s="147"/>
    </row>
    <row r="34" spans="1:6" ht="15.75" thickBot="1">
      <c r="A34" s="27" t="s">
        <v>158</v>
      </c>
      <c r="B34" s="133"/>
      <c r="C34" s="133"/>
      <c r="D34" s="133"/>
      <c r="E34" s="133"/>
      <c r="F34" s="133"/>
    </row>
    <row r="35" spans="1:6" ht="22.5">
      <c r="A35" s="153" t="s">
        <v>159</v>
      </c>
      <c r="B35" s="154" t="s">
        <v>160</v>
      </c>
      <c r="C35" s="136" t="s">
        <v>161</v>
      </c>
      <c r="D35" s="136" t="s">
        <v>162</v>
      </c>
      <c r="E35" s="136" t="s">
        <v>163</v>
      </c>
      <c r="F35" s="137" t="s">
        <v>152</v>
      </c>
    </row>
    <row r="36" spans="1:6">
      <c r="A36" s="155"/>
      <c r="B36" s="140"/>
      <c r="C36" s="140"/>
      <c r="D36" s="140"/>
      <c r="E36" s="140"/>
      <c r="F36" s="141"/>
    </row>
    <row r="37" spans="1:6">
      <c r="A37" s="155"/>
      <c r="B37" s="140"/>
      <c r="C37" s="140"/>
      <c r="D37" s="140"/>
      <c r="E37" s="140"/>
      <c r="F37" s="141"/>
    </row>
    <row r="38" spans="1:6" ht="15.75" thickBot="1">
      <c r="A38" s="156"/>
      <c r="B38" s="144"/>
      <c r="C38" s="144"/>
      <c r="D38" s="144"/>
      <c r="E38" s="144"/>
      <c r="F38" s="145"/>
    </row>
    <row r="39" spans="1:6" ht="15.75" thickBot="1">
      <c r="A39" s="133"/>
      <c r="B39" s="133"/>
      <c r="C39" s="133"/>
      <c r="D39" s="133"/>
      <c r="E39" s="146" t="s">
        <v>153</v>
      </c>
      <c r="F39" s="147"/>
    </row>
    <row r="40" spans="1:6" ht="15.75" thickBot="1">
      <c r="A40" s="27" t="s">
        <v>164</v>
      </c>
      <c r="B40" s="133"/>
      <c r="C40" s="133"/>
      <c r="D40" s="133"/>
      <c r="E40" s="133"/>
      <c r="F40" s="133"/>
    </row>
    <row r="41" spans="1:6">
      <c r="A41" s="351" t="s">
        <v>165</v>
      </c>
      <c r="B41" s="352"/>
      <c r="C41" s="136" t="s">
        <v>166</v>
      </c>
      <c r="D41" s="136" t="s">
        <v>167</v>
      </c>
      <c r="E41" s="136" t="s">
        <v>151</v>
      </c>
      <c r="F41" s="137" t="s">
        <v>152</v>
      </c>
    </row>
    <row r="42" spans="1:6">
      <c r="A42" s="138"/>
      <c r="B42" s="139"/>
      <c r="C42" s="140"/>
      <c r="D42" s="140"/>
      <c r="E42" s="140"/>
      <c r="F42" s="141"/>
    </row>
    <row r="43" spans="1:6">
      <c r="A43" s="138"/>
      <c r="B43" s="139"/>
      <c r="C43" s="140"/>
      <c r="D43" s="140"/>
      <c r="E43" s="140"/>
      <c r="F43" s="141"/>
    </row>
    <row r="44" spans="1:6">
      <c r="A44" s="138"/>
      <c r="B44" s="139"/>
      <c r="C44" s="140"/>
      <c r="D44" s="140"/>
      <c r="E44" s="140"/>
      <c r="F44" s="141"/>
    </row>
    <row r="45" spans="1:6" ht="15.75" thickBot="1">
      <c r="A45" s="142"/>
      <c r="B45" s="143"/>
      <c r="C45" s="144"/>
      <c r="D45" s="144"/>
      <c r="E45" s="144"/>
      <c r="F45" s="145"/>
    </row>
    <row r="46" spans="1:6" ht="15.75" thickBot="1">
      <c r="A46" s="133"/>
      <c r="B46" s="133"/>
      <c r="C46" s="133"/>
      <c r="D46" s="133"/>
      <c r="E46" s="146" t="s">
        <v>153</v>
      </c>
      <c r="F46" s="147"/>
    </row>
    <row r="47" spans="1:6" ht="15.75" thickBot="1">
      <c r="A47" s="133"/>
      <c r="B47" s="133"/>
      <c r="C47" s="133"/>
      <c r="D47" s="133"/>
      <c r="E47" s="133"/>
      <c r="F47" s="157"/>
    </row>
    <row r="48" spans="1:6" ht="15.75" thickBot="1">
      <c r="A48" s="133"/>
      <c r="B48" s="133"/>
      <c r="C48" s="133"/>
      <c r="D48" s="158" t="s">
        <v>168</v>
      </c>
      <c r="E48" s="159"/>
      <c r="F48" s="160"/>
    </row>
    <row r="49" spans="1:6" ht="15.75" thickBot="1">
      <c r="A49" s="27" t="s">
        <v>169</v>
      </c>
      <c r="B49" s="133"/>
      <c r="C49" s="133"/>
      <c r="D49" s="133"/>
      <c r="E49" s="133"/>
      <c r="F49" s="133"/>
    </row>
    <row r="50" spans="1:6">
      <c r="A50" s="134" t="s">
        <v>148</v>
      </c>
      <c r="B50" s="135"/>
      <c r="C50" s="135"/>
      <c r="D50" s="161"/>
      <c r="E50" s="162" t="s">
        <v>170</v>
      </c>
      <c r="F50" s="163" t="s">
        <v>171</v>
      </c>
    </row>
    <row r="51" spans="1:6">
      <c r="A51" s="138" t="s">
        <v>172</v>
      </c>
      <c r="B51" s="164"/>
      <c r="C51" s="164"/>
      <c r="D51" s="139"/>
      <c r="E51" s="140"/>
      <c r="F51" s="141"/>
    </row>
    <row r="52" spans="1:6" ht="15.75" thickBot="1">
      <c r="A52" s="150" t="s">
        <v>173</v>
      </c>
      <c r="B52" s="165"/>
      <c r="C52" s="165"/>
      <c r="D52" s="151"/>
      <c r="E52" s="151"/>
      <c r="F52" s="152"/>
    </row>
    <row r="53" spans="1:6" ht="15.75" thickBot="1">
      <c r="A53" s="133"/>
      <c r="B53" s="133"/>
      <c r="C53" s="133"/>
      <c r="D53" s="133"/>
      <c r="E53" s="146" t="s">
        <v>153</v>
      </c>
      <c r="F53" s="147"/>
    </row>
    <row r="54" spans="1:6" ht="15.75" thickBot="1">
      <c r="A54" s="133"/>
      <c r="B54" s="133"/>
      <c r="C54" s="133"/>
      <c r="D54" s="133"/>
      <c r="E54" s="133"/>
      <c r="F54" s="133"/>
    </row>
    <row r="55" spans="1:6" ht="15.75" thickBot="1">
      <c r="A55" s="133"/>
      <c r="B55" s="166" t="s">
        <v>174</v>
      </c>
      <c r="C55" s="166"/>
      <c r="D55" s="166"/>
      <c r="E55" s="166"/>
      <c r="F55" s="160"/>
    </row>
  </sheetData>
  <protectedRanges>
    <protectedRange sqref="F55 F53 F48 F46 F33 F26 C16:D16 B15:B17 D17:D18 A16:A18 B18:C18 C22:F25 F36:F39 A23:A25 A36:D38 A42:F45 F15:F18 E16:E18 A51:F52 A29:A32 C29:F32" name="Rango1_1"/>
  </protectedRanges>
  <mergeCells count="10">
    <mergeCell ref="A17:A18"/>
    <mergeCell ref="B17:D18"/>
    <mergeCell ref="A41:B41"/>
    <mergeCell ref="A7:F7"/>
    <mergeCell ref="A8:F8"/>
    <mergeCell ref="A10:F10"/>
    <mergeCell ref="A12:F12"/>
    <mergeCell ref="A13:F13"/>
    <mergeCell ref="A15:A16"/>
    <mergeCell ref="B15:F16"/>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43"/>
  <sheetViews>
    <sheetView showGridLines="0" topLeftCell="A11" zoomScaleNormal="100" zoomScaleSheetLayoutView="400" workbookViewId="0">
      <selection activeCell="H32" sqref="H32"/>
    </sheetView>
  </sheetViews>
  <sheetFormatPr baseColWidth="10" defaultRowHeight="15"/>
  <cols>
    <col min="1" max="1" width="5.28515625" style="210" customWidth="1"/>
    <col min="2" max="2" width="57.42578125" style="265" customWidth="1"/>
    <col min="3" max="3" width="8.85546875" style="210" bestFit="1" customWidth="1"/>
    <col min="4" max="4" width="10.140625" style="210" customWidth="1"/>
    <col min="5" max="5" width="17.7109375" style="249" customWidth="1"/>
    <col min="6" max="6" width="9.5703125" style="210" customWidth="1"/>
    <col min="7" max="7" width="9" style="210" bestFit="1" customWidth="1"/>
    <col min="8" max="8" width="16" style="253" customWidth="1"/>
    <col min="9" max="9" width="5.42578125" style="172" customWidth="1"/>
    <col min="10" max="10" width="25.140625" style="172" customWidth="1"/>
    <col min="11" max="11" width="18.85546875" style="172" customWidth="1"/>
    <col min="12" max="13" width="5.42578125" style="172" customWidth="1"/>
    <col min="14" max="16" width="7" style="172" customWidth="1"/>
    <col min="17" max="16384" width="11.42578125" style="172"/>
  </cols>
  <sheetData>
    <row r="1" spans="1:8" ht="91.5" customHeight="1">
      <c r="A1" s="172"/>
      <c r="B1" s="361"/>
      <c r="C1" s="361"/>
      <c r="D1" s="361"/>
      <c r="E1" s="361"/>
      <c r="F1" s="361"/>
      <c r="G1" s="361"/>
      <c r="H1" s="361"/>
    </row>
    <row r="2" spans="1:8" ht="51" customHeight="1">
      <c r="B2" s="362" t="s">
        <v>184</v>
      </c>
      <c r="C2" s="363"/>
      <c r="D2" s="363"/>
      <c r="E2" s="363"/>
      <c r="F2" s="363"/>
      <c r="G2" s="363"/>
      <c r="H2" s="364"/>
    </row>
    <row r="3" spans="1:8" s="211" customFormat="1" ht="13.5" customHeight="1">
      <c r="B3" s="365" t="s">
        <v>818</v>
      </c>
      <c r="C3" s="365"/>
      <c r="D3" s="365"/>
      <c r="E3" s="365"/>
      <c r="F3" s="365"/>
      <c r="G3" s="365"/>
      <c r="H3" s="365"/>
    </row>
    <row r="4" spans="1:8" ht="15.75">
      <c r="A4" s="212"/>
      <c r="B4" s="366" t="s">
        <v>1176</v>
      </c>
      <c r="C4" s="366"/>
      <c r="D4" s="366"/>
      <c r="E4" s="366"/>
      <c r="F4" s="366"/>
      <c r="G4" s="366"/>
      <c r="H4" s="366"/>
    </row>
    <row r="5" spans="1:8">
      <c r="A5" s="213"/>
      <c r="B5" s="367"/>
      <c r="C5" s="367"/>
      <c r="D5" s="367"/>
      <c r="E5" s="367"/>
      <c r="F5" s="367"/>
      <c r="G5" s="367"/>
      <c r="H5" s="367"/>
    </row>
    <row r="6" spans="1:8">
      <c r="A6" s="172"/>
      <c r="B6" s="214" t="s">
        <v>819</v>
      </c>
      <c r="C6" s="215" t="s">
        <v>157</v>
      </c>
      <c r="D6" s="215" t="s">
        <v>820</v>
      </c>
      <c r="E6" s="216" t="s">
        <v>821</v>
      </c>
      <c r="F6" s="215" t="s">
        <v>822</v>
      </c>
      <c r="G6" s="215" t="s">
        <v>823</v>
      </c>
      <c r="H6" s="217" t="s">
        <v>824</v>
      </c>
    </row>
    <row r="7" spans="1:8">
      <c r="A7" s="172"/>
      <c r="B7" s="218" t="s">
        <v>1167</v>
      </c>
      <c r="C7" s="219">
        <v>1</v>
      </c>
      <c r="D7" s="289">
        <v>1</v>
      </c>
      <c r="E7" s="273"/>
      <c r="F7" s="220"/>
      <c r="G7" s="221">
        <v>6</v>
      </c>
      <c r="H7" s="266"/>
    </row>
    <row r="8" spans="1:8">
      <c r="A8" s="172"/>
      <c r="B8" s="218" t="s">
        <v>1168</v>
      </c>
      <c r="C8" s="219">
        <v>1</v>
      </c>
      <c r="D8" s="289">
        <v>1</v>
      </c>
      <c r="E8" s="273"/>
      <c r="F8" s="220"/>
      <c r="G8" s="221">
        <v>6</v>
      </c>
      <c r="H8" s="266"/>
    </row>
    <row r="9" spans="1:8">
      <c r="A9" s="172"/>
      <c r="B9" s="218" t="s">
        <v>1169</v>
      </c>
      <c r="C9" s="219">
        <v>1</v>
      </c>
      <c r="D9" s="289">
        <v>0.5</v>
      </c>
      <c r="E9" s="273"/>
      <c r="F9" s="220"/>
      <c r="G9" s="221">
        <v>6</v>
      </c>
      <c r="H9" s="266"/>
    </row>
    <row r="10" spans="1:8">
      <c r="A10" s="172"/>
      <c r="B10" s="218" t="s">
        <v>1170</v>
      </c>
      <c r="C10" s="219">
        <v>1</v>
      </c>
      <c r="D10" s="289">
        <v>1</v>
      </c>
      <c r="E10" s="273"/>
      <c r="F10" s="220"/>
      <c r="G10" s="221">
        <v>6</v>
      </c>
      <c r="H10" s="266"/>
    </row>
    <row r="11" spans="1:8">
      <c r="A11" s="172"/>
      <c r="B11" s="222" t="s">
        <v>825</v>
      </c>
      <c r="C11" s="223"/>
      <c r="D11" s="224"/>
      <c r="E11" s="274"/>
      <c r="F11" s="223"/>
      <c r="G11" s="225"/>
      <c r="H11" s="267"/>
    </row>
    <row r="12" spans="1:8">
      <c r="A12" s="172"/>
      <c r="B12" s="218" t="s">
        <v>1171</v>
      </c>
      <c r="C12" s="219">
        <v>1</v>
      </c>
      <c r="D12" s="220" t="s">
        <v>826</v>
      </c>
      <c r="E12" s="275"/>
      <c r="F12" s="226"/>
      <c r="G12" s="221">
        <v>6</v>
      </c>
      <c r="H12" s="266"/>
    </row>
    <row r="13" spans="1:8" ht="24.75" customHeight="1">
      <c r="A13" s="172"/>
      <c r="B13" s="218" t="s">
        <v>1172</v>
      </c>
      <c r="C13" s="219">
        <v>1</v>
      </c>
      <c r="D13" s="220" t="s">
        <v>826</v>
      </c>
      <c r="E13" s="275"/>
      <c r="F13" s="226"/>
      <c r="G13" s="221">
        <v>6</v>
      </c>
      <c r="H13" s="266"/>
    </row>
    <row r="14" spans="1:8" ht="25.5">
      <c r="A14" s="172"/>
      <c r="B14" s="218" t="s">
        <v>1173</v>
      </c>
      <c r="C14" s="219">
        <v>1</v>
      </c>
      <c r="D14" s="220" t="s">
        <v>826</v>
      </c>
      <c r="E14" s="275"/>
      <c r="F14" s="227"/>
      <c r="G14" s="221">
        <v>1</v>
      </c>
      <c r="H14" s="266"/>
    </row>
    <row r="15" spans="1:8">
      <c r="A15" s="172"/>
      <c r="B15" s="218" t="s">
        <v>1174</v>
      </c>
      <c r="C15" s="219">
        <v>3</v>
      </c>
      <c r="D15" s="220" t="s">
        <v>827</v>
      </c>
      <c r="E15" s="275"/>
      <c r="F15" s="226"/>
      <c r="G15" s="221">
        <v>6</v>
      </c>
      <c r="H15" s="266"/>
    </row>
    <row r="16" spans="1:8">
      <c r="A16" s="172"/>
      <c r="B16" s="228" t="s">
        <v>828</v>
      </c>
      <c r="C16" s="223"/>
      <c r="D16" s="224"/>
      <c r="E16" s="229"/>
      <c r="F16" s="223"/>
      <c r="G16" s="224"/>
      <c r="H16" s="267"/>
    </row>
    <row r="17" spans="1:8" ht="25.5">
      <c r="A17" s="172"/>
      <c r="B17" s="230" t="s">
        <v>829</v>
      </c>
      <c r="C17" s="231">
        <v>2E-3</v>
      </c>
      <c r="D17" s="232"/>
      <c r="E17" s="233"/>
      <c r="F17" s="226"/>
      <c r="G17" s="234"/>
      <c r="H17" s="268">
        <v>1722481</v>
      </c>
    </row>
    <row r="18" spans="1:8" hidden="1">
      <c r="A18" s="172"/>
      <c r="B18" s="235" t="s">
        <v>830</v>
      </c>
      <c r="C18" s="231">
        <v>5.0000000000000001E-3</v>
      </c>
      <c r="D18" s="232"/>
      <c r="E18" s="233"/>
      <c r="F18" s="226"/>
      <c r="G18" s="236"/>
      <c r="H18" s="268" t="s">
        <v>831</v>
      </c>
    </row>
    <row r="19" spans="1:8" hidden="1">
      <c r="A19" s="172"/>
      <c r="B19" s="235" t="s">
        <v>832</v>
      </c>
      <c r="C19" s="231">
        <v>0.02</v>
      </c>
      <c r="D19" s="232"/>
      <c r="E19" s="233"/>
      <c r="F19" s="226"/>
      <c r="G19" s="234"/>
      <c r="H19" s="268" t="s">
        <v>831</v>
      </c>
    </row>
    <row r="20" spans="1:8">
      <c r="A20" s="172"/>
      <c r="B20" s="235" t="s">
        <v>833</v>
      </c>
      <c r="C20" s="231">
        <v>0.01</v>
      </c>
      <c r="D20" s="232"/>
      <c r="E20" s="233"/>
      <c r="F20" s="226"/>
      <c r="G20" s="234"/>
      <c r="H20" s="268">
        <v>8612406</v>
      </c>
    </row>
    <row r="21" spans="1:8" ht="27" customHeight="1">
      <c r="A21" s="172"/>
      <c r="B21" s="237" t="s">
        <v>834</v>
      </c>
      <c r="C21" s="231">
        <v>0.05</v>
      </c>
      <c r="D21" s="232"/>
      <c r="E21" s="233"/>
      <c r="F21" s="226"/>
      <c r="G21" s="234"/>
      <c r="H21" s="268">
        <v>43062032</v>
      </c>
    </row>
    <row r="22" spans="1:8">
      <c r="A22" s="172"/>
      <c r="B22" s="238" t="s">
        <v>835</v>
      </c>
      <c r="C22" s="223"/>
      <c r="D22" s="224"/>
      <c r="E22" s="229"/>
      <c r="F22" s="223"/>
      <c r="G22" s="223"/>
      <c r="H22" s="269">
        <f>+SUM(H7:H21)</f>
        <v>53396919</v>
      </c>
    </row>
    <row r="23" spans="1:8">
      <c r="A23" s="172"/>
      <c r="B23" s="239" t="s">
        <v>836</v>
      </c>
      <c r="C23" s="226"/>
      <c r="D23" s="240"/>
      <c r="E23" s="233"/>
      <c r="F23" s="226"/>
      <c r="G23" s="226"/>
      <c r="H23" s="270"/>
    </row>
    <row r="24" spans="1:8">
      <c r="A24" s="172"/>
      <c r="B24" s="218" t="s">
        <v>837</v>
      </c>
      <c r="C24" s="226"/>
      <c r="D24" s="240"/>
      <c r="E24" s="233"/>
      <c r="F24" s="226"/>
      <c r="G24" s="241"/>
      <c r="H24" s="269"/>
    </row>
    <row r="25" spans="1:8" s="278" customFormat="1">
      <c r="B25" s="218" t="s">
        <v>1175</v>
      </c>
      <c r="C25" s="226"/>
      <c r="D25" s="240"/>
      <c r="E25" s="233"/>
      <c r="F25" s="226"/>
      <c r="G25" s="241">
        <v>0</v>
      </c>
      <c r="H25" s="269">
        <v>0</v>
      </c>
    </row>
    <row r="26" spans="1:8">
      <c r="A26" s="172"/>
      <c r="B26" s="218" t="s">
        <v>838</v>
      </c>
      <c r="C26" s="226"/>
      <c r="D26" s="240"/>
      <c r="E26" s="233"/>
      <c r="F26" s="226"/>
      <c r="G26" s="242"/>
      <c r="H26" s="269"/>
    </row>
    <row r="27" spans="1:8">
      <c r="A27" s="172"/>
      <c r="B27" s="238" t="s">
        <v>839</v>
      </c>
      <c r="C27" s="226"/>
      <c r="D27" s="240"/>
      <c r="E27" s="233" t="s">
        <v>840</v>
      </c>
      <c r="F27" s="226"/>
      <c r="G27" s="243"/>
      <c r="H27" s="269">
        <f>+H26+H22</f>
        <v>53396919</v>
      </c>
    </row>
    <row r="28" spans="1:8">
      <c r="A28" s="172"/>
      <c r="B28" s="228" t="s">
        <v>841</v>
      </c>
      <c r="C28" s="226"/>
      <c r="D28" s="240"/>
      <c r="E28" s="233"/>
      <c r="F28" s="226"/>
      <c r="G28" s="243"/>
      <c r="H28" s="271"/>
    </row>
    <row r="29" spans="1:8">
      <c r="A29" s="172"/>
      <c r="B29" s="244" t="s">
        <v>842</v>
      </c>
      <c r="C29" s="226"/>
      <c r="D29" s="240"/>
      <c r="E29" s="245"/>
      <c r="F29" s="226"/>
      <c r="G29" s="226"/>
      <c r="H29" s="272"/>
    </row>
    <row r="30" spans="1:8">
      <c r="A30" s="172"/>
      <c r="B30" s="218" t="s">
        <v>843</v>
      </c>
      <c r="C30" s="226"/>
      <c r="D30" s="240"/>
      <c r="E30" s="245"/>
      <c r="F30" s="226"/>
      <c r="G30" s="226"/>
      <c r="H30" s="276">
        <v>5155917</v>
      </c>
    </row>
    <row r="31" spans="1:8">
      <c r="A31" s="172"/>
      <c r="B31" s="239" t="s">
        <v>844</v>
      </c>
      <c r="C31" s="226"/>
      <c r="D31" s="240"/>
      <c r="E31" s="245"/>
      <c r="F31" s="226"/>
      <c r="G31" s="226"/>
      <c r="H31" s="272"/>
    </row>
    <row r="32" spans="1:8">
      <c r="A32" s="172"/>
      <c r="B32" s="235" t="s">
        <v>845</v>
      </c>
      <c r="C32" s="226"/>
      <c r="D32" s="240"/>
      <c r="E32" s="245"/>
      <c r="F32" s="226"/>
      <c r="G32" s="226"/>
      <c r="H32" s="276">
        <v>29103243</v>
      </c>
    </row>
    <row r="33" spans="1:8">
      <c r="A33" s="172"/>
      <c r="B33" s="246" t="s">
        <v>846</v>
      </c>
      <c r="C33" s="226"/>
      <c r="D33" s="240"/>
      <c r="E33" s="233"/>
      <c r="F33" s="226"/>
      <c r="G33" s="240"/>
      <c r="H33" s="269">
        <f>+H24+H23+H26+H30+H32</f>
        <v>34259160</v>
      </c>
    </row>
    <row r="34" spans="1:8">
      <c r="B34" s="247"/>
      <c r="D34" s="248"/>
      <c r="G34" s="248"/>
      <c r="H34" s="250"/>
    </row>
    <row r="35" spans="1:8" ht="40.5" customHeight="1">
      <c r="A35" s="251"/>
      <c r="B35" s="360" t="s">
        <v>847</v>
      </c>
      <c r="C35" s="360"/>
      <c r="D35" s="360"/>
      <c r="E35" s="360"/>
      <c r="F35" s="360"/>
      <c r="G35" s="360"/>
      <c r="H35" s="360"/>
    </row>
    <row r="36" spans="1:8">
      <c r="A36" s="251"/>
      <c r="B36" s="277"/>
      <c r="C36" s="277"/>
      <c r="D36" s="277"/>
      <c r="E36" s="277"/>
      <c r="F36" s="277"/>
      <c r="G36" s="277"/>
      <c r="H36" s="277"/>
    </row>
    <row r="37" spans="1:8" ht="37.5" customHeight="1">
      <c r="A37" s="251"/>
      <c r="B37" s="360" t="s">
        <v>848</v>
      </c>
      <c r="C37" s="360"/>
      <c r="D37" s="360"/>
      <c r="E37" s="360"/>
      <c r="F37" s="360"/>
      <c r="G37" s="360"/>
      <c r="H37" s="360"/>
    </row>
    <row r="38" spans="1:8">
      <c r="A38" s="252"/>
      <c r="B38" s="252"/>
    </row>
    <row r="40" spans="1:8">
      <c r="A40" s="254"/>
      <c r="B40" s="255"/>
      <c r="C40" s="256"/>
      <c r="D40" s="257"/>
      <c r="E40" s="258"/>
      <c r="F40" s="259"/>
      <c r="G40" s="260"/>
      <c r="H40" s="261"/>
    </row>
    <row r="41" spans="1:8" ht="15.75">
      <c r="A41" s="14" t="s">
        <v>8</v>
      </c>
      <c r="B41" s="262"/>
      <c r="C41" s="262"/>
      <c r="D41" s="262"/>
      <c r="E41" s="14" t="s">
        <v>23</v>
      </c>
      <c r="F41" s="262"/>
      <c r="G41" s="263"/>
      <c r="H41" s="264"/>
    </row>
    <row r="43" spans="1:8">
      <c r="C43" s="359"/>
      <c r="D43" s="359"/>
    </row>
  </sheetData>
  <autoFilter ref="B6:H33"/>
  <mergeCells count="8">
    <mergeCell ref="C43:D43"/>
    <mergeCell ref="B37:H37"/>
    <mergeCell ref="B1:H1"/>
    <mergeCell ref="B2:H2"/>
    <mergeCell ref="B3:H3"/>
    <mergeCell ref="B4:H4"/>
    <mergeCell ref="B5:H5"/>
    <mergeCell ref="B35:H35"/>
  </mergeCells>
  <conditionalFormatting sqref="C43:D43">
    <cfRule type="cellIs" dxfId="2" priority="2" operator="lessThan">
      <formula>-1</formula>
    </cfRule>
    <cfRule type="cellIs" dxfId="1" priority="3" operator="greaterThan">
      <formula>1</formula>
    </cfRule>
  </conditionalFormatting>
  <conditionalFormatting sqref="H33">
    <cfRule type="cellIs" dxfId="0" priority="1" operator="lessThan">
      <formula>0</formula>
    </cfRule>
  </conditionalFormatting>
  <dataValidations count="2">
    <dataValidation allowBlank="1" showInputMessage="1" showErrorMessage="1" prompt="ESCRIBIR EL VALOR DE LA INICITIVA SIN UTILIZAR SEPARADORES COMO PUNTOS Ó COMAS, EL FORMATO DE LA COLUMNA LO SEPARA AUTOMATICAMENTE" sqref="D41"/>
    <dataValidation allowBlank="1" showInputMessage="1" showErrorMessage="1" promptTitle="Validador" prompt="Si la celda se encuentra de color rojo, se debe revisar que falta por incluir de la hoja anterior." sqref="C43:D43"/>
  </dataValidations>
  <pageMargins left="0.51" right="0.43" top="0.56000000000000005" bottom="0.75" header="0.3" footer="0.3"/>
  <pageSetup scale="71" fitToHeight="0" orientation="portrait" r:id="rId1"/>
  <rowBreaks count="1" manualBreakCount="1">
    <brk id="42" max="16383"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7:E48"/>
  <sheetViews>
    <sheetView workbookViewId="0">
      <selection activeCell="A9" sqref="A9:E9"/>
    </sheetView>
  </sheetViews>
  <sheetFormatPr baseColWidth="10" defaultRowHeight="15"/>
  <cols>
    <col min="4" max="4" width="31" customWidth="1"/>
    <col min="5" max="5" width="21" customWidth="1"/>
  </cols>
  <sheetData>
    <row r="7" spans="1:5" ht="15" customHeight="1">
      <c r="A7" s="30"/>
      <c r="B7" s="30"/>
      <c r="C7" s="30"/>
      <c r="D7" s="30"/>
      <c r="E7" s="30"/>
    </row>
    <row r="8" spans="1:5">
      <c r="A8" s="371" t="s">
        <v>105</v>
      </c>
      <c r="B8" s="371"/>
      <c r="C8" s="371"/>
      <c r="D8" s="371"/>
      <c r="E8" s="371"/>
    </row>
    <row r="9" spans="1:5">
      <c r="A9" s="371" t="s">
        <v>177</v>
      </c>
      <c r="B9" s="371"/>
      <c r="C9" s="371"/>
      <c r="D9" s="371"/>
      <c r="E9" s="371"/>
    </row>
    <row r="10" spans="1:5">
      <c r="A10" s="126"/>
      <c r="B10" s="126"/>
      <c r="C10" s="126"/>
      <c r="D10" s="126"/>
      <c r="E10" s="126"/>
    </row>
    <row r="11" spans="1:5">
      <c r="A11" s="371" t="s">
        <v>138</v>
      </c>
      <c r="B11" s="371"/>
      <c r="C11" s="371"/>
      <c r="D11" s="371"/>
      <c r="E11" s="371"/>
    </row>
    <row r="12" spans="1:5">
      <c r="A12" s="126"/>
      <c r="B12" s="126"/>
      <c r="C12" s="126"/>
      <c r="D12" s="126"/>
      <c r="E12" s="126"/>
    </row>
    <row r="13" spans="1:5" ht="15" customHeight="1">
      <c r="A13" s="371" t="s">
        <v>139</v>
      </c>
      <c r="B13" s="371"/>
      <c r="C13" s="371"/>
      <c r="D13" s="371"/>
      <c r="E13" s="371"/>
    </row>
    <row r="14" spans="1:5" ht="15" customHeight="1">
      <c r="A14" s="371" t="s">
        <v>106</v>
      </c>
      <c r="B14" s="371"/>
      <c r="C14" s="371"/>
      <c r="D14" s="371"/>
      <c r="E14" s="371"/>
    </row>
    <row r="15" spans="1:5" ht="15.75">
      <c r="A15" s="370"/>
      <c r="B15" s="370"/>
      <c r="C15" s="370"/>
      <c r="D15" s="370"/>
      <c r="E15" s="125"/>
    </row>
    <row r="16" spans="1:5" ht="15" customHeight="1">
      <c r="A16" s="32" t="s">
        <v>107</v>
      </c>
      <c r="B16" s="120"/>
      <c r="C16" s="120"/>
      <c r="D16" s="120"/>
    </row>
    <row r="17" spans="1:5">
      <c r="A17" s="120"/>
      <c r="B17" s="120"/>
      <c r="C17" s="120"/>
      <c r="D17" s="120"/>
    </row>
    <row r="18" spans="1:5" ht="15" customHeight="1">
      <c r="A18" s="121" t="s">
        <v>108</v>
      </c>
    </row>
    <row r="19" spans="1:5" ht="15" customHeight="1"/>
    <row r="20" spans="1:5">
      <c r="A20" s="372" t="s">
        <v>109</v>
      </c>
      <c r="B20" s="373"/>
      <c r="C20" s="373"/>
      <c r="D20" s="373"/>
      <c r="E20" s="374"/>
    </row>
    <row r="21" spans="1:5">
      <c r="A21" s="375"/>
      <c r="B21" s="376"/>
      <c r="C21" s="376"/>
      <c r="D21" s="376"/>
      <c r="E21" s="377"/>
    </row>
    <row r="22" spans="1:5">
      <c r="A22" s="167"/>
      <c r="B22" s="168" t="s">
        <v>110</v>
      </c>
      <c r="C22" s="368" t="s">
        <v>111</v>
      </c>
      <c r="D22" s="368"/>
      <c r="E22" s="368"/>
    </row>
    <row r="23" spans="1:5" ht="90">
      <c r="A23" s="169" t="s">
        <v>112</v>
      </c>
      <c r="B23" s="170" t="s">
        <v>113</v>
      </c>
      <c r="C23" s="170" t="s">
        <v>114</v>
      </c>
      <c r="D23" s="170" t="s">
        <v>115</v>
      </c>
      <c r="E23" s="170" t="s">
        <v>116</v>
      </c>
    </row>
    <row r="24" spans="1:5">
      <c r="A24" s="369" t="s">
        <v>117</v>
      </c>
      <c r="B24" s="369"/>
      <c r="C24" s="369"/>
      <c r="D24" s="369"/>
      <c r="E24" s="369"/>
    </row>
    <row r="25" spans="1:5" ht="15" customHeight="1">
      <c r="A25" s="122" t="s">
        <v>118</v>
      </c>
      <c r="B25" s="124"/>
      <c r="C25" s="124"/>
      <c r="D25" s="124"/>
      <c r="E25" s="167"/>
    </row>
    <row r="26" spans="1:5">
      <c r="A26" s="122" t="s">
        <v>119</v>
      </c>
      <c r="B26" s="124"/>
      <c r="C26" s="124"/>
      <c r="D26" s="124"/>
      <c r="E26" s="167"/>
    </row>
    <row r="27" spans="1:5">
      <c r="A27" s="122" t="s">
        <v>120</v>
      </c>
      <c r="B27" s="124"/>
      <c r="C27" s="124"/>
      <c r="D27" s="124"/>
      <c r="E27" s="167"/>
    </row>
    <row r="28" spans="1:5">
      <c r="A28" s="122" t="s">
        <v>121</v>
      </c>
      <c r="B28" s="124"/>
      <c r="C28" s="124"/>
      <c r="D28" s="124"/>
      <c r="E28" s="167"/>
    </row>
    <row r="29" spans="1:5">
      <c r="A29" s="122" t="s">
        <v>122</v>
      </c>
      <c r="B29" s="124"/>
      <c r="C29" s="124"/>
      <c r="D29" s="124"/>
      <c r="E29" s="167"/>
    </row>
    <row r="30" spans="1:5">
      <c r="A30" s="122" t="s">
        <v>123</v>
      </c>
      <c r="B30" s="124"/>
      <c r="C30" s="124"/>
      <c r="D30" s="124"/>
      <c r="E30" s="167"/>
    </row>
    <row r="31" spans="1:5">
      <c r="A31" s="369" t="s">
        <v>124</v>
      </c>
      <c r="B31" s="369"/>
      <c r="C31" s="369"/>
      <c r="D31" s="369"/>
      <c r="E31" s="369"/>
    </row>
    <row r="32" spans="1:5">
      <c r="A32" s="122" t="s">
        <v>125</v>
      </c>
      <c r="B32" s="124"/>
      <c r="C32" s="124"/>
      <c r="D32" s="124"/>
      <c r="E32" s="167"/>
    </row>
    <row r="33" spans="1:5">
      <c r="A33" s="122" t="s">
        <v>126</v>
      </c>
      <c r="B33" s="124"/>
      <c r="C33" s="124"/>
      <c r="D33" s="124"/>
      <c r="E33" s="167"/>
    </row>
    <row r="34" spans="1:5" ht="127.5">
      <c r="A34" s="171" t="s">
        <v>175</v>
      </c>
      <c r="B34" s="167"/>
      <c r="C34" s="167"/>
      <c r="D34" s="167"/>
      <c r="E34" s="167"/>
    </row>
    <row r="35" spans="1:5">
      <c r="A35" s="121"/>
    </row>
    <row r="36" spans="1:5">
      <c r="A36" s="121"/>
    </row>
    <row r="37" spans="1:5">
      <c r="A37" s="121"/>
    </row>
    <row r="39" spans="1:5">
      <c r="A39" t="s">
        <v>127</v>
      </c>
      <c r="C39" s="370" t="s">
        <v>127</v>
      </c>
      <c r="D39" s="370"/>
    </row>
    <row r="40" spans="1:5">
      <c r="A40" s="123" t="s">
        <v>128</v>
      </c>
      <c r="C40" t="s">
        <v>129</v>
      </c>
    </row>
    <row r="41" spans="1:5">
      <c r="C41" t="s">
        <v>130</v>
      </c>
    </row>
    <row r="43" spans="1:5">
      <c r="A43" t="s">
        <v>127</v>
      </c>
    </row>
    <row r="44" spans="1:5">
      <c r="A44" t="s">
        <v>131</v>
      </c>
    </row>
    <row r="45" spans="1:5">
      <c r="A45" t="s">
        <v>130</v>
      </c>
    </row>
    <row r="46" spans="1:5">
      <c r="A46" t="s">
        <v>127</v>
      </c>
    </row>
    <row r="47" spans="1:5">
      <c r="A47" t="s">
        <v>131</v>
      </c>
    </row>
    <row r="48" spans="1:5">
      <c r="A48" t="s">
        <v>130</v>
      </c>
    </row>
  </sheetData>
  <mergeCells count="11">
    <mergeCell ref="C22:E22"/>
    <mergeCell ref="A24:E24"/>
    <mergeCell ref="A31:E31"/>
    <mergeCell ref="C39:D39"/>
    <mergeCell ref="A8:E8"/>
    <mergeCell ref="A9:E9"/>
    <mergeCell ref="A11:E11"/>
    <mergeCell ref="A15:D15"/>
    <mergeCell ref="A20:E21"/>
    <mergeCell ref="A13:E13"/>
    <mergeCell ref="A14:E14"/>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6"/>
  <sheetViews>
    <sheetView view="pageBreakPreview" zoomScaleNormal="100" zoomScaleSheetLayoutView="100" workbookViewId="0">
      <selection activeCell="A31" sqref="A31:C31"/>
    </sheetView>
  </sheetViews>
  <sheetFormatPr baseColWidth="10" defaultRowHeight="12.75"/>
  <cols>
    <col min="1" max="1" width="6.85546875" style="30" customWidth="1"/>
    <col min="2" max="2" width="54.5703125" style="30" customWidth="1"/>
    <col min="3" max="3" width="26.140625" style="30" customWidth="1"/>
    <col min="4" max="241" width="11.42578125" style="30"/>
    <col min="242" max="242" width="6.85546875" style="30" customWidth="1"/>
    <col min="243" max="243" width="56.42578125" style="30" customWidth="1"/>
    <col min="244" max="244" width="13.140625" style="30" customWidth="1"/>
    <col min="245" max="245" width="15.42578125" style="30" bestFit="1" customWidth="1"/>
    <col min="246" max="246" width="13.28515625" style="30" bestFit="1" customWidth="1"/>
    <col min="247" max="247" width="30.7109375" style="30" customWidth="1"/>
    <col min="248" max="248" width="22.5703125" style="30" customWidth="1"/>
    <col min="249" max="249" width="12.5703125" style="30" bestFit="1" customWidth="1"/>
    <col min="250" max="497" width="11.42578125" style="30"/>
    <col min="498" max="498" width="6.85546875" style="30" customWidth="1"/>
    <col min="499" max="499" width="56.42578125" style="30" customWidth="1"/>
    <col min="500" max="500" width="13.140625" style="30" customWidth="1"/>
    <col min="501" max="501" width="15.42578125" style="30" bestFit="1" customWidth="1"/>
    <col min="502" max="502" width="13.28515625" style="30" bestFit="1" customWidth="1"/>
    <col min="503" max="503" width="30.7109375" style="30" customWidth="1"/>
    <col min="504" max="504" width="22.5703125" style="30" customWidth="1"/>
    <col min="505" max="505" width="12.5703125" style="30" bestFit="1" customWidth="1"/>
    <col min="506" max="753" width="11.42578125" style="30"/>
    <col min="754" max="754" width="6.85546875" style="30" customWidth="1"/>
    <col min="755" max="755" width="56.42578125" style="30" customWidth="1"/>
    <col min="756" max="756" width="13.140625" style="30" customWidth="1"/>
    <col min="757" max="757" width="15.42578125" style="30" bestFit="1" customWidth="1"/>
    <col min="758" max="758" width="13.28515625" style="30" bestFit="1" customWidth="1"/>
    <col min="759" max="759" width="30.7109375" style="30" customWidth="1"/>
    <col min="760" max="760" width="22.5703125" style="30" customWidth="1"/>
    <col min="761" max="761" width="12.5703125" style="30" bestFit="1" customWidth="1"/>
    <col min="762" max="1009" width="11.42578125" style="30"/>
    <col min="1010" max="1010" width="6.85546875" style="30" customWidth="1"/>
    <col min="1011" max="1011" width="56.42578125" style="30" customWidth="1"/>
    <col min="1012" max="1012" width="13.140625" style="30" customWidth="1"/>
    <col min="1013" max="1013" width="15.42578125" style="30" bestFit="1" customWidth="1"/>
    <col min="1014" max="1014" width="13.28515625" style="30" bestFit="1" customWidth="1"/>
    <col min="1015" max="1015" width="30.7109375" style="30" customWidth="1"/>
    <col min="1016" max="1016" width="22.5703125" style="30" customWidth="1"/>
    <col min="1017" max="1017" width="12.5703125" style="30" bestFit="1" customWidth="1"/>
    <col min="1018" max="1265" width="11.42578125" style="30"/>
    <col min="1266" max="1266" width="6.85546875" style="30" customWidth="1"/>
    <col min="1267" max="1267" width="56.42578125" style="30" customWidth="1"/>
    <col min="1268" max="1268" width="13.140625" style="30" customWidth="1"/>
    <col min="1269" max="1269" width="15.42578125" style="30" bestFit="1" customWidth="1"/>
    <col min="1270" max="1270" width="13.28515625" style="30" bestFit="1" customWidth="1"/>
    <col min="1271" max="1271" width="30.7109375" style="30" customWidth="1"/>
    <col min="1272" max="1272" width="22.5703125" style="30" customWidth="1"/>
    <col min="1273" max="1273" width="12.5703125" style="30" bestFit="1" customWidth="1"/>
    <col min="1274" max="1521" width="11.42578125" style="30"/>
    <col min="1522" max="1522" width="6.85546875" style="30" customWidth="1"/>
    <col min="1523" max="1523" width="56.42578125" style="30" customWidth="1"/>
    <col min="1524" max="1524" width="13.140625" style="30" customWidth="1"/>
    <col min="1525" max="1525" width="15.42578125" style="30" bestFit="1" customWidth="1"/>
    <col min="1526" max="1526" width="13.28515625" style="30" bestFit="1" customWidth="1"/>
    <col min="1527" max="1527" width="30.7109375" style="30" customWidth="1"/>
    <col min="1528" max="1528" width="22.5703125" style="30" customWidth="1"/>
    <col min="1529" max="1529" width="12.5703125" style="30" bestFit="1" customWidth="1"/>
    <col min="1530" max="1777" width="11.42578125" style="30"/>
    <col min="1778" max="1778" width="6.85546875" style="30" customWidth="1"/>
    <col min="1779" max="1779" width="56.42578125" style="30" customWidth="1"/>
    <col min="1780" max="1780" width="13.140625" style="30" customWidth="1"/>
    <col min="1781" max="1781" width="15.42578125" style="30" bestFit="1" customWidth="1"/>
    <col min="1782" max="1782" width="13.28515625" style="30" bestFit="1" customWidth="1"/>
    <col min="1783" max="1783" width="30.7109375" style="30" customWidth="1"/>
    <col min="1784" max="1784" width="22.5703125" style="30" customWidth="1"/>
    <col min="1785" max="1785" width="12.5703125" style="30" bestFit="1" customWidth="1"/>
    <col min="1786" max="2033" width="11.42578125" style="30"/>
    <col min="2034" max="2034" width="6.85546875" style="30" customWidth="1"/>
    <col min="2035" max="2035" width="56.42578125" style="30" customWidth="1"/>
    <col min="2036" max="2036" width="13.140625" style="30" customWidth="1"/>
    <col min="2037" max="2037" width="15.42578125" style="30" bestFit="1" customWidth="1"/>
    <col min="2038" max="2038" width="13.28515625" style="30" bestFit="1" customWidth="1"/>
    <col min="2039" max="2039" width="30.7109375" style="30" customWidth="1"/>
    <col min="2040" max="2040" width="22.5703125" style="30" customWidth="1"/>
    <col min="2041" max="2041" width="12.5703125" style="30" bestFit="1" customWidth="1"/>
    <col min="2042" max="2289" width="11.42578125" style="30"/>
    <col min="2290" max="2290" width="6.85546875" style="30" customWidth="1"/>
    <col min="2291" max="2291" width="56.42578125" style="30" customWidth="1"/>
    <col min="2292" max="2292" width="13.140625" style="30" customWidth="1"/>
    <col min="2293" max="2293" width="15.42578125" style="30" bestFit="1" customWidth="1"/>
    <col min="2294" max="2294" width="13.28515625" style="30" bestFit="1" customWidth="1"/>
    <col min="2295" max="2295" width="30.7109375" style="30" customWidth="1"/>
    <col min="2296" max="2296" width="22.5703125" style="30" customWidth="1"/>
    <col min="2297" max="2297" width="12.5703125" style="30" bestFit="1" customWidth="1"/>
    <col min="2298" max="2545" width="11.42578125" style="30"/>
    <col min="2546" max="2546" width="6.85546875" style="30" customWidth="1"/>
    <col min="2547" max="2547" width="56.42578125" style="30" customWidth="1"/>
    <col min="2548" max="2548" width="13.140625" style="30" customWidth="1"/>
    <col min="2549" max="2549" width="15.42578125" style="30" bestFit="1" customWidth="1"/>
    <col min="2550" max="2550" width="13.28515625" style="30" bestFit="1" customWidth="1"/>
    <col min="2551" max="2551" width="30.7109375" style="30" customWidth="1"/>
    <col min="2552" max="2552" width="22.5703125" style="30" customWidth="1"/>
    <col min="2553" max="2553" width="12.5703125" style="30" bestFit="1" customWidth="1"/>
    <col min="2554" max="2801" width="11.42578125" style="30"/>
    <col min="2802" max="2802" width="6.85546875" style="30" customWidth="1"/>
    <col min="2803" max="2803" width="56.42578125" style="30" customWidth="1"/>
    <col min="2804" max="2804" width="13.140625" style="30" customWidth="1"/>
    <col min="2805" max="2805" width="15.42578125" style="30" bestFit="1" customWidth="1"/>
    <col min="2806" max="2806" width="13.28515625" style="30" bestFit="1" customWidth="1"/>
    <col min="2807" max="2807" width="30.7109375" style="30" customWidth="1"/>
    <col min="2808" max="2808" width="22.5703125" style="30" customWidth="1"/>
    <col min="2809" max="2809" width="12.5703125" style="30" bestFit="1" customWidth="1"/>
    <col min="2810" max="3057" width="11.42578125" style="30"/>
    <col min="3058" max="3058" width="6.85546875" style="30" customWidth="1"/>
    <col min="3059" max="3059" width="56.42578125" style="30" customWidth="1"/>
    <col min="3060" max="3060" width="13.140625" style="30" customWidth="1"/>
    <col min="3061" max="3061" width="15.42578125" style="30" bestFit="1" customWidth="1"/>
    <col min="3062" max="3062" width="13.28515625" style="30" bestFit="1" customWidth="1"/>
    <col min="3063" max="3063" width="30.7109375" style="30" customWidth="1"/>
    <col min="3064" max="3064" width="22.5703125" style="30" customWidth="1"/>
    <col min="3065" max="3065" width="12.5703125" style="30" bestFit="1" customWidth="1"/>
    <col min="3066" max="3313" width="11.42578125" style="30"/>
    <col min="3314" max="3314" width="6.85546875" style="30" customWidth="1"/>
    <col min="3315" max="3315" width="56.42578125" style="30" customWidth="1"/>
    <col min="3316" max="3316" width="13.140625" style="30" customWidth="1"/>
    <col min="3317" max="3317" width="15.42578125" style="30" bestFit="1" customWidth="1"/>
    <col min="3318" max="3318" width="13.28515625" style="30" bestFit="1" customWidth="1"/>
    <col min="3319" max="3319" width="30.7109375" style="30" customWidth="1"/>
    <col min="3320" max="3320" width="22.5703125" style="30" customWidth="1"/>
    <col min="3321" max="3321" width="12.5703125" style="30" bestFit="1" customWidth="1"/>
    <col min="3322" max="3569" width="11.42578125" style="30"/>
    <col min="3570" max="3570" width="6.85546875" style="30" customWidth="1"/>
    <col min="3571" max="3571" width="56.42578125" style="30" customWidth="1"/>
    <col min="3572" max="3572" width="13.140625" style="30" customWidth="1"/>
    <col min="3573" max="3573" width="15.42578125" style="30" bestFit="1" customWidth="1"/>
    <col min="3574" max="3574" width="13.28515625" style="30" bestFit="1" customWidth="1"/>
    <col min="3575" max="3575" width="30.7109375" style="30" customWidth="1"/>
    <col min="3576" max="3576" width="22.5703125" style="30" customWidth="1"/>
    <col min="3577" max="3577" width="12.5703125" style="30" bestFit="1" customWidth="1"/>
    <col min="3578" max="3825" width="11.42578125" style="30"/>
    <col min="3826" max="3826" width="6.85546875" style="30" customWidth="1"/>
    <col min="3827" max="3827" width="56.42578125" style="30" customWidth="1"/>
    <col min="3828" max="3828" width="13.140625" style="30" customWidth="1"/>
    <col min="3829" max="3829" width="15.42578125" style="30" bestFit="1" customWidth="1"/>
    <col min="3830" max="3830" width="13.28515625" style="30" bestFit="1" customWidth="1"/>
    <col min="3831" max="3831" width="30.7109375" style="30" customWidth="1"/>
    <col min="3832" max="3832" width="22.5703125" style="30" customWidth="1"/>
    <col min="3833" max="3833" width="12.5703125" style="30" bestFit="1" customWidth="1"/>
    <col min="3834" max="4081" width="11.42578125" style="30"/>
    <col min="4082" max="4082" width="6.85546875" style="30" customWidth="1"/>
    <col min="4083" max="4083" width="56.42578125" style="30" customWidth="1"/>
    <col min="4084" max="4084" width="13.140625" style="30" customWidth="1"/>
    <col min="4085" max="4085" width="15.42578125" style="30" bestFit="1" customWidth="1"/>
    <col min="4086" max="4086" width="13.28515625" style="30" bestFit="1" customWidth="1"/>
    <col min="4087" max="4087" width="30.7109375" style="30" customWidth="1"/>
    <col min="4088" max="4088" width="22.5703125" style="30" customWidth="1"/>
    <col min="4089" max="4089" width="12.5703125" style="30" bestFit="1" customWidth="1"/>
    <col min="4090" max="4337" width="11.42578125" style="30"/>
    <col min="4338" max="4338" width="6.85546875" style="30" customWidth="1"/>
    <col min="4339" max="4339" width="56.42578125" style="30" customWidth="1"/>
    <col min="4340" max="4340" width="13.140625" style="30" customWidth="1"/>
    <col min="4341" max="4341" width="15.42578125" style="30" bestFit="1" customWidth="1"/>
    <col min="4342" max="4342" width="13.28515625" style="30" bestFit="1" customWidth="1"/>
    <col min="4343" max="4343" width="30.7109375" style="30" customWidth="1"/>
    <col min="4344" max="4344" width="22.5703125" style="30" customWidth="1"/>
    <col min="4345" max="4345" width="12.5703125" style="30" bestFit="1" customWidth="1"/>
    <col min="4346" max="4593" width="11.42578125" style="30"/>
    <col min="4594" max="4594" width="6.85546875" style="30" customWidth="1"/>
    <col min="4595" max="4595" width="56.42578125" style="30" customWidth="1"/>
    <col min="4596" max="4596" width="13.140625" style="30" customWidth="1"/>
    <col min="4597" max="4597" width="15.42578125" style="30" bestFit="1" customWidth="1"/>
    <col min="4598" max="4598" width="13.28515625" style="30" bestFit="1" customWidth="1"/>
    <col min="4599" max="4599" width="30.7109375" style="30" customWidth="1"/>
    <col min="4600" max="4600" width="22.5703125" style="30" customWidth="1"/>
    <col min="4601" max="4601" width="12.5703125" style="30" bestFit="1" customWidth="1"/>
    <col min="4602" max="4849" width="11.42578125" style="30"/>
    <col min="4850" max="4850" width="6.85546875" style="30" customWidth="1"/>
    <col min="4851" max="4851" width="56.42578125" style="30" customWidth="1"/>
    <col min="4852" max="4852" width="13.140625" style="30" customWidth="1"/>
    <col min="4853" max="4853" width="15.42578125" style="30" bestFit="1" customWidth="1"/>
    <col min="4854" max="4854" width="13.28515625" style="30" bestFit="1" customWidth="1"/>
    <col min="4855" max="4855" width="30.7109375" style="30" customWidth="1"/>
    <col min="4856" max="4856" width="22.5703125" style="30" customWidth="1"/>
    <col min="4857" max="4857" width="12.5703125" style="30" bestFit="1" customWidth="1"/>
    <col min="4858" max="5105" width="11.42578125" style="30"/>
    <col min="5106" max="5106" width="6.85546875" style="30" customWidth="1"/>
    <col min="5107" max="5107" width="56.42578125" style="30" customWidth="1"/>
    <col min="5108" max="5108" width="13.140625" style="30" customWidth="1"/>
    <col min="5109" max="5109" width="15.42578125" style="30" bestFit="1" customWidth="1"/>
    <col min="5110" max="5110" width="13.28515625" style="30" bestFit="1" customWidth="1"/>
    <col min="5111" max="5111" width="30.7109375" style="30" customWidth="1"/>
    <col min="5112" max="5112" width="22.5703125" style="30" customWidth="1"/>
    <col min="5113" max="5113" width="12.5703125" style="30" bestFit="1" customWidth="1"/>
    <col min="5114" max="5361" width="11.42578125" style="30"/>
    <col min="5362" max="5362" width="6.85546875" style="30" customWidth="1"/>
    <col min="5363" max="5363" width="56.42578125" style="30" customWidth="1"/>
    <col min="5364" max="5364" width="13.140625" style="30" customWidth="1"/>
    <col min="5365" max="5365" width="15.42578125" style="30" bestFit="1" customWidth="1"/>
    <col min="5366" max="5366" width="13.28515625" style="30" bestFit="1" customWidth="1"/>
    <col min="5367" max="5367" width="30.7109375" style="30" customWidth="1"/>
    <col min="5368" max="5368" width="22.5703125" style="30" customWidth="1"/>
    <col min="5369" max="5369" width="12.5703125" style="30" bestFit="1" customWidth="1"/>
    <col min="5370" max="5617" width="11.42578125" style="30"/>
    <col min="5618" max="5618" width="6.85546875" style="30" customWidth="1"/>
    <col min="5619" max="5619" width="56.42578125" style="30" customWidth="1"/>
    <col min="5620" max="5620" width="13.140625" style="30" customWidth="1"/>
    <col min="5621" max="5621" width="15.42578125" style="30" bestFit="1" customWidth="1"/>
    <col min="5622" max="5622" width="13.28515625" style="30" bestFit="1" customWidth="1"/>
    <col min="5623" max="5623" width="30.7109375" style="30" customWidth="1"/>
    <col min="5624" max="5624" width="22.5703125" style="30" customWidth="1"/>
    <col min="5625" max="5625" width="12.5703125" style="30" bestFit="1" customWidth="1"/>
    <col min="5626" max="5873" width="11.42578125" style="30"/>
    <col min="5874" max="5874" width="6.85546875" style="30" customWidth="1"/>
    <col min="5875" max="5875" width="56.42578125" style="30" customWidth="1"/>
    <col min="5876" max="5876" width="13.140625" style="30" customWidth="1"/>
    <col min="5877" max="5877" width="15.42578125" style="30" bestFit="1" customWidth="1"/>
    <col min="5878" max="5878" width="13.28515625" style="30" bestFit="1" customWidth="1"/>
    <col min="5879" max="5879" width="30.7109375" style="30" customWidth="1"/>
    <col min="5880" max="5880" width="22.5703125" style="30" customWidth="1"/>
    <col min="5881" max="5881" width="12.5703125" style="30" bestFit="1" customWidth="1"/>
    <col min="5882" max="6129" width="11.42578125" style="30"/>
    <col min="6130" max="6130" width="6.85546875" style="30" customWidth="1"/>
    <col min="6131" max="6131" width="56.42578125" style="30" customWidth="1"/>
    <col min="6132" max="6132" width="13.140625" style="30" customWidth="1"/>
    <col min="6133" max="6133" width="15.42578125" style="30" bestFit="1" customWidth="1"/>
    <col min="6134" max="6134" width="13.28515625" style="30" bestFit="1" customWidth="1"/>
    <col min="6135" max="6135" width="30.7109375" style="30" customWidth="1"/>
    <col min="6136" max="6136" width="22.5703125" style="30" customWidth="1"/>
    <col min="6137" max="6137" width="12.5703125" style="30" bestFit="1" customWidth="1"/>
    <col min="6138" max="6385" width="11.42578125" style="30"/>
    <col min="6386" max="6386" width="6.85546875" style="30" customWidth="1"/>
    <col min="6387" max="6387" width="56.42578125" style="30" customWidth="1"/>
    <col min="6388" max="6388" width="13.140625" style="30" customWidth="1"/>
    <col min="6389" max="6389" width="15.42578125" style="30" bestFit="1" customWidth="1"/>
    <col min="6390" max="6390" width="13.28515625" style="30" bestFit="1" customWidth="1"/>
    <col min="6391" max="6391" width="30.7109375" style="30" customWidth="1"/>
    <col min="6392" max="6392" width="22.5703125" style="30" customWidth="1"/>
    <col min="6393" max="6393" width="12.5703125" style="30" bestFit="1" customWidth="1"/>
    <col min="6394" max="6641" width="11.42578125" style="30"/>
    <col min="6642" max="6642" width="6.85546875" style="30" customWidth="1"/>
    <col min="6643" max="6643" width="56.42578125" style="30" customWidth="1"/>
    <col min="6644" max="6644" width="13.140625" style="30" customWidth="1"/>
    <col min="6645" max="6645" width="15.42578125" style="30" bestFit="1" customWidth="1"/>
    <col min="6646" max="6646" width="13.28515625" style="30" bestFit="1" customWidth="1"/>
    <col min="6647" max="6647" width="30.7109375" style="30" customWidth="1"/>
    <col min="6648" max="6648" width="22.5703125" style="30" customWidth="1"/>
    <col min="6649" max="6649" width="12.5703125" style="30" bestFit="1" customWidth="1"/>
    <col min="6650" max="6897" width="11.42578125" style="30"/>
    <col min="6898" max="6898" width="6.85546875" style="30" customWidth="1"/>
    <col min="6899" max="6899" width="56.42578125" style="30" customWidth="1"/>
    <col min="6900" max="6900" width="13.140625" style="30" customWidth="1"/>
    <col min="6901" max="6901" width="15.42578125" style="30" bestFit="1" customWidth="1"/>
    <col min="6902" max="6902" width="13.28515625" style="30" bestFit="1" customWidth="1"/>
    <col min="6903" max="6903" width="30.7109375" style="30" customWidth="1"/>
    <col min="6904" max="6904" width="22.5703125" style="30" customWidth="1"/>
    <col min="6905" max="6905" width="12.5703125" style="30" bestFit="1" customWidth="1"/>
    <col min="6906" max="7153" width="11.42578125" style="30"/>
    <col min="7154" max="7154" width="6.85546875" style="30" customWidth="1"/>
    <col min="7155" max="7155" width="56.42578125" style="30" customWidth="1"/>
    <col min="7156" max="7156" width="13.140625" style="30" customWidth="1"/>
    <col min="7157" max="7157" width="15.42578125" style="30" bestFit="1" customWidth="1"/>
    <col min="7158" max="7158" width="13.28515625" style="30" bestFit="1" customWidth="1"/>
    <col min="7159" max="7159" width="30.7109375" style="30" customWidth="1"/>
    <col min="7160" max="7160" width="22.5703125" style="30" customWidth="1"/>
    <col min="7161" max="7161" width="12.5703125" style="30" bestFit="1" customWidth="1"/>
    <col min="7162" max="7409" width="11.42578125" style="30"/>
    <col min="7410" max="7410" width="6.85546875" style="30" customWidth="1"/>
    <col min="7411" max="7411" width="56.42578125" style="30" customWidth="1"/>
    <col min="7412" max="7412" width="13.140625" style="30" customWidth="1"/>
    <col min="7413" max="7413" width="15.42578125" style="30" bestFit="1" customWidth="1"/>
    <col min="7414" max="7414" width="13.28515625" style="30" bestFit="1" customWidth="1"/>
    <col min="7415" max="7415" width="30.7109375" style="30" customWidth="1"/>
    <col min="7416" max="7416" width="22.5703125" style="30" customWidth="1"/>
    <col min="7417" max="7417" width="12.5703125" style="30" bestFit="1" customWidth="1"/>
    <col min="7418" max="7665" width="11.42578125" style="30"/>
    <col min="7666" max="7666" width="6.85546875" style="30" customWidth="1"/>
    <col min="7667" max="7667" width="56.42578125" style="30" customWidth="1"/>
    <col min="7668" max="7668" width="13.140625" style="30" customWidth="1"/>
    <col min="7669" max="7669" width="15.42578125" style="30" bestFit="1" customWidth="1"/>
    <col min="7670" max="7670" width="13.28515625" style="30" bestFit="1" customWidth="1"/>
    <col min="7671" max="7671" width="30.7109375" style="30" customWidth="1"/>
    <col min="7672" max="7672" width="22.5703125" style="30" customWidth="1"/>
    <col min="7673" max="7673" width="12.5703125" style="30" bestFit="1" customWidth="1"/>
    <col min="7674" max="7921" width="11.42578125" style="30"/>
    <col min="7922" max="7922" width="6.85546875" style="30" customWidth="1"/>
    <col min="7923" max="7923" width="56.42578125" style="30" customWidth="1"/>
    <col min="7924" max="7924" width="13.140625" style="30" customWidth="1"/>
    <col min="7925" max="7925" width="15.42578125" style="30" bestFit="1" customWidth="1"/>
    <col min="7926" max="7926" width="13.28515625" style="30" bestFit="1" customWidth="1"/>
    <col min="7927" max="7927" width="30.7109375" style="30" customWidth="1"/>
    <col min="7928" max="7928" width="22.5703125" style="30" customWidth="1"/>
    <col min="7929" max="7929" width="12.5703125" style="30" bestFit="1" customWidth="1"/>
    <col min="7930" max="8177" width="11.42578125" style="30"/>
    <col min="8178" max="8178" width="6.85546875" style="30" customWidth="1"/>
    <col min="8179" max="8179" width="56.42578125" style="30" customWidth="1"/>
    <col min="8180" max="8180" width="13.140625" style="30" customWidth="1"/>
    <col min="8181" max="8181" width="15.42578125" style="30" bestFit="1" customWidth="1"/>
    <col min="8182" max="8182" width="13.28515625" style="30" bestFit="1" customWidth="1"/>
    <col min="8183" max="8183" width="30.7109375" style="30" customWidth="1"/>
    <col min="8184" max="8184" width="22.5703125" style="30" customWidth="1"/>
    <col min="8185" max="8185" width="12.5703125" style="30" bestFit="1" customWidth="1"/>
    <col min="8186" max="8433" width="11.42578125" style="30"/>
    <col min="8434" max="8434" width="6.85546875" style="30" customWidth="1"/>
    <col min="8435" max="8435" width="56.42578125" style="30" customWidth="1"/>
    <col min="8436" max="8436" width="13.140625" style="30" customWidth="1"/>
    <col min="8437" max="8437" width="15.42578125" style="30" bestFit="1" customWidth="1"/>
    <col min="8438" max="8438" width="13.28515625" style="30" bestFit="1" customWidth="1"/>
    <col min="8439" max="8439" width="30.7109375" style="30" customWidth="1"/>
    <col min="8440" max="8440" width="22.5703125" style="30" customWidth="1"/>
    <col min="8441" max="8441" width="12.5703125" style="30" bestFit="1" customWidth="1"/>
    <col min="8442" max="8689" width="11.42578125" style="30"/>
    <col min="8690" max="8690" width="6.85546875" style="30" customWidth="1"/>
    <col min="8691" max="8691" width="56.42578125" style="30" customWidth="1"/>
    <col min="8692" max="8692" width="13.140625" style="30" customWidth="1"/>
    <col min="8693" max="8693" width="15.42578125" style="30" bestFit="1" customWidth="1"/>
    <col min="8694" max="8694" width="13.28515625" style="30" bestFit="1" customWidth="1"/>
    <col min="8695" max="8695" width="30.7109375" style="30" customWidth="1"/>
    <col min="8696" max="8696" width="22.5703125" style="30" customWidth="1"/>
    <col min="8697" max="8697" width="12.5703125" style="30" bestFit="1" customWidth="1"/>
    <col min="8698" max="8945" width="11.42578125" style="30"/>
    <col min="8946" max="8946" width="6.85546875" style="30" customWidth="1"/>
    <col min="8947" max="8947" width="56.42578125" style="30" customWidth="1"/>
    <col min="8948" max="8948" width="13.140625" style="30" customWidth="1"/>
    <col min="8949" max="8949" width="15.42578125" style="30" bestFit="1" customWidth="1"/>
    <col min="8950" max="8950" width="13.28515625" style="30" bestFit="1" customWidth="1"/>
    <col min="8951" max="8951" width="30.7109375" style="30" customWidth="1"/>
    <col min="8952" max="8952" width="22.5703125" style="30" customWidth="1"/>
    <col min="8953" max="8953" width="12.5703125" style="30" bestFit="1" customWidth="1"/>
    <col min="8954" max="9201" width="11.42578125" style="30"/>
    <col min="9202" max="9202" width="6.85546875" style="30" customWidth="1"/>
    <col min="9203" max="9203" width="56.42578125" style="30" customWidth="1"/>
    <col min="9204" max="9204" width="13.140625" style="30" customWidth="1"/>
    <col min="9205" max="9205" width="15.42578125" style="30" bestFit="1" customWidth="1"/>
    <col min="9206" max="9206" width="13.28515625" style="30" bestFit="1" customWidth="1"/>
    <col min="9207" max="9207" width="30.7109375" style="30" customWidth="1"/>
    <col min="9208" max="9208" width="22.5703125" style="30" customWidth="1"/>
    <col min="9209" max="9209" width="12.5703125" style="30" bestFit="1" customWidth="1"/>
    <col min="9210" max="9457" width="11.42578125" style="30"/>
    <col min="9458" max="9458" width="6.85546875" style="30" customWidth="1"/>
    <col min="9459" max="9459" width="56.42578125" style="30" customWidth="1"/>
    <col min="9460" max="9460" width="13.140625" style="30" customWidth="1"/>
    <col min="9461" max="9461" width="15.42578125" style="30" bestFit="1" customWidth="1"/>
    <col min="9462" max="9462" width="13.28515625" style="30" bestFit="1" customWidth="1"/>
    <col min="9463" max="9463" width="30.7109375" style="30" customWidth="1"/>
    <col min="9464" max="9464" width="22.5703125" style="30" customWidth="1"/>
    <col min="9465" max="9465" width="12.5703125" style="30" bestFit="1" customWidth="1"/>
    <col min="9466" max="9713" width="11.42578125" style="30"/>
    <col min="9714" max="9714" width="6.85546875" style="30" customWidth="1"/>
    <col min="9715" max="9715" width="56.42578125" style="30" customWidth="1"/>
    <col min="9716" max="9716" width="13.140625" style="30" customWidth="1"/>
    <col min="9717" max="9717" width="15.42578125" style="30" bestFit="1" customWidth="1"/>
    <col min="9718" max="9718" width="13.28515625" style="30" bestFit="1" customWidth="1"/>
    <col min="9719" max="9719" width="30.7109375" style="30" customWidth="1"/>
    <col min="9720" max="9720" width="22.5703125" style="30" customWidth="1"/>
    <col min="9721" max="9721" width="12.5703125" style="30" bestFit="1" customWidth="1"/>
    <col min="9722" max="9969" width="11.42578125" style="30"/>
    <col min="9970" max="9970" width="6.85546875" style="30" customWidth="1"/>
    <col min="9971" max="9971" width="56.42578125" style="30" customWidth="1"/>
    <col min="9972" max="9972" width="13.140625" style="30" customWidth="1"/>
    <col min="9973" max="9973" width="15.42578125" style="30" bestFit="1" customWidth="1"/>
    <col min="9974" max="9974" width="13.28515625" style="30" bestFit="1" customWidth="1"/>
    <col min="9975" max="9975" width="30.7109375" style="30" customWidth="1"/>
    <col min="9976" max="9976" width="22.5703125" style="30" customWidth="1"/>
    <col min="9977" max="9977" width="12.5703125" style="30" bestFit="1" customWidth="1"/>
    <col min="9978" max="10225" width="11.42578125" style="30"/>
    <col min="10226" max="10226" width="6.85546875" style="30" customWidth="1"/>
    <col min="10227" max="10227" width="56.42578125" style="30" customWidth="1"/>
    <col min="10228" max="10228" width="13.140625" style="30" customWidth="1"/>
    <col min="10229" max="10229" width="15.42578125" style="30" bestFit="1" customWidth="1"/>
    <col min="10230" max="10230" width="13.28515625" style="30" bestFit="1" customWidth="1"/>
    <col min="10231" max="10231" width="30.7109375" style="30" customWidth="1"/>
    <col min="10232" max="10232" width="22.5703125" style="30" customWidth="1"/>
    <col min="10233" max="10233" width="12.5703125" style="30" bestFit="1" customWidth="1"/>
    <col min="10234" max="10481" width="11.42578125" style="30"/>
    <col min="10482" max="10482" width="6.85546875" style="30" customWidth="1"/>
    <col min="10483" max="10483" width="56.42578125" style="30" customWidth="1"/>
    <col min="10484" max="10484" width="13.140625" style="30" customWidth="1"/>
    <col min="10485" max="10485" width="15.42578125" style="30" bestFit="1" customWidth="1"/>
    <col min="10486" max="10486" width="13.28515625" style="30" bestFit="1" customWidth="1"/>
    <col min="10487" max="10487" width="30.7109375" style="30" customWidth="1"/>
    <col min="10488" max="10488" width="22.5703125" style="30" customWidth="1"/>
    <col min="10489" max="10489" width="12.5703125" style="30" bestFit="1" customWidth="1"/>
    <col min="10490" max="10737" width="11.42578125" style="30"/>
    <col min="10738" max="10738" width="6.85546875" style="30" customWidth="1"/>
    <col min="10739" max="10739" width="56.42578125" style="30" customWidth="1"/>
    <col min="10740" max="10740" width="13.140625" style="30" customWidth="1"/>
    <col min="10741" max="10741" width="15.42578125" style="30" bestFit="1" customWidth="1"/>
    <col min="10742" max="10742" width="13.28515625" style="30" bestFit="1" customWidth="1"/>
    <col min="10743" max="10743" width="30.7109375" style="30" customWidth="1"/>
    <col min="10744" max="10744" width="22.5703125" style="30" customWidth="1"/>
    <col min="10745" max="10745" width="12.5703125" style="30" bestFit="1" customWidth="1"/>
    <col min="10746" max="10993" width="11.42578125" style="30"/>
    <col min="10994" max="10994" width="6.85546875" style="30" customWidth="1"/>
    <col min="10995" max="10995" width="56.42578125" style="30" customWidth="1"/>
    <col min="10996" max="10996" width="13.140625" style="30" customWidth="1"/>
    <col min="10997" max="10997" width="15.42578125" style="30" bestFit="1" customWidth="1"/>
    <col min="10998" max="10998" width="13.28515625" style="30" bestFit="1" customWidth="1"/>
    <col min="10999" max="10999" width="30.7109375" style="30" customWidth="1"/>
    <col min="11000" max="11000" width="22.5703125" style="30" customWidth="1"/>
    <col min="11001" max="11001" width="12.5703125" style="30" bestFit="1" customWidth="1"/>
    <col min="11002" max="11249" width="11.42578125" style="30"/>
    <col min="11250" max="11250" width="6.85546875" style="30" customWidth="1"/>
    <col min="11251" max="11251" width="56.42578125" style="30" customWidth="1"/>
    <col min="11252" max="11252" width="13.140625" style="30" customWidth="1"/>
    <col min="11253" max="11253" width="15.42578125" style="30" bestFit="1" customWidth="1"/>
    <col min="11254" max="11254" width="13.28515625" style="30" bestFit="1" customWidth="1"/>
    <col min="11255" max="11255" width="30.7109375" style="30" customWidth="1"/>
    <col min="11256" max="11256" width="22.5703125" style="30" customWidth="1"/>
    <col min="11257" max="11257" width="12.5703125" style="30" bestFit="1" customWidth="1"/>
    <col min="11258" max="11505" width="11.42578125" style="30"/>
    <col min="11506" max="11506" width="6.85546875" style="30" customWidth="1"/>
    <col min="11507" max="11507" width="56.42578125" style="30" customWidth="1"/>
    <col min="11508" max="11508" width="13.140625" style="30" customWidth="1"/>
    <col min="11509" max="11509" width="15.42578125" style="30" bestFit="1" customWidth="1"/>
    <col min="11510" max="11510" width="13.28515625" style="30" bestFit="1" customWidth="1"/>
    <col min="11511" max="11511" width="30.7109375" style="30" customWidth="1"/>
    <col min="11512" max="11512" width="22.5703125" style="30" customWidth="1"/>
    <col min="11513" max="11513" width="12.5703125" style="30" bestFit="1" customWidth="1"/>
    <col min="11514" max="11761" width="11.42578125" style="30"/>
    <col min="11762" max="11762" width="6.85546875" style="30" customWidth="1"/>
    <col min="11763" max="11763" width="56.42578125" style="30" customWidth="1"/>
    <col min="11764" max="11764" width="13.140625" style="30" customWidth="1"/>
    <col min="11765" max="11765" width="15.42578125" style="30" bestFit="1" customWidth="1"/>
    <col min="11766" max="11766" width="13.28515625" style="30" bestFit="1" customWidth="1"/>
    <col min="11767" max="11767" width="30.7109375" style="30" customWidth="1"/>
    <col min="11768" max="11768" width="22.5703125" style="30" customWidth="1"/>
    <col min="11769" max="11769" width="12.5703125" style="30" bestFit="1" customWidth="1"/>
    <col min="11770" max="12017" width="11.42578125" style="30"/>
    <col min="12018" max="12018" width="6.85546875" style="30" customWidth="1"/>
    <col min="12019" max="12019" width="56.42578125" style="30" customWidth="1"/>
    <col min="12020" max="12020" width="13.140625" style="30" customWidth="1"/>
    <col min="12021" max="12021" width="15.42578125" style="30" bestFit="1" customWidth="1"/>
    <col min="12022" max="12022" width="13.28515625" style="30" bestFit="1" customWidth="1"/>
    <col min="12023" max="12023" width="30.7109375" style="30" customWidth="1"/>
    <col min="12024" max="12024" width="22.5703125" style="30" customWidth="1"/>
    <col min="12025" max="12025" width="12.5703125" style="30" bestFit="1" customWidth="1"/>
    <col min="12026" max="12273" width="11.42578125" style="30"/>
    <col min="12274" max="12274" width="6.85546875" style="30" customWidth="1"/>
    <col min="12275" max="12275" width="56.42578125" style="30" customWidth="1"/>
    <col min="12276" max="12276" width="13.140625" style="30" customWidth="1"/>
    <col min="12277" max="12277" width="15.42578125" style="30" bestFit="1" customWidth="1"/>
    <col min="12278" max="12278" width="13.28515625" style="30" bestFit="1" customWidth="1"/>
    <col min="12279" max="12279" width="30.7109375" style="30" customWidth="1"/>
    <col min="12280" max="12280" width="22.5703125" style="30" customWidth="1"/>
    <col min="12281" max="12281" width="12.5703125" style="30" bestFit="1" customWidth="1"/>
    <col min="12282" max="12529" width="11.42578125" style="30"/>
    <col min="12530" max="12530" width="6.85546875" style="30" customWidth="1"/>
    <col min="12531" max="12531" width="56.42578125" style="30" customWidth="1"/>
    <col min="12532" max="12532" width="13.140625" style="30" customWidth="1"/>
    <col min="12533" max="12533" width="15.42578125" style="30" bestFit="1" customWidth="1"/>
    <col min="12534" max="12534" width="13.28515625" style="30" bestFit="1" customWidth="1"/>
    <col min="12535" max="12535" width="30.7109375" style="30" customWidth="1"/>
    <col min="12536" max="12536" width="22.5703125" style="30" customWidth="1"/>
    <col min="12537" max="12537" width="12.5703125" style="30" bestFit="1" customWidth="1"/>
    <col min="12538" max="12785" width="11.42578125" style="30"/>
    <col min="12786" max="12786" width="6.85546875" style="30" customWidth="1"/>
    <col min="12787" max="12787" width="56.42578125" style="30" customWidth="1"/>
    <col min="12788" max="12788" width="13.140625" style="30" customWidth="1"/>
    <col min="12789" max="12789" width="15.42578125" style="30" bestFit="1" customWidth="1"/>
    <col min="12790" max="12790" width="13.28515625" style="30" bestFit="1" customWidth="1"/>
    <col min="12791" max="12791" width="30.7109375" style="30" customWidth="1"/>
    <col min="12792" max="12792" width="22.5703125" style="30" customWidth="1"/>
    <col min="12793" max="12793" width="12.5703125" style="30" bestFit="1" customWidth="1"/>
    <col min="12794" max="13041" width="11.42578125" style="30"/>
    <col min="13042" max="13042" width="6.85546875" style="30" customWidth="1"/>
    <col min="13043" max="13043" width="56.42578125" style="30" customWidth="1"/>
    <col min="13044" max="13044" width="13.140625" style="30" customWidth="1"/>
    <col min="13045" max="13045" width="15.42578125" style="30" bestFit="1" customWidth="1"/>
    <col min="13046" max="13046" width="13.28515625" style="30" bestFit="1" customWidth="1"/>
    <col min="13047" max="13047" width="30.7109375" style="30" customWidth="1"/>
    <col min="13048" max="13048" width="22.5703125" style="30" customWidth="1"/>
    <col min="13049" max="13049" width="12.5703125" style="30" bestFit="1" customWidth="1"/>
    <col min="13050" max="13297" width="11.42578125" style="30"/>
    <col min="13298" max="13298" width="6.85546875" style="30" customWidth="1"/>
    <col min="13299" max="13299" width="56.42578125" style="30" customWidth="1"/>
    <col min="13300" max="13300" width="13.140625" style="30" customWidth="1"/>
    <col min="13301" max="13301" width="15.42578125" style="30" bestFit="1" customWidth="1"/>
    <col min="13302" max="13302" width="13.28515625" style="30" bestFit="1" customWidth="1"/>
    <col min="13303" max="13303" width="30.7109375" style="30" customWidth="1"/>
    <col min="13304" max="13304" width="22.5703125" style="30" customWidth="1"/>
    <col min="13305" max="13305" width="12.5703125" style="30" bestFit="1" customWidth="1"/>
    <col min="13306" max="13553" width="11.42578125" style="30"/>
    <col min="13554" max="13554" width="6.85546875" style="30" customWidth="1"/>
    <col min="13555" max="13555" width="56.42578125" style="30" customWidth="1"/>
    <col min="13556" max="13556" width="13.140625" style="30" customWidth="1"/>
    <col min="13557" max="13557" width="15.42578125" style="30" bestFit="1" customWidth="1"/>
    <col min="13558" max="13558" width="13.28515625" style="30" bestFit="1" customWidth="1"/>
    <col min="13559" max="13559" width="30.7109375" style="30" customWidth="1"/>
    <col min="13560" max="13560" width="22.5703125" style="30" customWidth="1"/>
    <col min="13561" max="13561" width="12.5703125" style="30" bestFit="1" customWidth="1"/>
    <col min="13562" max="13809" width="11.42578125" style="30"/>
    <col min="13810" max="13810" width="6.85546875" style="30" customWidth="1"/>
    <col min="13811" max="13811" width="56.42578125" style="30" customWidth="1"/>
    <col min="13812" max="13812" width="13.140625" style="30" customWidth="1"/>
    <col min="13813" max="13813" width="15.42578125" style="30" bestFit="1" customWidth="1"/>
    <col min="13814" max="13814" width="13.28515625" style="30" bestFit="1" customWidth="1"/>
    <col min="13815" max="13815" width="30.7109375" style="30" customWidth="1"/>
    <col min="13816" max="13816" width="22.5703125" style="30" customWidth="1"/>
    <col min="13817" max="13817" width="12.5703125" style="30" bestFit="1" customWidth="1"/>
    <col min="13818" max="14065" width="11.42578125" style="30"/>
    <col min="14066" max="14066" width="6.85546875" style="30" customWidth="1"/>
    <col min="14067" max="14067" width="56.42578125" style="30" customWidth="1"/>
    <col min="14068" max="14068" width="13.140625" style="30" customWidth="1"/>
    <col min="14069" max="14069" width="15.42578125" style="30" bestFit="1" customWidth="1"/>
    <col min="14070" max="14070" width="13.28515625" style="30" bestFit="1" customWidth="1"/>
    <col min="14071" max="14071" width="30.7109375" style="30" customWidth="1"/>
    <col min="14072" max="14072" width="22.5703125" style="30" customWidth="1"/>
    <col min="14073" max="14073" width="12.5703125" style="30" bestFit="1" customWidth="1"/>
    <col min="14074" max="14321" width="11.42578125" style="30"/>
    <col min="14322" max="14322" width="6.85546875" style="30" customWidth="1"/>
    <col min="14323" max="14323" width="56.42578125" style="30" customWidth="1"/>
    <col min="14324" max="14324" width="13.140625" style="30" customWidth="1"/>
    <col min="14325" max="14325" width="15.42578125" style="30" bestFit="1" customWidth="1"/>
    <col min="14326" max="14326" width="13.28515625" style="30" bestFit="1" customWidth="1"/>
    <col min="14327" max="14327" width="30.7109375" style="30" customWidth="1"/>
    <col min="14328" max="14328" width="22.5703125" style="30" customWidth="1"/>
    <col min="14329" max="14329" width="12.5703125" style="30" bestFit="1" customWidth="1"/>
    <col min="14330" max="14577" width="11.42578125" style="30"/>
    <col min="14578" max="14578" width="6.85546875" style="30" customWidth="1"/>
    <col min="14579" max="14579" width="56.42578125" style="30" customWidth="1"/>
    <col min="14580" max="14580" width="13.140625" style="30" customWidth="1"/>
    <col min="14581" max="14581" width="15.42578125" style="30" bestFit="1" customWidth="1"/>
    <col min="14582" max="14582" width="13.28515625" style="30" bestFit="1" customWidth="1"/>
    <col min="14583" max="14583" width="30.7109375" style="30" customWidth="1"/>
    <col min="14584" max="14584" width="22.5703125" style="30" customWidth="1"/>
    <col min="14585" max="14585" width="12.5703125" style="30" bestFit="1" customWidth="1"/>
    <col min="14586" max="14833" width="11.42578125" style="30"/>
    <col min="14834" max="14834" width="6.85546875" style="30" customWidth="1"/>
    <col min="14835" max="14835" width="56.42578125" style="30" customWidth="1"/>
    <col min="14836" max="14836" width="13.140625" style="30" customWidth="1"/>
    <col min="14837" max="14837" width="15.42578125" style="30" bestFit="1" customWidth="1"/>
    <col min="14838" max="14838" width="13.28515625" style="30" bestFit="1" customWidth="1"/>
    <col min="14839" max="14839" width="30.7109375" style="30" customWidth="1"/>
    <col min="14840" max="14840" width="22.5703125" style="30" customWidth="1"/>
    <col min="14841" max="14841" width="12.5703125" style="30" bestFit="1" customWidth="1"/>
    <col min="14842" max="15089" width="11.42578125" style="30"/>
    <col min="15090" max="15090" width="6.85546875" style="30" customWidth="1"/>
    <col min="15091" max="15091" width="56.42578125" style="30" customWidth="1"/>
    <col min="15092" max="15092" width="13.140625" style="30" customWidth="1"/>
    <col min="15093" max="15093" width="15.42578125" style="30" bestFit="1" customWidth="1"/>
    <col min="15094" max="15094" width="13.28515625" style="30" bestFit="1" customWidth="1"/>
    <col min="15095" max="15095" width="30.7109375" style="30" customWidth="1"/>
    <col min="15096" max="15096" width="22.5703125" style="30" customWidth="1"/>
    <col min="15097" max="15097" width="12.5703125" style="30" bestFit="1" customWidth="1"/>
    <col min="15098" max="15345" width="11.42578125" style="30"/>
    <col min="15346" max="15346" width="6.85546875" style="30" customWidth="1"/>
    <col min="15347" max="15347" width="56.42578125" style="30" customWidth="1"/>
    <col min="15348" max="15348" width="13.140625" style="30" customWidth="1"/>
    <col min="15349" max="15349" width="15.42578125" style="30" bestFit="1" customWidth="1"/>
    <col min="15350" max="15350" width="13.28515625" style="30" bestFit="1" customWidth="1"/>
    <col min="15351" max="15351" width="30.7109375" style="30" customWidth="1"/>
    <col min="15352" max="15352" width="22.5703125" style="30" customWidth="1"/>
    <col min="15353" max="15353" width="12.5703125" style="30" bestFit="1" customWidth="1"/>
    <col min="15354" max="15601" width="11.42578125" style="30"/>
    <col min="15602" max="15602" width="6.85546875" style="30" customWidth="1"/>
    <col min="15603" max="15603" width="56.42578125" style="30" customWidth="1"/>
    <col min="15604" max="15604" width="13.140625" style="30" customWidth="1"/>
    <col min="15605" max="15605" width="15.42578125" style="30" bestFit="1" customWidth="1"/>
    <col min="15606" max="15606" width="13.28515625" style="30" bestFit="1" customWidth="1"/>
    <col min="15607" max="15607" width="30.7109375" style="30" customWidth="1"/>
    <col min="15608" max="15608" width="22.5703125" style="30" customWidth="1"/>
    <col min="15609" max="15609" width="12.5703125" style="30" bestFit="1" customWidth="1"/>
    <col min="15610" max="15857" width="11.42578125" style="30"/>
    <col min="15858" max="15858" width="6.85546875" style="30" customWidth="1"/>
    <col min="15859" max="15859" width="56.42578125" style="30" customWidth="1"/>
    <col min="15860" max="15860" width="13.140625" style="30" customWidth="1"/>
    <col min="15861" max="15861" width="15.42578125" style="30" bestFit="1" customWidth="1"/>
    <col min="15862" max="15862" width="13.28515625" style="30" bestFit="1" customWidth="1"/>
    <col min="15863" max="15863" width="30.7109375" style="30" customWidth="1"/>
    <col min="15864" max="15864" width="22.5703125" style="30" customWidth="1"/>
    <col min="15865" max="15865" width="12.5703125" style="30" bestFit="1" customWidth="1"/>
    <col min="15866" max="16113" width="11.42578125" style="30"/>
    <col min="16114" max="16114" width="6.85546875" style="30" customWidth="1"/>
    <col min="16115" max="16115" width="56.42578125" style="30" customWidth="1"/>
    <col min="16116" max="16116" width="13.140625" style="30" customWidth="1"/>
    <col min="16117" max="16117" width="15.42578125" style="30" bestFit="1" customWidth="1"/>
    <col min="16118" max="16118" width="13.28515625" style="30" bestFit="1" customWidth="1"/>
    <col min="16119" max="16119" width="30.7109375" style="30" customWidth="1"/>
    <col min="16120" max="16120" width="22.5703125" style="30" customWidth="1"/>
    <col min="16121" max="16121" width="12.5703125" style="30" bestFit="1" customWidth="1"/>
    <col min="16122" max="16384" width="11.42578125" style="30"/>
  </cols>
  <sheetData>
    <row r="1" spans="1:3" ht="64.5" customHeight="1"/>
    <row r="2" spans="1:3" s="31" customFormat="1">
      <c r="A2" s="381" t="s">
        <v>105</v>
      </c>
      <c r="B2" s="381"/>
      <c r="C2" s="381"/>
    </row>
    <row r="3" spans="1:3" s="31" customFormat="1">
      <c r="A3" s="381" t="str">
        <f>'Formulario 1'!A3:J3</f>
        <v>LICITACIÓN PÚBLICA -MENOR CUANTIA No. 29031</v>
      </c>
      <c r="B3" s="381"/>
      <c r="C3" s="381"/>
    </row>
    <row r="4" spans="1:3" s="31" customFormat="1" ht="6" customHeight="1">
      <c r="A4" s="53"/>
      <c r="B4" s="53"/>
      <c r="C4" s="53"/>
    </row>
    <row r="5" spans="1:3" s="31" customFormat="1" ht="42" customHeight="1">
      <c r="A5" s="381" t="str">
        <f>'Formulario 1'!A5:J5</f>
        <v>OBJETO:  MANTENIMIENTO Y REPARACIONES MENORES DE LA INFRAESTRUCTURA FÍSICA EDUCATIVA DE LAS COMUNAS 1, 2, 3 y 4</v>
      </c>
      <c r="B5" s="381"/>
      <c r="C5" s="381"/>
    </row>
    <row r="6" spans="1:3" s="31" customFormat="1" ht="6" customHeight="1">
      <c r="A6" s="53"/>
      <c r="B6" s="53"/>
      <c r="C6" s="53"/>
    </row>
    <row r="7" spans="1:3" s="31" customFormat="1">
      <c r="A7" s="381" t="s">
        <v>140</v>
      </c>
      <c r="B7" s="381"/>
      <c r="C7" s="381"/>
    </row>
    <row r="8" spans="1:3" s="31" customFormat="1">
      <c r="A8" s="381" t="s">
        <v>56</v>
      </c>
      <c r="B8" s="381"/>
      <c r="C8" s="381"/>
    </row>
    <row r="9" spans="1:3" s="31" customFormat="1" ht="6" customHeight="1">
      <c r="A9" s="53"/>
      <c r="B9" s="53"/>
      <c r="C9" s="53"/>
    </row>
    <row r="10" spans="1:3" s="31" customFormat="1" ht="15.75" customHeight="1">
      <c r="A10" s="47">
        <v>1</v>
      </c>
      <c r="B10" s="48" t="s">
        <v>35</v>
      </c>
      <c r="C10" s="54">
        <v>1</v>
      </c>
    </row>
    <row r="11" spans="1:3" s="31" customFormat="1" ht="5.25" customHeight="1">
      <c r="A11" s="47"/>
      <c r="B11" s="48"/>
      <c r="C11" s="54"/>
    </row>
    <row r="12" spans="1:3" s="33" customFormat="1">
      <c r="A12" s="47">
        <v>2</v>
      </c>
      <c r="B12" s="48" t="s">
        <v>36</v>
      </c>
      <c r="C12" s="55"/>
    </row>
    <row r="13" spans="1:3" s="33" customFormat="1">
      <c r="A13" s="52" t="s">
        <v>19</v>
      </c>
      <c r="B13" s="52" t="s">
        <v>37</v>
      </c>
      <c r="C13" s="50"/>
    </row>
    <row r="14" spans="1:3" s="33" customFormat="1">
      <c r="A14" s="52" t="s">
        <v>38</v>
      </c>
      <c r="B14" s="52" t="s">
        <v>39</v>
      </c>
      <c r="C14" s="50"/>
    </row>
    <row r="15" spans="1:3" s="33" customFormat="1">
      <c r="A15" s="52" t="s">
        <v>40</v>
      </c>
      <c r="B15" s="52" t="s">
        <v>41</v>
      </c>
      <c r="C15" s="50"/>
    </row>
    <row r="16" spans="1:3" s="33" customFormat="1">
      <c r="A16" s="52" t="s">
        <v>42</v>
      </c>
      <c r="B16" s="52" t="s">
        <v>43</v>
      </c>
      <c r="C16" s="290"/>
    </row>
    <row r="17" spans="1:3" s="33" customFormat="1">
      <c r="A17" s="114" t="s">
        <v>44</v>
      </c>
      <c r="B17" s="114" t="s">
        <v>45</v>
      </c>
      <c r="C17" s="115"/>
    </row>
    <row r="18" spans="1:3" s="33" customFormat="1">
      <c r="A18" s="52" t="s">
        <v>46</v>
      </c>
      <c r="B18" s="52" t="s">
        <v>47</v>
      </c>
      <c r="C18" s="50"/>
    </row>
    <row r="19" spans="1:3" s="33" customFormat="1">
      <c r="A19" s="52" t="s">
        <v>48</v>
      </c>
      <c r="B19" s="52" t="s">
        <v>49</v>
      </c>
      <c r="C19" s="50"/>
    </row>
    <row r="20" spans="1:3" s="33" customFormat="1">
      <c r="A20" s="114" t="s">
        <v>50</v>
      </c>
      <c r="B20" s="114" t="s">
        <v>51</v>
      </c>
      <c r="C20" s="115"/>
    </row>
    <row r="21" spans="1:3" s="33" customFormat="1">
      <c r="A21" s="114" t="s">
        <v>52</v>
      </c>
      <c r="B21" s="114" t="s">
        <v>53</v>
      </c>
      <c r="C21" s="115"/>
    </row>
    <row r="22" spans="1:3" s="33" customFormat="1">
      <c r="A22" s="52" t="s">
        <v>54</v>
      </c>
      <c r="B22" s="52" t="s">
        <v>132</v>
      </c>
      <c r="C22" s="51"/>
    </row>
    <row r="23" spans="1:3" s="33" customFormat="1" ht="38.25">
      <c r="A23" s="114" t="s">
        <v>103</v>
      </c>
      <c r="B23" s="116" t="s">
        <v>104</v>
      </c>
      <c r="C23" s="117"/>
    </row>
    <row r="24" spans="1:3" s="33" customFormat="1">
      <c r="A24" s="47"/>
      <c r="B24" s="47" t="s">
        <v>55</v>
      </c>
      <c r="C24" s="54">
        <f>SUM(C12:C23)</f>
        <v>0</v>
      </c>
    </row>
    <row r="25" spans="1:3" s="31" customFormat="1" ht="5.25" customHeight="1">
      <c r="A25" s="48"/>
      <c r="B25" s="47"/>
      <c r="C25" s="54"/>
    </row>
    <row r="26" spans="1:3">
      <c r="A26" s="57"/>
      <c r="B26" s="58" t="s">
        <v>56</v>
      </c>
      <c r="C26" s="119">
        <f>C10+C24</f>
        <v>1</v>
      </c>
    </row>
    <row r="27" spans="1:3" ht="12.75" customHeight="1">
      <c r="B27" s="56"/>
    </row>
    <row r="28" spans="1:3">
      <c r="A28" s="380"/>
      <c r="B28" s="380"/>
      <c r="C28" s="380"/>
    </row>
    <row r="29" spans="1:3" ht="25.5" customHeight="1">
      <c r="A29" s="379" t="s">
        <v>101</v>
      </c>
      <c r="B29" s="379"/>
      <c r="C29" s="379"/>
    </row>
    <row r="30" spans="1:3">
      <c r="A30" s="49"/>
      <c r="B30" s="49"/>
      <c r="C30" s="49"/>
    </row>
    <row r="31" spans="1:3">
      <c r="A31" s="378" t="s">
        <v>102</v>
      </c>
      <c r="B31" s="378"/>
      <c r="C31" s="378"/>
    </row>
    <row r="32" spans="1:3" ht="16.5" customHeight="1">
      <c r="A32" s="118"/>
      <c r="B32" s="118"/>
      <c r="C32" s="118"/>
    </row>
    <row r="33" spans="1:5" ht="16.5" customHeight="1">
      <c r="A33" s="118"/>
      <c r="B33" s="118"/>
      <c r="C33" s="118"/>
    </row>
    <row r="34" spans="1:5">
      <c r="A34" s="49"/>
      <c r="B34" s="49"/>
      <c r="C34" s="49"/>
    </row>
    <row r="35" spans="1:5">
      <c r="A35" s="34"/>
      <c r="B35" s="35"/>
      <c r="C35" s="35"/>
      <c r="D35" s="27"/>
      <c r="E35" s="11"/>
    </row>
    <row r="36" spans="1:5">
      <c r="A36" s="27" t="s">
        <v>8</v>
      </c>
      <c r="B36" s="27"/>
      <c r="C36" s="27" t="s">
        <v>23</v>
      </c>
    </row>
  </sheetData>
  <mergeCells count="8">
    <mergeCell ref="A31:C31"/>
    <mergeCell ref="A29:C29"/>
    <mergeCell ref="A28:C28"/>
    <mergeCell ref="A2:C2"/>
    <mergeCell ref="A3:C3"/>
    <mergeCell ref="A5:C5"/>
    <mergeCell ref="A7:C7"/>
    <mergeCell ref="A8:C8"/>
  </mergeCells>
  <dataValidations disablePrompts="1" count="1">
    <dataValidation allowBlank="1" showInputMessage="1" showErrorMessage="1" prompt="ESCRIBIR EL VALOR DE LA INICITIVA SIN UTILIZAR SEPARADORES COMO PUNTOS Ó COMAS, EL FORMATO DE LA COLUMNA LO SEPARA AUTOMATICAMENTE" sqref="B36"/>
  </dataValidations>
  <printOptions horizontalCentered="1"/>
  <pageMargins left="0.78740157480314965" right="0.78740157480314965" top="0.39370078740157483" bottom="0.74803149606299213" header="0.31496062992125984" footer="0.31496062992125984"/>
  <pageSetup scale="98" orientation="portrait" horizontalDpi="4294967295" verticalDpi="4294967295"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Formulario 1</vt:lpstr>
      <vt:lpstr>Formulario 1.1</vt:lpstr>
      <vt:lpstr>Formulario 1.2</vt:lpstr>
      <vt:lpstr>Formulario 2</vt:lpstr>
      <vt:lpstr>Formulario 3</vt:lpstr>
      <vt:lpstr>Formulario 4</vt:lpstr>
      <vt:lpstr>Formulario 5</vt:lpstr>
      <vt:lpstr>Formulario 6</vt:lpstr>
      <vt:lpstr>Formulario 8</vt:lpstr>
      <vt:lpstr>Formulario 9</vt:lpstr>
      <vt:lpstr>'Formulario 1.1'!Área_de_impresión</vt:lpstr>
      <vt:lpstr>'Formulario 2'!Área_de_impresión</vt:lpstr>
      <vt:lpstr>'Formulario 3'!Área_de_impresión</vt:lpstr>
      <vt:lpstr>'Formulario 6'!Área_de_impresión</vt:lpstr>
      <vt:lpstr>'Formulario 9'!Área_de_impresión</vt:lpstr>
      <vt:lpstr>'Formulario 3'!Títulos_a_imprimir</vt:lpstr>
    </vt:vector>
  </TitlesOfParts>
  <Company>Hewlett-Packard Company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71387719</dc:creator>
  <cp:lastModifiedBy>Nelson Dario Cifuentes Osorio</cp:lastModifiedBy>
  <cp:lastPrinted>2020-05-29T17:16:19Z</cp:lastPrinted>
  <dcterms:created xsi:type="dcterms:W3CDTF">2009-11-19T16:02:09Z</dcterms:created>
  <dcterms:modified xsi:type="dcterms:W3CDTF">2020-06-03T13:50:36Z</dcterms:modified>
</cp:coreProperties>
</file>