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/>
  <mc:AlternateContent xmlns:mc="http://schemas.openxmlformats.org/markup-compatibility/2006">
    <mc:Choice Requires="x15">
      <x15ac:absPath xmlns:x15ac="http://schemas.microsoft.com/office/spreadsheetml/2010/11/ac" url="C:\Users\cmarc\OneDrive\Escritorio\INS\gc\personas naturales\2020\Marlene Ordoñez\"/>
    </mc:Choice>
  </mc:AlternateContent>
  <xr:revisionPtr revIDLastSave="0" documentId="8_{6EE46CCA-AA2F-48BB-9AC5-6070B1D15A1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L7" i="1" s="1"/>
  <c r="I6" i="1"/>
  <c r="L6" i="1" s="1"/>
</calcChain>
</file>

<file path=xl/sharedStrings.xml><?xml version="1.0" encoding="utf-8"?>
<sst xmlns="http://schemas.openxmlformats.org/spreadsheetml/2006/main" count="31" uniqueCount="30">
  <si>
    <t>DIRECCIÓN DE INVESTIGACIÓN EN SALUD PÚBLICA 2020</t>
  </si>
  <si>
    <t>VIGENCIA 2020</t>
  </si>
  <si>
    <t>CONTRATOS PRESTACIÓN DE SERVICIOS PROFESIONALES Y DE APOYO</t>
  </si>
  <si>
    <t>No.</t>
  </si>
  <si>
    <t>Grupo/ Subdirección</t>
  </si>
  <si>
    <t>Objeto contractual</t>
  </si>
  <si>
    <t>Perfil</t>
  </si>
  <si>
    <t>Nombre 
Contratista</t>
  </si>
  <si>
    <t>No. de personas</t>
  </si>
  <si>
    <t xml:space="preserve">No. de Meses </t>
  </si>
  <si>
    <t>Honorarios mes</t>
  </si>
  <si>
    <t>Valor vigencia 2020</t>
  </si>
  <si>
    <t>Inicio</t>
  </si>
  <si>
    <t>Terminación</t>
  </si>
  <si>
    <t>Total contratista</t>
  </si>
  <si>
    <t xml:space="preserve">Dirección de Investigación </t>
  </si>
  <si>
    <t>Apoyar el proceso de secuenciación mediante tecnología Oxford Nanopore o Illumina en el marco de los proyectos de investigación que se lleven a cabo en cuanto a SARS-CoV-2</t>
  </si>
  <si>
    <t xml:space="preserve">Profesional en biología, bacteriología, ciencias de la salud o afines con 18 meses de experiencia profesional relacionada con el objeto. </t>
  </si>
  <si>
    <t>_____________________________________________</t>
  </si>
  <si>
    <t>________________________________________</t>
  </si>
  <si>
    <t xml:space="preserve">Marcela María Mercado Reyes </t>
  </si>
  <si>
    <t xml:space="preserve">Martha Lucía Ospina Martínez </t>
  </si>
  <si>
    <t>Directora Técnica de Investigación en Salud Pública (E)</t>
  </si>
  <si>
    <t xml:space="preserve">Directora General </t>
  </si>
  <si>
    <t xml:space="preserve">Vo Bo. Talento Humano </t>
  </si>
  <si>
    <t>Vo Bo. Gestión Contractual</t>
  </si>
  <si>
    <t xml:space="preserve">Mauricio Edilberto Pacheco </t>
  </si>
  <si>
    <t>Apoyar la gestión técnico-administrativa de la Secretaría del Comité de Ética y Metodologías de la Investigación CEMIN del Instituto Nacional de Salud para la aprobación de proyectos formulados en el marco de la emergencia por el virus SARS-CoV-2 y demás temáticas de interés en salud pública</t>
  </si>
  <si>
    <t>Profesional en ciencias de la salud, económicas, administrativas o afines con postgrado en salud pública, epidemiología, seguimiento de proyectos, gestión administrativa o afines</t>
  </si>
  <si>
    <t>Marlene Ordoñez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</si>
</sst>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7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5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/>
    <xf numFmtId="14" fontId="1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"/>
  <sheetViews>
    <sheetView tabSelected="1" workbookViewId="0">
      <selection activeCell="A7" sqref="A7"/>
    </sheetView>
  </sheetViews>
  <sheetFormatPr baseColWidth="10" defaultColWidth="11" defaultRowHeight="15"/>
  <cols>
    <col min="1" max="1" width="8.28515625" customWidth="1"/>
    <col min="2" max="2" width="16.42578125" customWidth="1"/>
    <col min="3" max="3" width="40.85546875" customWidth="1"/>
    <col min="4" max="4" width="29.85546875" customWidth="1"/>
    <col min="5" max="5" width="27.28515625" customWidth="1"/>
    <col min="6" max="6" width="11.7109375" customWidth="1"/>
    <col min="7" max="7" width="13.28515625" customWidth="1"/>
    <col min="8" max="8" width="14.42578125" customWidth="1"/>
    <col min="9" max="9" width="15.7109375" customWidth="1"/>
    <col min="10" max="10" width="11.28515625" customWidth="1"/>
    <col min="11" max="11" width="11.7109375" customWidth="1"/>
    <col min="12" max="12" width="19" customWidth="1"/>
  </cols>
  <sheetData>
    <row r="1" spans="1:12">
      <c r="A1" s="1"/>
      <c r="B1" s="15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7"/>
    </row>
    <row r="2" spans="1:12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>
      <c r="A3" s="1"/>
      <c r="B3" s="15" t="s">
        <v>2</v>
      </c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1:12">
      <c r="A4" s="1"/>
      <c r="B4" s="3"/>
      <c r="C4" s="2"/>
      <c r="D4" s="2"/>
      <c r="E4" s="3"/>
      <c r="F4" s="3"/>
      <c r="G4" s="3"/>
      <c r="H4" s="2"/>
      <c r="I4" s="2"/>
      <c r="J4" s="2"/>
      <c r="K4" s="2"/>
      <c r="L4" s="2"/>
    </row>
    <row r="5" spans="1:12" ht="25.5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</row>
    <row r="6" spans="1:12" ht="63.75">
      <c r="A6" s="4">
        <v>1</v>
      </c>
      <c r="B6" s="6" t="s">
        <v>15</v>
      </c>
      <c r="C6" s="6" t="s">
        <v>16</v>
      </c>
      <c r="D6" s="6" t="s">
        <v>17</v>
      </c>
      <c r="E6" s="6" t="s">
        <v>26</v>
      </c>
      <c r="F6" s="6">
        <v>1</v>
      </c>
      <c r="G6" s="6">
        <v>6</v>
      </c>
      <c r="H6" s="7">
        <v>4000000</v>
      </c>
      <c r="I6" s="7">
        <f t="shared" ref="I6:I7" si="0">+H6*G6*F6</f>
        <v>24000000</v>
      </c>
      <c r="J6" s="12">
        <v>44013</v>
      </c>
      <c r="K6" s="12">
        <v>44195</v>
      </c>
      <c r="L6" s="7">
        <f t="shared" ref="L6:L7" si="1">+I6</f>
        <v>24000000</v>
      </c>
    </row>
    <row r="7" spans="1:12" ht="89.25">
      <c r="A7" s="4">
        <v>2</v>
      </c>
      <c r="B7" s="6" t="s">
        <v>15</v>
      </c>
      <c r="C7" s="6" t="s">
        <v>27</v>
      </c>
      <c r="D7" s="13" t="s">
        <v>28</v>
      </c>
      <c r="E7" s="13" t="s">
        <v>29</v>
      </c>
      <c r="F7" s="6">
        <v>1</v>
      </c>
      <c r="G7" s="6">
        <v>6</v>
      </c>
      <c r="H7" s="7">
        <v>4200000</v>
      </c>
      <c r="I7" s="7">
        <f t="shared" si="0"/>
        <v>25200000</v>
      </c>
      <c r="J7" s="12">
        <v>44013</v>
      </c>
      <c r="K7" s="12">
        <v>44195</v>
      </c>
      <c r="L7" s="7">
        <f t="shared" si="1"/>
        <v>25200000</v>
      </c>
    </row>
    <row r="11" spans="1:12">
      <c r="B11" s="8"/>
      <c r="C11" s="14" t="s">
        <v>18</v>
      </c>
      <c r="D11" s="14"/>
      <c r="E11" s="8"/>
      <c r="F11" s="8"/>
      <c r="G11" s="8"/>
      <c r="H11" s="14" t="s">
        <v>19</v>
      </c>
      <c r="I11" s="14"/>
      <c r="J11" s="14"/>
      <c r="K11" s="8"/>
      <c r="L11" s="8"/>
    </row>
    <row r="12" spans="1:12">
      <c r="B12" s="8"/>
      <c r="C12" s="14" t="s">
        <v>20</v>
      </c>
      <c r="D12" s="14"/>
      <c r="E12" s="8"/>
      <c r="F12" s="8"/>
      <c r="G12" s="8"/>
      <c r="H12" s="14" t="s">
        <v>21</v>
      </c>
      <c r="I12" s="14"/>
      <c r="J12" s="14"/>
      <c r="K12" s="8"/>
      <c r="L12" s="8"/>
    </row>
    <row r="13" spans="1:12">
      <c r="B13" s="8"/>
      <c r="C13" s="14" t="s">
        <v>22</v>
      </c>
      <c r="D13" s="14"/>
      <c r="E13" s="8"/>
      <c r="F13" s="8"/>
      <c r="G13" s="8"/>
      <c r="H13" s="14" t="s">
        <v>23</v>
      </c>
      <c r="I13" s="14"/>
      <c r="J13" s="14"/>
    </row>
    <row r="14" spans="1:12">
      <c r="B14" s="8"/>
      <c r="C14" s="8"/>
      <c r="D14" s="8"/>
      <c r="E14" s="9"/>
      <c r="F14" s="9"/>
      <c r="G14" s="9"/>
      <c r="H14" s="8"/>
      <c r="I14" s="8"/>
    </row>
    <row r="15" spans="1:12">
      <c r="B15" s="10"/>
      <c r="C15" s="8"/>
      <c r="D15" s="8"/>
      <c r="E15" s="9"/>
      <c r="F15" s="9"/>
      <c r="G15" s="9"/>
      <c r="H15" s="8"/>
      <c r="I15" s="8"/>
    </row>
    <row r="16" spans="1:12">
      <c r="B16" s="10" t="s">
        <v>24</v>
      </c>
      <c r="C16" s="8"/>
      <c r="D16" s="8"/>
      <c r="E16" s="9"/>
      <c r="F16" s="9"/>
      <c r="G16" s="9"/>
      <c r="H16" s="8"/>
      <c r="I16" s="8"/>
    </row>
    <row r="17" spans="2:2">
      <c r="B17" s="11" t="s">
        <v>25</v>
      </c>
    </row>
  </sheetData>
  <mergeCells count="9">
    <mergeCell ref="C12:D12"/>
    <mergeCell ref="H12:J12"/>
    <mergeCell ref="C13:D13"/>
    <mergeCell ref="H13:J13"/>
    <mergeCell ref="B1:L1"/>
    <mergeCell ref="B2:L2"/>
    <mergeCell ref="B3:L3"/>
    <mergeCell ref="C11:D11"/>
    <mergeCell ref="H11:J11"/>
  </mergeCells>
  <pageMargins left="0.7" right="0.7" top="0.75" bottom="0.75" header="0.3" footer="0.3"/>
  <pageSetup paperSize="141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Ordonez Mosquera</dc:creator>
  <cp:lastModifiedBy>Claudia Marcela Mayorga Lemus</cp:lastModifiedBy>
  <cp:lastPrinted>2019-11-06T18:46:00Z</cp:lastPrinted>
  <dcterms:created xsi:type="dcterms:W3CDTF">2019-03-26T19:54:00Z</dcterms:created>
  <dcterms:modified xsi:type="dcterms:W3CDTF">2020-06-30T17:09:19Z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1033-11.2.0.8641</vt:lpwstr>
  </property>
</Properties>
</file>