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SENA\Desktop\SENA 2024\CONTRATACION BYS\PROCESOS DE CONTRATACION 2024\MANTENIMIENTO ESPECTOFOTOMETRO Y HPLC\"/>
    </mc:Choice>
  </mc:AlternateContent>
  <xr:revisionPtr revIDLastSave="0" documentId="13_ncr:1_{D63C5A38-E25E-4020-9BE4-FE929194FC5F}" xr6:coauthVersionLast="47" xr6:coauthVersionMax="47" xr10:uidLastSave="{00000000-0000-0000-0000-000000000000}"/>
  <bookViews>
    <workbookView xWindow="-120" yWindow="-120" windowWidth="20730" windowHeight="11040" activeTab="1" xr2:uid="{00000000-000D-0000-FFFF-FFFF00000000}"/>
  </bookViews>
  <sheets>
    <sheet name="Instrucciones" sheetId="4" r:id="rId1"/>
    <sheet name="FORMATO GIL-F-014" sheetId="1" r:id="rId2"/>
    <sheet name="datos 2" sheetId="3" state="hidden" r:id="rId3"/>
  </sheets>
  <externalReferences>
    <externalReference r:id="rId4"/>
  </externalReference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 i="1" l="1"/>
</calcChain>
</file>

<file path=xl/sharedStrings.xml><?xml version="1.0" encoding="utf-8"?>
<sst xmlns="http://schemas.openxmlformats.org/spreadsheetml/2006/main" count="310" uniqueCount="277">
  <si>
    <t>NOMBRE DE JEFE DE OFICINA O COORDINADOR DE AREA:</t>
  </si>
  <si>
    <t>AREA</t>
  </si>
  <si>
    <t>ITEM</t>
  </si>
  <si>
    <t>OBSERVACIONES</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</si>
  <si>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</si>
  <si>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</si>
  <si>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</si>
  <si>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</si>
  <si>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</si>
  <si>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</si>
  <si>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</si>
  <si>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</si>
  <si>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</si>
  <si>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</si>
  <si>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</si>
  <si>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</si>
  <si>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</si>
  <si>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</si>
  <si>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</si>
  <si>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</si>
  <si>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</si>
  <si>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</si>
  <si>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</si>
  <si>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</si>
  <si>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</si>
  <si>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</si>
  <si>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</si>
  <si>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</si>
  <si>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</si>
  <si>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</si>
  <si>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</si>
  <si>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</si>
  <si>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</si>
  <si>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</si>
  <si>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</si>
  <si>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</si>
  <si>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</si>
  <si>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</si>
  <si>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</si>
  <si>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</si>
  <si>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</si>
  <si>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</si>
  <si>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</si>
  <si>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</si>
  <si>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</si>
  <si>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</si>
  <si>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</si>
  <si>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</si>
  <si>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</si>
  <si>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</si>
  <si>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</si>
  <si>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</si>
  <si>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</si>
  <si>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</si>
  <si>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</si>
  <si>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</si>
  <si>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</si>
  <si>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</si>
  <si>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</si>
  <si>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</si>
  <si>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</si>
  <si>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</si>
  <si>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</si>
  <si>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</si>
  <si>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</si>
  <si>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</si>
  <si>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</si>
  <si>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</si>
  <si>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</si>
  <si>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</si>
  <si>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</si>
  <si>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</si>
  <si>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</si>
  <si>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</si>
  <si>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</si>
  <si>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</si>
  <si>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</si>
  <si>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</si>
  <si>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</si>
  <si>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</si>
  <si>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</si>
  <si>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</si>
  <si>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</si>
  <si>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</si>
  <si>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</si>
  <si>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</si>
  <si>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</si>
  <si>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</si>
  <si>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</si>
  <si>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</si>
  <si>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</si>
  <si>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</si>
  <si>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</si>
  <si>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</si>
  <si>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</si>
  <si>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</si>
  <si>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</si>
  <si>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</si>
  <si>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</si>
  <si>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</si>
  <si>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</si>
  <si>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</si>
  <si>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</si>
  <si>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</si>
  <si>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</si>
  <si>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</si>
  <si>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</si>
  <si>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</si>
  <si>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</si>
  <si>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</si>
  <si>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</si>
  <si>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</si>
  <si>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</si>
  <si>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</si>
  <si>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</si>
  <si>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</si>
  <si>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</si>
  <si>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</si>
  <si>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</si>
  <si>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</si>
  <si>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</si>
  <si>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</si>
  <si>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</si>
  <si>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</si>
  <si>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</si>
  <si>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</si>
  <si>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</si>
  <si>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</si>
  <si>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</si>
  <si>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</si>
  <si>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</si>
  <si>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</si>
  <si>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</si>
  <si>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</si>
  <si>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</si>
  <si>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</si>
  <si>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</si>
  <si>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</si>
  <si>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</si>
  <si>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</si>
  <si>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</si>
  <si>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</si>
  <si>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</si>
  <si>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</si>
  <si>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</si>
  <si>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</si>
  <si>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</si>
  <si>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</si>
  <si>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</si>
  <si>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</si>
  <si>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</si>
  <si>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</si>
  <si>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</si>
  <si>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</si>
  <si>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</si>
  <si>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</si>
  <si>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</si>
  <si>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</si>
  <si>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</si>
  <si>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</si>
  <si>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</si>
  <si>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</si>
  <si>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</si>
  <si>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</si>
  <si>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</si>
  <si>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</si>
  <si>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</si>
  <si>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</si>
  <si>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</si>
  <si>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</si>
  <si>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</si>
  <si>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</si>
  <si>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</si>
  <si>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</si>
  <si>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</si>
  <si>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</si>
  <si>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</si>
  <si>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</si>
  <si>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</si>
  <si>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</si>
  <si>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</si>
  <si>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</si>
  <si>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</si>
  <si>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</si>
  <si>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</si>
  <si>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</si>
  <si>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</si>
  <si>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</si>
  <si>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</si>
  <si>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</si>
  <si>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</si>
  <si>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</si>
  <si>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</si>
  <si>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</si>
  <si>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</si>
  <si>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</si>
  <si>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</si>
  <si>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</si>
  <si>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</si>
  <si>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</si>
  <si>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</si>
  <si>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</si>
  <si>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</si>
  <si>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</si>
  <si>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</si>
  <si>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</si>
  <si>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</si>
  <si>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</si>
  <si>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</si>
  <si>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</si>
  <si>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</si>
  <si>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</si>
  <si>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</si>
  <si>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</si>
  <si>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</si>
  <si>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</si>
  <si>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</si>
  <si>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</si>
  <si>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</si>
  <si>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</si>
  <si>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</si>
  <si>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</si>
  <si>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</si>
  <si>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</si>
  <si>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</si>
  <si>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</si>
  <si>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</si>
  <si>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</si>
  <si>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</si>
  <si>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</si>
  <si>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</si>
  <si>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</si>
  <si>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</si>
  <si>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</si>
  <si>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</si>
  <si>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</si>
  <si>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</si>
  <si>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</si>
  <si>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</si>
  <si>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</si>
  <si>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</si>
  <si>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</si>
  <si>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</si>
  <si>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</si>
  <si>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</si>
  <si>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</si>
  <si>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</si>
  <si>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</si>
  <si>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</si>
  <si>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</si>
  <si>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</si>
  <si>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</si>
  <si>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</si>
  <si>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</si>
  <si>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</si>
  <si>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</si>
  <si>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</si>
  <si>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</si>
  <si>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</si>
  <si>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</si>
  <si>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</si>
  <si>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</si>
  <si>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</si>
  <si>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</si>
  <si>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</si>
  <si>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</si>
  <si>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</si>
  <si>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Versión: 06</t>
  </si>
  <si>
    <t>f) El Formato de solicitud de bienes para el uso de cuentadantes GIL-F-014, es un documento soporte para la nota de salida de bienes, la cual es archivada de acuerdo a las tablas de retención documental del área de almacén e inventarios en cada centro de costo.</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</si>
  <si>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</si>
  <si>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SENNOVA</t>
  </si>
  <si>
    <t>CENTRO DE GESTIÓN AGROEMPRESARIAL DEL ORIENTE</t>
  </si>
  <si>
    <t>FREDY ALONSO ZAFRA SERRANO</t>
  </si>
  <si>
    <t xml:space="preserve">Mantenimiento correctivo de equipo CROMATOGRAFO LIQUIDO DE ALTA EFICACIA (HPLC)
JASCO INC.
LC-4000 Series HPLC system
*VERIFICACIÓN DE OPERACIÓN, DESARMADO GENERAL Y MANTENIMIENTO. -REVISION INICIAL DE FUNCIONAMIENTO, ESTADO FISICO DEL EQUIPO Y ACCESORIOS. - VERIFICACION Y LIMPIEZA DE SISTEMAS ELECTRICO, ELECTRONICO Y MECANICO.  - MANTENIMIENTO BOMBA
CONTROL DE TEMPERATURA COLUNMA
LIMPIEZA DE MANGUERAS, 
INFORME DE MANTENIMIENTO. - MANTENIMIENTO EN SITIO.
VERIFICACIÓN DE OPERACIÓN, DESARMADO GENERAL Y MANTENIMIENTO, MTTO SISTEMA ELÉCTRICO Y ELECTRÓNICO, VERIFICACIÓN SISTEMA MECÁNICO, VERIFICACIÓN DE LOS CONTROLADORES DEL EQUIPO, ARMADO. LIMPIEZA GENERAL. VERIFICACION DE OPERACION DE SUS COMPONENTES: MODULO DE INTERFAZ (VERIFICACIÓN INTERFAZ AL ORDENADOR), AUTOMUESTREADOR, HORNO, BOMBA RHPLC,  DETECTOR DE INDICE DE REFRACCIÓN, DETECTOR DE FOTODIODOS, . VERIFICACION DE OPERACION AUTOMUESTREADOR (AUTOSAMPLER), VERIFICACION HORNO.  INFORME DE MANTENIMIENTO QUE INCLUYA  EL NOMBRE DE LAS PARTES QUE DEBEN SER CAMBIADOS EN MANTENIMIENTO CORRECTIVO. MTTO EN SITIO.PARA EL MANTENIMIENTO CORRECTIVO SE REQUIERE SUMINISTRO DE PIEZAS ORIGINALES. ADICIONAL SE REQUIERE ACTUALIZACIÓN DE SOFTWARE. 
Equipo: CROMATOGRAFO LÍQUIDO DE ALTA EFICACIA (HPLC) JASCO Inc. Modelo:LC-4000 Series RHPLC system S/N: Photo Diode Array (PDA):A 019661665;  Refractive Index Detector: B 016061669; RHPLC Pum: B 070561695; Column Oven: A 012861687; 
Autosampler: B 029061675; Interface Box:A 076361868 Placa SENA: 954630539; 954630634; 954630635 suministro de equipos de computo para su manejo </t>
  </si>
  <si>
    <t xml:space="preserve">ESPECTROFOTÓMETRO DE ABSORCIÓN ATÓMICA. Marca: Aurora Instrumens Ltd. Modelo:Al 1200 S/N: 1200-142151.  Placa SENA: 954630535
MANTENIMIENTO CORRECTIVO 
*Verificación De Operación, Desarmado General Y Mantenimiento
- Mantenimiento Del Sistema Eléctrico Y Electrónico
- Verificación Sistema Neumatico Y De Alimentación De Gases
- Verificación De Los Controladores Del Equipo. Armado, 
-Verificación Y Ajuste Del Sistema Optico. 
-Limpieza General Con Cambio De Las Mangueras De Drenaje Revision De Las Correspondientes A Los Gases.
-Limpieza De Atomizador, Camara Y Quemador. 
-Verificación De Longitudes De Onda De Trabajo.
- Verificación Interfaz Al Ordenador 
-Informe De Mantenimiento
- El Mantenimiento Debe Ser Realizado Por Personal Debidamente Capacitado. Anexar Copia De Certificado De Capacitacion Relacionada Con El Equipo. 
- La Empresa Que Realice El Mantenimiento Debe Contar Con Autorización De La Casa Matriz Del Equipo. 
-El Suministro De Elementos Debe Ser Completamente Nuevo (En Empaque Original). 
- Suministro De Gases Del Equipo
- Suministro Y Cambio De Todas Las Piezas Que Requiera El Equipo 
- Verificación Y Actualización Del Software
-Verificación Del Compresor Del Equipo
-Suministro Y Cambio De Piezas Del Compresor Si Se Requiere
- Mantenimiento En Sitio.
- Capacitación De Uso Del Equipo </t>
  </si>
  <si>
    <t>DINAMIZADOR SENNOVA</t>
  </si>
  <si>
    <t>DESCRIPCION DE BIEN+E21:G26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</si>
</sst>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s>
  <fills count="5">
    <fill>
      <patternFill patternType="none"/>
    </fill>
    <fill>
      <patternFill patternType="gray125"/>
    </fill>
    <fill>
      <patternFill patternType="solid">
        <fgColor rgb="FF575757"/>
        <bgColor indexed="64"/>
      </patternFill>
    </fill>
    <fill>
      <patternFill patternType="solid">
        <fgColor theme="0"/>
        <bgColor indexed="64"/>
      </patternFill>
    </fill>
    <fill>
      <patternFill patternType="solid">
        <fgColor theme="0" tint="-0.49998474074526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0" fontId="3" fillId="0" borderId="0"/>
    <xf numFmtId="0" fontId="4" fillId="0" borderId="0"/>
  </cellStyleXfs>
  <cellXfs count="138">
    <xf numFmtId="0" fontId="0" fillId="0" borderId="0" xfId="0"/>
    <xf numFmtId="0" fontId="0" fillId="0" borderId="5" xfId="0" applyBorder="1"/>
    <xf numFmtId="0" fontId="0" fillId="0" borderId="6" xfId="0" applyBorder="1"/>
    <xf numFmtId="0" fontId="1" fillId="0" borderId="0" xfId="0" applyFont="1"/>
    <xf numFmtId="0" fontId="0" fillId="0" borderId="1" xfId="0" applyBorder="1"/>
    <xf numFmtId="0" fontId="0" fillId="0" borderId="0" xfId="0" applyAlignment="1">
      <alignment vertical="center"/>
    </xf>
    <xf numFmtId="0" fontId="1" fillId="0" borderId="5" xfId="0" applyFont="1" applyBorder="1"/>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0" fillId="0" borderId="8" xfId="0" applyBorder="1"/>
    <xf numFmtId="0" fontId="1" fillId="0" borderId="2" xfId="0" applyFont="1" applyBorder="1"/>
    <xf numFmtId="0" fontId="0" fillId="0" borderId="0" xfId="0" applyAlignment="1">
      <alignment horizontal="center"/>
    </xf>
    <xf numFmtId="0" fontId="0" fillId="0" borderId="6" xfId="0" applyBorder="1" applyAlignment="1">
      <alignment horizontal="center"/>
    </xf>
    <xf numFmtId="0" fontId="1" fillId="0" borderId="5" xfId="0" applyFont="1" applyBorder="1" applyAlignment="1">
      <alignment horizontal="right"/>
    </xf>
    <xf numFmtId="0" fontId="1" fillId="0" borderId="21" xfId="0" applyFont="1" applyBorder="1" applyAlignment="1">
      <alignment horizontal="center" vertical="center" wrapText="1"/>
    </xf>
    <xf numFmtId="0" fontId="0" fillId="0" borderId="22" xfId="0" applyBorder="1"/>
    <xf numFmtId="0" fontId="0" fillId="0" borderId="24" xfId="0" applyBorder="1"/>
    <xf numFmtId="0" fontId="0" fillId="0" borderId="15" xfId="0" applyBorder="1"/>
    <xf numFmtId="0" fontId="0" fillId="0" borderId="2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0" xfId="0" applyFont="1" applyAlignment="1">
      <alignment horizontal="right"/>
    </xf>
    <xf numFmtId="0" fontId="0" fillId="0" borderId="2" xfId="0" applyBorder="1" applyAlignment="1">
      <alignment horizontal="center"/>
    </xf>
    <xf numFmtId="0" fontId="0" fillId="0" borderId="7" xfId="0" applyBorder="1" applyAlignment="1">
      <alignment horizontal="center"/>
    </xf>
    <xf numFmtId="0" fontId="1" fillId="0" borderId="7" xfId="0" applyFont="1" applyBorder="1" applyAlignment="1">
      <alignment horizontal="center"/>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6" xfId="0" applyFont="1" applyBorder="1" applyAlignment="1">
      <alignment horizontal="right"/>
    </xf>
    <xf numFmtId="0" fontId="1" fillId="0" borderId="9" xfId="0" applyFont="1" applyBorder="1"/>
    <xf numFmtId="0" fontId="1" fillId="0" borderId="6" xfId="0" applyFont="1" applyBorder="1" applyAlignment="1">
      <alignment horizontal="left"/>
    </xf>
    <xf numFmtId="0" fontId="1" fillId="0" borderId="9" xfId="0" applyFont="1" applyBorder="1" applyAlignment="1">
      <alignment horizontal="left"/>
    </xf>
    <xf numFmtId="0" fontId="1" fillId="0" borderId="0" xfId="0" applyFont="1" applyAlignment="1">
      <alignment horizontal="left" vertical="center"/>
    </xf>
    <xf numFmtId="0" fontId="1" fillId="0" borderId="5" xfId="0" applyFont="1" applyBorder="1" applyAlignment="1">
      <alignment horizontal="left" vertical="center"/>
    </xf>
    <xf numFmtId="0" fontId="1" fillId="0" borderId="23" xfId="0" applyFont="1" applyBorder="1" applyAlignment="1">
      <alignment horizontal="center"/>
    </xf>
    <xf numFmtId="0" fontId="5" fillId="0" borderId="0" xfId="2" applyFont="1"/>
    <xf numFmtId="0" fontId="6" fillId="0" borderId="0" xfId="2" applyFont="1"/>
    <xf numFmtId="0" fontId="6" fillId="0" borderId="0" xfId="2" applyFont="1" applyAlignment="1">
      <alignment vertical="center"/>
    </xf>
    <xf numFmtId="0" fontId="10" fillId="0" borderId="0" xfId="2" applyFont="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xf numFmtId="0" fontId="5" fillId="3" borderId="0" xfId="2" applyFont="1" applyFill="1"/>
    <xf numFmtId="0" fontId="1" fillId="0" borderId="0" xfId="0" applyFont="1" applyAlignment="1">
      <alignment horizontal="center" wrapText="1"/>
    </xf>
    <xf numFmtId="0" fontId="1" fillId="0" borderId="28" xfId="0" applyFont="1" applyBorder="1"/>
    <xf numFmtId="0" fontId="1" fillId="0" borderId="13" xfId="0" applyFont="1" applyBorder="1" applyAlignment="1">
      <alignment horizontal="left"/>
    </xf>
    <xf numFmtId="0" fontId="1" fillId="0" borderId="14" xfId="0" applyFont="1" applyBorder="1" applyAlignment="1">
      <alignment horizontal="left"/>
    </xf>
    <xf numFmtId="0" fontId="1" fillId="0" borderId="28" xfId="0" applyFont="1" applyBorder="1" applyAlignment="1">
      <alignment horizontal="left"/>
    </xf>
    <xf numFmtId="0" fontId="1" fillId="0" borderId="15" xfId="0" applyFont="1" applyBorder="1" applyAlignment="1">
      <alignment horizontal="left"/>
    </xf>
    <xf numFmtId="0" fontId="0" fillId="0" borderId="16" xfId="0" applyBorder="1"/>
    <xf numFmtId="0" fontId="1" fillId="0" borderId="16"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left"/>
    </xf>
    <xf numFmtId="0" fontId="9" fillId="0" borderId="1" xfId="2" applyFont="1" applyBorder="1" applyAlignment="1">
      <alignment horizontal="justify" vertical="center" wrapText="1"/>
    </xf>
    <xf numFmtId="0" fontId="9" fillId="0" borderId="32" xfId="2" applyFont="1" applyBorder="1" applyAlignment="1">
      <alignment horizontal="justify" vertical="center" wrapText="1"/>
    </xf>
    <xf numFmtId="0" fontId="9" fillId="0" borderId="9" xfId="2" applyFont="1" applyBorder="1" applyAlignment="1">
      <alignment horizontal="justify" vertical="center" wrapText="1"/>
    </xf>
    <xf numFmtId="0" fontId="9" fillId="0" borderId="33" xfId="2" applyFont="1" applyBorder="1" applyAlignment="1">
      <alignment horizontal="justify" vertical="center" wrapText="1"/>
    </xf>
    <xf numFmtId="0" fontId="16" fillId="0" borderId="1" xfId="2" applyFont="1" applyBorder="1" applyAlignment="1">
      <alignment horizontal="left" vertical="center"/>
    </xf>
    <xf numFmtId="0" fontId="16"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14" xfId="0" applyBorder="1"/>
    <xf numFmtId="0" fontId="1" fillId="0" borderId="37" xfId="0" applyFont="1" applyBorder="1" applyAlignment="1">
      <alignment horizontal="left"/>
    </xf>
    <xf numFmtId="0" fontId="1" fillId="0" borderId="0" xfId="0" applyFont="1" applyAlignment="1">
      <alignment vertical="top"/>
    </xf>
    <xf numFmtId="0" fontId="1" fillId="0" borderId="0" xfId="0" applyFont="1" applyAlignment="1">
      <alignment horizontal="left" vertical="top"/>
    </xf>
    <xf numFmtId="0" fontId="0" fillId="0" borderId="4" xfId="0" applyBorder="1" applyAlignment="1">
      <alignment horizontal="center" vertical="center"/>
    </xf>
    <xf numFmtId="0" fontId="0" fillId="0" borderId="8" xfId="0" applyBorder="1" applyAlignment="1">
      <alignment horizontal="center" vertical="center"/>
    </xf>
    <xf numFmtId="0" fontId="9" fillId="0" borderId="32" xfId="2" applyFont="1" applyBorder="1" applyAlignment="1">
      <alignment horizontal="justify" vertical="center" wrapText="1"/>
    </xf>
    <xf numFmtId="0" fontId="9" fillId="0" borderId="9" xfId="2" applyFont="1" applyBorder="1" applyAlignment="1">
      <alignment horizontal="justify" vertical="center" wrapText="1"/>
    </xf>
    <xf numFmtId="0" fontId="9" fillId="0" borderId="33" xfId="2" applyFont="1" applyBorder="1" applyAlignment="1">
      <alignment horizontal="justify" vertical="center" wrapText="1"/>
    </xf>
    <xf numFmtId="0" fontId="8" fillId="0" borderId="32" xfId="2" applyFont="1" applyBorder="1" applyAlignment="1">
      <alignment horizontal="left" vertical="center"/>
    </xf>
    <xf numFmtId="0" fontId="8" fillId="0" borderId="9" xfId="2" applyFont="1" applyBorder="1" applyAlignment="1">
      <alignment horizontal="left" vertical="center"/>
    </xf>
    <xf numFmtId="0" fontId="8" fillId="0" borderId="33" xfId="2" applyFont="1" applyBorder="1" applyAlignment="1">
      <alignment horizontal="left" vertical="center"/>
    </xf>
    <xf numFmtId="0" fontId="9" fillId="0" borderId="32" xfId="2" applyFont="1" applyBorder="1" applyAlignment="1">
      <alignment horizontal="left" vertical="center" wrapText="1"/>
    </xf>
    <xf numFmtId="0" fontId="9" fillId="0" borderId="9" xfId="2" applyFont="1" applyBorder="1" applyAlignment="1">
      <alignment horizontal="left" vertical="center" wrapText="1"/>
    </xf>
    <xf numFmtId="0" fontId="9" fillId="0" borderId="33" xfId="2" applyFont="1" applyBorder="1" applyAlignment="1">
      <alignment horizontal="left" vertical="center" wrapText="1"/>
    </xf>
    <xf numFmtId="0" fontId="11" fillId="2" borderId="1" xfId="2" applyFont="1" applyFill="1" applyBorder="1" applyAlignment="1">
      <alignment horizontal="center" vertical="center"/>
    </xf>
    <xf numFmtId="0" fontId="9" fillId="0" borderId="1" xfId="0" applyFont="1" applyBorder="1" applyAlignment="1">
      <alignment horizontal="justify" vertical="center" wrapText="1"/>
    </xf>
    <xf numFmtId="0" fontId="8" fillId="0" borderId="1" xfId="2" applyFont="1" applyBorder="1" applyAlignment="1">
      <alignment horizontal="left" vertical="center"/>
    </xf>
    <xf numFmtId="0" fontId="8" fillId="0" borderId="1" xfId="2" applyFont="1" applyBorder="1" applyAlignment="1">
      <alignment horizontal="left"/>
    </xf>
    <xf numFmtId="0" fontId="12" fillId="2" borderId="1" xfId="2" applyFont="1" applyFill="1" applyBorder="1" applyAlignment="1">
      <alignment horizont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Border="1" applyAlignment="1">
      <alignment horizontal="center" vertical="center" wrapText="1"/>
    </xf>
    <xf numFmtId="0" fontId="9" fillId="0" borderId="1" xfId="2" applyFont="1" applyBorder="1" applyAlignment="1">
      <alignment horizontal="left" vertical="center" wrapText="1"/>
    </xf>
    <xf numFmtId="0" fontId="12" fillId="0" borderId="1" xfId="2" applyFont="1" applyBorder="1" applyAlignment="1">
      <alignment horizont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2" xfId="0" applyFont="1" applyBorder="1" applyAlignment="1">
      <alignment horizontal="center"/>
    </xf>
    <xf numFmtId="0" fontId="1" fillId="0" borderId="7" xfId="0" applyFont="1" applyBorder="1" applyAlignment="1">
      <alignment horizontal="center"/>
    </xf>
    <xf numFmtId="0" fontId="1" fillId="0" borderId="9"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14" fontId="2" fillId="0" borderId="28" xfId="0" applyNumberFormat="1" applyFont="1" applyBorder="1" applyAlignment="1">
      <alignment horizontal="center" wrapText="1"/>
    </xf>
    <xf numFmtId="0" fontId="2" fillId="0" borderId="28" xfId="0" applyFont="1" applyBorder="1" applyAlignment="1">
      <alignment horizontal="center" wrapText="1"/>
    </xf>
    <xf numFmtId="0" fontId="1" fillId="0" borderId="28" xfId="0" applyFont="1" applyBorder="1" applyAlignment="1">
      <alignment horizontal="center" wrapText="1"/>
    </xf>
    <xf numFmtId="0" fontId="1" fillId="0" borderId="29" xfId="0" applyFont="1" applyBorder="1" applyAlignment="1">
      <alignment horizontal="center" wrapText="1"/>
    </xf>
    <xf numFmtId="0" fontId="12" fillId="4" borderId="38"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12" fillId="4" borderId="39" xfId="0" applyFont="1" applyFill="1" applyBorder="1" applyAlignment="1">
      <alignment horizontal="center" vertical="center" wrapText="1"/>
    </xf>
    <xf numFmtId="0" fontId="1" fillId="0" borderId="0" xfId="0" applyFont="1" applyAlignment="1">
      <alignment horizontal="justify" vertical="top" wrapText="1"/>
    </xf>
    <xf numFmtId="0" fontId="0" fillId="0" borderId="0" xfId="0" applyAlignment="1">
      <alignment horizontal="justify" vertical="top" wrapText="1"/>
    </xf>
    <xf numFmtId="0" fontId="0" fillId="0" borderId="6"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1" xfId="0" applyBorder="1" applyAlignment="1">
      <alignment horizontal="center"/>
    </xf>
    <xf numFmtId="0" fontId="0" fillId="0" borderId="11" xfId="0" applyBorder="1" applyAlignment="1">
      <alignment horizontal="left" wrapText="1"/>
    </xf>
    <xf numFmtId="0" fontId="0" fillId="0" borderId="11" xfId="0" applyBorder="1" applyAlignment="1">
      <alignment horizontal="left"/>
    </xf>
    <xf numFmtId="0" fontId="0" fillId="0" borderId="23" xfId="0" applyBorder="1" applyAlignment="1">
      <alignment horizontal="center"/>
    </xf>
    <xf numFmtId="0" fontId="0" fillId="0" borderId="25" xfId="0" applyBorder="1" applyAlignment="1">
      <alignment horizontal="center"/>
    </xf>
    <xf numFmtId="0" fontId="0" fillId="0" borderId="1" xfId="0" applyBorder="1" applyAlignment="1">
      <alignment horizontal="center"/>
    </xf>
    <xf numFmtId="0" fontId="0" fillId="0" borderId="1" xfId="0" applyBorder="1" applyAlignment="1">
      <alignment horizontal="left" wrapText="1"/>
    </xf>
    <xf numFmtId="0" fontId="0" fillId="0" borderId="1" xfId="0" applyBorder="1" applyAlignment="1">
      <alignment horizontal="left"/>
    </xf>
    <xf numFmtId="0" fontId="0" fillId="0" borderId="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0" fillId="0" borderId="2" xfId="0" applyBorder="1" applyAlignment="1">
      <alignment horizontal="center"/>
    </xf>
    <xf numFmtId="0" fontId="0" fillId="0" borderId="7" xfId="0" applyBorder="1" applyAlignment="1">
      <alignment horizont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0" fillId="0" borderId="12" xfId="0" applyBorder="1" applyAlignment="1">
      <alignment horizontal="center"/>
    </xf>
    <xf numFmtId="0" fontId="1" fillId="0" borderId="5" xfId="0" applyFont="1" applyBorder="1" applyAlignment="1">
      <alignment horizontal="left" wrapText="1"/>
    </xf>
    <xf numFmtId="0" fontId="1" fillId="0" borderId="0" xfId="0" applyFont="1" applyAlignment="1">
      <alignment horizontal="left" wrapText="1"/>
    </xf>
    <xf numFmtId="0" fontId="1" fillId="0" borderId="0" xfId="0" applyFont="1" applyAlignment="1">
      <alignment horizontal="right"/>
    </xf>
    <xf numFmtId="0" fontId="1" fillId="0" borderId="6" xfId="0" applyFont="1" applyBorder="1" applyAlignment="1">
      <alignment horizontal="right"/>
    </xf>
    <xf numFmtId="0" fontId="1" fillId="0" borderId="34" xfId="0" applyFont="1" applyBorder="1" applyAlignment="1">
      <alignment horizontal="center"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23" xfId="0" applyFont="1" applyBorder="1" applyAlignment="1">
      <alignment horizont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645584</xdr:colOff>
      <xdr:row>1</xdr:row>
      <xdr:rowOff>116416</xdr:rowOff>
    </xdr:from>
    <xdr:to>
      <xdr:col>5</xdr:col>
      <xdr:colOff>585765</xdr:colOff>
      <xdr:row>2</xdr:row>
      <xdr:rowOff>375741</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44584" y="253999"/>
          <a:ext cx="702181" cy="650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editAs="oneCell">
    <xdr:from>
      <xdr:col>6</xdr:col>
      <xdr:colOff>0</xdr:colOff>
      <xdr:row>29</xdr:row>
      <xdr:rowOff>42333</xdr:rowOff>
    </xdr:from>
    <xdr:to>
      <xdr:col>6</xdr:col>
      <xdr:colOff>625738</xdr:colOff>
      <xdr:row>30</xdr:row>
      <xdr:rowOff>1597</xdr:rowOff>
    </xdr:to>
    <xdr:pic>
      <xdr:nvPicPr>
        <xdr:cNvPr id="3" name="Imagen 2">
          <a:extLst>
            <a:ext uri="{FF2B5EF4-FFF2-40B4-BE49-F238E27FC236}">
              <a16:creationId xmlns:a16="http://schemas.microsoft.com/office/drawing/2014/main" id="{EA92AF28-3CA0-4E1E-A510-29B2D57CC0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3333" y="19928416"/>
          <a:ext cx="625738" cy="3402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sena4.sharepoint.com/sites/laboratoriovelez/Sistema%20de%20Gestin%20LFQM/1.%20Calidad/5.%20Registros/19%20Contratos/2024%20Mantenimiento/GIL-F-014FormatoSolicituddeBienesparaUsodeCuentadantesV06-VELDFPCGOGOP031.xlsx" TargetMode="External"/><Relationship Id="rId1" Type="http://schemas.openxmlformats.org/officeDocument/2006/relationships/externalLinkPath" Target="https://sena4.sharepoint.com/sites/laboratoriovelez/Sistema%20de%20Gestin%20LFQM/1.%20Calidad/5.%20Registros/19%20Contratos/2024%20Mantenimiento/GIL-F-014FormatoSolicituddeBienesparaUsodeCuentadantesV06-VELDFPCGOGOP03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ciones"/>
      <sheetName val="FORMATO GIL-F-014"/>
      <sheetName val="datos 2"/>
    </sheetNames>
    <sheetDataSet>
      <sheetData sheetId="0"/>
      <sheetData sheetId="1"/>
      <sheetData sheetId="2">
        <row r="2">
          <cell r="A2">
            <v>1</v>
          </cell>
          <cell r="B2" t="str">
            <v>Dirección General</v>
          </cell>
        </row>
        <row r="3">
          <cell r="A3">
            <v>5</v>
          </cell>
          <cell r="B3" t="str">
            <v>Antioquia</v>
          </cell>
        </row>
        <row r="4">
          <cell r="A4">
            <v>8</v>
          </cell>
          <cell r="B4" t="str">
            <v>Atlántico</v>
          </cell>
        </row>
        <row r="5">
          <cell r="A5">
            <v>11</v>
          </cell>
          <cell r="B5" t="str">
            <v>Distrito Capital</v>
          </cell>
        </row>
        <row r="6">
          <cell r="A6">
            <v>13</v>
          </cell>
          <cell r="B6" t="str">
            <v>Bolívar</v>
          </cell>
        </row>
        <row r="7">
          <cell r="A7">
            <v>15</v>
          </cell>
          <cell r="B7" t="str">
            <v>Boyacá</v>
          </cell>
        </row>
        <row r="8">
          <cell r="A8">
            <v>17</v>
          </cell>
          <cell r="B8" t="str">
            <v>Caldas</v>
          </cell>
        </row>
        <row r="9">
          <cell r="A9">
            <v>18</v>
          </cell>
          <cell r="B9" t="str">
            <v>Caquetá</v>
          </cell>
        </row>
        <row r="10">
          <cell r="A10">
            <v>19</v>
          </cell>
          <cell r="B10" t="str">
            <v>Cauca</v>
          </cell>
        </row>
        <row r="11">
          <cell r="A11">
            <v>20</v>
          </cell>
          <cell r="B11" t="str">
            <v>Cesar</v>
          </cell>
        </row>
        <row r="12">
          <cell r="A12">
            <v>23</v>
          </cell>
          <cell r="B12" t="str">
            <v>Córdoba</v>
          </cell>
        </row>
        <row r="13">
          <cell r="A13">
            <v>25</v>
          </cell>
          <cell r="B13" t="str">
            <v>Cundinamarca</v>
          </cell>
        </row>
        <row r="14">
          <cell r="A14">
            <v>27</v>
          </cell>
          <cell r="B14" t="str">
            <v>Chocó</v>
          </cell>
        </row>
        <row r="15">
          <cell r="A15">
            <v>41</v>
          </cell>
          <cell r="B15" t="str">
            <v>Huila</v>
          </cell>
        </row>
        <row r="16">
          <cell r="A16">
            <v>44</v>
          </cell>
          <cell r="B16" t="str">
            <v>Guajira</v>
          </cell>
        </row>
        <row r="17">
          <cell r="A17">
            <v>47</v>
          </cell>
          <cell r="B17" t="str">
            <v>Magdalena</v>
          </cell>
        </row>
        <row r="18">
          <cell r="A18">
            <v>50</v>
          </cell>
          <cell r="B18" t="str">
            <v>Meta</v>
          </cell>
        </row>
        <row r="19">
          <cell r="A19">
            <v>52</v>
          </cell>
          <cell r="B19" t="str">
            <v>Nariño</v>
          </cell>
        </row>
        <row r="20">
          <cell r="A20">
            <v>54</v>
          </cell>
          <cell r="B20" t="str">
            <v>Norte de Santander</v>
          </cell>
        </row>
        <row r="21">
          <cell r="A21">
            <v>63</v>
          </cell>
          <cell r="B21" t="str">
            <v>Quindío</v>
          </cell>
        </row>
        <row r="22">
          <cell r="A22">
            <v>66</v>
          </cell>
          <cell r="B22" t="str">
            <v>Risaralda</v>
          </cell>
        </row>
        <row r="23">
          <cell r="A23">
            <v>68</v>
          </cell>
          <cell r="B23" t="str">
            <v>Santander</v>
          </cell>
        </row>
        <row r="24">
          <cell r="A24">
            <v>70</v>
          </cell>
          <cell r="B24" t="str">
            <v>Sucre</v>
          </cell>
        </row>
        <row r="25">
          <cell r="A25">
            <v>73</v>
          </cell>
          <cell r="B25" t="str">
            <v>Tolima</v>
          </cell>
        </row>
        <row r="26">
          <cell r="A26">
            <v>76</v>
          </cell>
          <cell r="B26" t="str">
            <v>Valle del Cauca</v>
          </cell>
        </row>
        <row r="27">
          <cell r="A27">
            <v>81</v>
          </cell>
          <cell r="B27" t="str">
            <v>Arauca</v>
          </cell>
        </row>
        <row r="28">
          <cell r="A28">
            <v>85</v>
          </cell>
          <cell r="B28" t="str">
            <v>Casanare</v>
          </cell>
        </row>
        <row r="29">
          <cell r="A29">
            <v>86</v>
          </cell>
          <cell r="B29" t="str">
            <v>Putumayo</v>
          </cell>
        </row>
        <row r="30">
          <cell r="A30">
            <v>88</v>
          </cell>
          <cell r="B30" t="str">
            <v>San Andrés</v>
          </cell>
        </row>
        <row r="31">
          <cell r="A31">
            <v>91</v>
          </cell>
          <cell r="B31" t="str">
            <v>Amazonas</v>
          </cell>
        </row>
        <row r="32">
          <cell r="A32">
            <v>94</v>
          </cell>
          <cell r="B32" t="str">
            <v>Guainía</v>
          </cell>
        </row>
        <row r="33">
          <cell r="A33">
            <v>95</v>
          </cell>
          <cell r="B33" t="str">
            <v>Guaviare</v>
          </cell>
        </row>
        <row r="34">
          <cell r="A34">
            <v>97</v>
          </cell>
          <cell r="B34" t="str">
            <v>Vaupés</v>
          </cell>
        </row>
        <row r="35">
          <cell r="A35">
            <v>99</v>
          </cell>
          <cell r="B35" t="str">
            <v>Vichada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48"/>
  <sheetViews>
    <sheetView showGridLines="0" topLeftCell="A4" zoomScale="90" zoomScaleNormal="90" workbookViewId="0">
      <selection activeCell="K4" sqref="K4"/>
    </sheetView>
  </sheetViews>
  <sheetFormatPr baseColWidth="10" defaultRowHeight="15" x14ac:dyDescent="0.2"/>
  <cols>
    <col min="1" max="1" width="5.5703125" style="35" customWidth="1"/>
    <col min="2" max="2" width="29" style="35" customWidth="1"/>
    <col min="3" max="3" width="16.5703125" style="35" customWidth="1"/>
    <col min="4" max="4" width="19.28515625" style="35" customWidth="1"/>
    <col min="5" max="6" width="11.42578125" style="35"/>
    <col min="7" max="7" width="18.7109375" style="35" customWidth="1"/>
    <col min="8" max="8" width="9.5703125" style="35" customWidth="1"/>
    <col min="9" max="9" width="9.42578125" style="35" customWidth="1"/>
    <col min="10" max="10" width="9.5703125" style="35" customWidth="1"/>
    <col min="11" max="11" width="30.42578125" style="35" customWidth="1"/>
    <col min="12" max="16384" width="11.42578125" style="35"/>
  </cols>
  <sheetData>
    <row r="1" spans="2:17" ht="10.5" customHeight="1" x14ac:dyDescent="0.2"/>
    <row r="2" spans="2:17" ht="30.75" customHeight="1" x14ac:dyDescent="0.2">
      <c r="B2" s="83"/>
      <c r="C2" s="83"/>
      <c r="D2" s="83"/>
      <c r="E2" s="83"/>
      <c r="F2" s="83"/>
      <c r="G2" s="83"/>
      <c r="H2" s="83"/>
      <c r="I2" s="83"/>
      <c r="J2" s="83"/>
      <c r="K2" s="83"/>
      <c r="L2" s="42"/>
      <c r="M2" s="42"/>
      <c r="N2" s="42"/>
      <c r="O2" s="42"/>
      <c r="P2" s="42"/>
    </row>
    <row r="3" spans="2:17" ht="40.5" customHeight="1" x14ac:dyDescent="0.2">
      <c r="B3" s="83"/>
      <c r="C3" s="83"/>
      <c r="D3" s="83"/>
      <c r="E3" s="83"/>
      <c r="F3" s="83"/>
      <c r="G3" s="83"/>
      <c r="H3" s="83"/>
      <c r="I3" s="83"/>
      <c r="J3" s="83"/>
      <c r="K3" s="83"/>
      <c r="L3" s="42"/>
      <c r="M3" s="42"/>
      <c r="N3" s="42"/>
      <c r="O3" s="42"/>
      <c r="P3" s="42"/>
    </row>
    <row r="4" spans="2:17" ht="25.5" customHeight="1" x14ac:dyDescent="0.2">
      <c r="B4" s="84" t="s">
        <v>265</v>
      </c>
      <c r="C4" s="84"/>
      <c r="D4" s="84"/>
      <c r="E4" s="84"/>
      <c r="F4" s="84"/>
      <c r="G4" s="84"/>
      <c r="H4" s="84"/>
      <c r="I4" s="84"/>
      <c r="J4" s="84"/>
      <c r="K4" s="57" t="s">
        <v>267</v>
      </c>
      <c r="L4" s="42"/>
      <c r="M4" s="42"/>
      <c r="N4" s="42"/>
      <c r="O4" s="42"/>
      <c r="P4" s="42"/>
    </row>
    <row r="5" spans="2:17" s="40" customFormat="1" ht="30" customHeight="1" x14ac:dyDescent="0.2">
      <c r="B5" s="84"/>
      <c r="C5" s="84"/>
      <c r="D5" s="84"/>
      <c r="E5" s="84"/>
      <c r="F5" s="84"/>
      <c r="G5" s="84"/>
      <c r="H5" s="84"/>
      <c r="I5" s="84"/>
      <c r="J5" s="84"/>
      <c r="K5" s="58" t="s">
        <v>227</v>
      </c>
      <c r="M5" s="41"/>
      <c r="N5" s="41"/>
      <c r="O5" s="41"/>
      <c r="P5" s="41"/>
      <c r="Q5" s="41"/>
    </row>
    <row r="6" spans="2:17" ht="23.25" customHeight="1" x14ac:dyDescent="0.2">
      <c r="B6" s="84" t="s">
        <v>226</v>
      </c>
      <c r="C6" s="84"/>
      <c r="D6" s="84"/>
      <c r="E6" s="84"/>
      <c r="F6" s="84"/>
      <c r="G6" s="84"/>
      <c r="H6" s="84"/>
      <c r="I6" s="84"/>
      <c r="J6" s="84"/>
      <c r="K6" s="84"/>
    </row>
    <row r="7" spans="2:17" ht="18" x14ac:dyDescent="0.2">
      <c r="B7" s="84" t="s">
        <v>225</v>
      </c>
      <c r="C7" s="84"/>
      <c r="D7" s="84"/>
      <c r="E7" s="84"/>
      <c r="F7" s="84"/>
      <c r="G7" s="84"/>
      <c r="H7" s="84"/>
      <c r="I7" s="84"/>
      <c r="J7" s="84"/>
      <c r="K7" s="84"/>
    </row>
    <row r="8" spans="2:17" ht="18" x14ac:dyDescent="0.25">
      <c r="B8" s="80" t="s">
        <v>224</v>
      </c>
      <c r="C8" s="80"/>
      <c r="D8" s="80"/>
      <c r="E8" s="80"/>
      <c r="F8" s="80"/>
      <c r="G8" s="80"/>
      <c r="H8" s="80"/>
      <c r="I8" s="80"/>
      <c r="J8" s="80"/>
      <c r="K8" s="80"/>
    </row>
    <row r="9" spans="2:17" ht="50.25" customHeight="1" x14ac:dyDescent="0.2">
      <c r="B9" s="85" t="s">
        <v>266</v>
      </c>
      <c r="C9" s="85"/>
      <c r="D9" s="85"/>
      <c r="E9" s="85"/>
      <c r="F9" s="85"/>
      <c r="G9" s="85"/>
      <c r="H9" s="85"/>
      <c r="I9" s="85"/>
      <c r="J9" s="85"/>
      <c r="K9" s="85"/>
    </row>
    <row r="10" spans="2:17" ht="33.75" customHeight="1" x14ac:dyDescent="0.2">
      <c r="B10" s="85" t="s">
        <v>244</v>
      </c>
      <c r="C10" s="85"/>
      <c r="D10" s="85"/>
      <c r="E10" s="85"/>
      <c r="F10" s="85"/>
      <c r="G10" s="85"/>
      <c r="H10" s="85"/>
      <c r="I10" s="85"/>
      <c r="J10" s="85"/>
      <c r="K10" s="85"/>
    </row>
    <row r="11" spans="2:17" ht="36" customHeight="1" x14ac:dyDescent="0.2">
      <c r="B11" s="85" t="s">
        <v>245</v>
      </c>
      <c r="C11" s="85"/>
      <c r="D11" s="85"/>
      <c r="E11" s="85"/>
      <c r="F11" s="85"/>
      <c r="G11" s="85"/>
      <c r="H11" s="85"/>
      <c r="I11" s="85"/>
      <c r="J11" s="85"/>
      <c r="K11" s="85"/>
    </row>
    <row r="12" spans="2:17" ht="45" customHeight="1" x14ac:dyDescent="0.2">
      <c r="B12" s="85" t="s">
        <v>246</v>
      </c>
      <c r="C12" s="85"/>
      <c r="D12" s="85"/>
      <c r="E12" s="85"/>
      <c r="F12" s="85"/>
      <c r="G12" s="85"/>
      <c r="H12" s="85"/>
      <c r="I12" s="85"/>
      <c r="J12" s="85"/>
      <c r="K12" s="85"/>
    </row>
    <row r="13" spans="2:17" ht="54" customHeight="1" x14ac:dyDescent="0.2">
      <c r="B13" s="73" t="s">
        <v>269</v>
      </c>
      <c r="C13" s="74"/>
      <c r="D13" s="74"/>
      <c r="E13" s="74"/>
      <c r="F13" s="74"/>
      <c r="G13" s="74"/>
      <c r="H13" s="74"/>
      <c r="I13" s="74"/>
      <c r="J13" s="74"/>
      <c r="K13" s="75"/>
    </row>
    <row r="14" spans="2:17" ht="50.25" customHeight="1" x14ac:dyDescent="0.2">
      <c r="B14" s="77" t="s">
        <v>268</v>
      </c>
      <c r="C14" s="77"/>
      <c r="D14" s="77"/>
      <c r="E14" s="77"/>
      <c r="F14" s="77"/>
      <c r="G14" s="77"/>
      <c r="H14" s="77"/>
      <c r="I14" s="77"/>
      <c r="J14" s="77"/>
      <c r="K14" s="77"/>
    </row>
    <row r="15" spans="2:17" s="60" customFormat="1" ht="26.25" customHeight="1" x14ac:dyDescent="0.25">
      <c r="B15" s="78" t="s">
        <v>247</v>
      </c>
      <c r="C15" s="78"/>
      <c r="D15" s="78"/>
      <c r="E15" s="78"/>
      <c r="F15" s="78"/>
      <c r="G15" s="78"/>
      <c r="H15" s="78"/>
      <c r="I15" s="78"/>
      <c r="J15" s="78"/>
      <c r="K15" s="78"/>
    </row>
    <row r="16" spans="2:17" s="60" customFormat="1" ht="30" customHeight="1" x14ac:dyDescent="0.25">
      <c r="B16" s="70" t="s">
        <v>248</v>
      </c>
      <c r="C16" s="71"/>
      <c r="D16" s="71"/>
      <c r="E16" s="71"/>
      <c r="F16" s="71"/>
      <c r="G16" s="71"/>
      <c r="H16" s="71"/>
      <c r="I16" s="71"/>
      <c r="J16" s="71"/>
      <c r="K16" s="72"/>
    </row>
    <row r="17" spans="2:14" x14ac:dyDescent="0.2">
      <c r="B17" s="79"/>
      <c r="C17" s="79"/>
      <c r="D17" s="79"/>
      <c r="E17" s="79"/>
      <c r="F17" s="79"/>
      <c r="G17" s="79"/>
      <c r="H17" s="79"/>
      <c r="I17" s="79"/>
      <c r="J17" s="79"/>
      <c r="K17" s="79"/>
    </row>
    <row r="18" spans="2:14" ht="18" x14ac:dyDescent="0.25">
      <c r="B18" s="80" t="s">
        <v>223</v>
      </c>
      <c r="C18" s="80"/>
      <c r="D18" s="80"/>
      <c r="E18" s="80"/>
      <c r="F18" s="80"/>
      <c r="G18" s="80"/>
      <c r="H18" s="80"/>
      <c r="I18" s="80"/>
      <c r="J18" s="80"/>
      <c r="K18" s="80"/>
    </row>
    <row r="19" spans="2:14" ht="4.5" customHeight="1" x14ac:dyDescent="0.25">
      <c r="B19" s="86"/>
      <c r="C19" s="86"/>
      <c r="D19" s="86"/>
      <c r="E19" s="86"/>
      <c r="F19" s="86"/>
      <c r="G19" s="86"/>
      <c r="H19" s="86"/>
      <c r="I19" s="86"/>
      <c r="J19" s="86"/>
      <c r="K19" s="86"/>
    </row>
    <row r="20" spans="2:14" ht="15.75" x14ac:dyDescent="0.2">
      <c r="B20" s="39" t="s">
        <v>222</v>
      </c>
      <c r="C20" s="76" t="s">
        <v>221</v>
      </c>
      <c r="D20" s="76"/>
      <c r="E20" s="76"/>
      <c r="F20" s="76"/>
      <c r="G20" s="76"/>
      <c r="H20" s="76" t="s">
        <v>220</v>
      </c>
      <c r="I20" s="76"/>
      <c r="J20" s="76"/>
      <c r="K20" s="76"/>
      <c r="L20" s="38"/>
      <c r="M20" s="38"/>
      <c r="N20" s="38"/>
    </row>
    <row r="21" spans="2:14" ht="21.75" customHeight="1" x14ac:dyDescent="0.2">
      <c r="B21" s="53" t="s">
        <v>5</v>
      </c>
      <c r="C21" s="67" t="s">
        <v>228</v>
      </c>
      <c r="D21" s="68"/>
      <c r="E21" s="68"/>
      <c r="F21" s="68"/>
      <c r="G21" s="69"/>
      <c r="H21" s="67"/>
      <c r="I21" s="68"/>
      <c r="J21" s="68"/>
      <c r="K21" s="69"/>
    </row>
    <row r="22" spans="2:14" ht="31.5" customHeight="1" x14ac:dyDescent="0.2">
      <c r="B22" s="53" t="s">
        <v>1</v>
      </c>
      <c r="C22" s="67" t="s">
        <v>249</v>
      </c>
      <c r="D22" s="68"/>
      <c r="E22" s="68"/>
      <c r="F22" s="68"/>
      <c r="G22" s="69"/>
      <c r="H22" s="67"/>
      <c r="I22" s="68"/>
      <c r="J22" s="68"/>
      <c r="K22" s="69"/>
    </row>
    <row r="23" spans="2:14" ht="33.75" customHeight="1" x14ac:dyDescent="0.2">
      <c r="B23" s="53" t="s">
        <v>9</v>
      </c>
      <c r="C23" s="67" t="s">
        <v>237</v>
      </c>
      <c r="D23" s="68"/>
      <c r="E23" s="68"/>
      <c r="F23" s="68"/>
      <c r="G23" s="69"/>
      <c r="H23" s="67"/>
      <c r="I23" s="68"/>
      <c r="J23" s="68"/>
      <c r="K23" s="69"/>
    </row>
    <row r="24" spans="2:14" ht="24.75" customHeight="1" x14ac:dyDescent="0.2">
      <c r="B24" s="53" t="s">
        <v>8</v>
      </c>
      <c r="C24" s="67" t="s">
        <v>229</v>
      </c>
      <c r="D24" s="68"/>
      <c r="E24" s="68"/>
      <c r="F24" s="68"/>
      <c r="G24" s="69"/>
      <c r="H24" s="67"/>
      <c r="I24" s="68"/>
      <c r="J24" s="68"/>
      <c r="K24" s="69"/>
    </row>
    <row r="25" spans="2:14" ht="34.5" customHeight="1" x14ac:dyDescent="0.2">
      <c r="B25" s="53" t="s">
        <v>203</v>
      </c>
      <c r="C25" s="67" t="s">
        <v>250</v>
      </c>
      <c r="D25" s="68"/>
      <c r="E25" s="68"/>
      <c r="F25" s="68"/>
      <c r="G25" s="69"/>
      <c r="H25" s="67"/>
      <c r="I25" s="68"/>
      <c r="J25" s="68"/>
      <c r="K25" s="69"/>
    </row>
    <row r="26" spans="2:14" ht="34.5" customHeight="1" x14ac:dyDescent="0.2">
      <c r="B26" s="53" t="s">
        <v>10</v>
      </c>
      <c r="C26" s="67" t="s">
        <v>251</v>
      </c>
      <c r="D26" s="68"/>
      <c r="E26" s="68"/>
      <c r="F26" s="68"/>
      <c r="G26" s="69"/>
      <c r="H26" s="67"/>
      <c r="I26" s="68"/>
      <c r="J26" s="68"/>
      <c r="K26" s="69"/>
    </row>
    <row r="27" spans="2:14" ht="42.75" x14ac:dyDescent="0.2">
      <c r="B27" s="53" t="s">
        <v>0</v>
      </c>
      <c r="C27" s="67" t="s">
        <v>261</v>
      </c>
      <c r="D27" s="68"/>
      <c r="E27" s="68"/>
      <c r="F27" s="68"/>
      <c r="G27" s="69"/>
      <c r="H27" s="67"/>
      <c r="I27" s="68"/>
      <c r="J27" s="68"/>
      <c r="K27" s="69"/>
    </row>
    <row r="28" spans="2:14" ht="66.75" customHeight="1" x14ac:dyDescent="0.2">
      <c r="B28" s="53" t="s">
        <v>211</v>
      </c>
      <c r="C28" s="67" t="s">
        <v>230</v>
      </c>
      <c r="D28" s="68"/>
      <c r="E28" s="68"/>
      <c r="F28" s="68"/>
      <c r="G28" s="69"/>
      <c r="H28" s="67" t="s">
        <v>252</v>
      </c>
      <c r="I28" s="68"/>
      <c r="J28" s="68"/>
      <c r="K28" s="69"/>
    </row>
    <row r="29" spans="2:14" ht="57" x14ac:dyDescent="0.2">
      <c r="B29" s="53" t="s">
        <v>253</v>
      </c>
      <c r="C29" s="67" t="s">
        <v>254</v>
      </c>
      <c r="D29" s="68"/>
      <c r="E29" s="68"/>
      <c r="F29" s="68"/>
      <c r="G29" s="69"/>
      <c r="H29" s="67"/>
      <c r="I29" s="68"/>
      <c r="J29" s="68"/>
      <c r="K29" s="69"/>
    </row>
    <row r="30" spans="2:14" ht="53.25" customHeight="1" x14ac:dyDescent="0.2">
      <c r="B30" s="53" t="s">
        <v>216</v>
      </c>
      <c r="C30" s="67" t="s">
        <v>255</v>
      </c>
      <c r="D30" s="68"/>
      <c r="E30" s="68"/>
      <c r="F30" s="68"/>
      <c r="G30" s="69"/>
      <c r="H30" s="67"/>
      <c r="I30" s="68"/>
      <c r="J30" s="68"/>
      <c r="K30" s="69"/>
    </row>
    <row r="31" spans="2:14" ht="21.75" customHeight="1" x14ac:dyDescent="0.2">
      <c r="B31" s="53" t="s">
        <v>215</v>
      </c>
      <c r="C31" s="67" t="s">
        <v>231</v>
      </c>
      <c r="D31" s="68"/>
      <c r="E31" s="68"/>
      <c r="F31" s="68"/>
      <c r="G31" s="69"/>
      <c r="H31" s="67"/>
      <c r="I31" s="68"/>
      <c r="J31" s="68"/>
      <c r="K31" s="69"/>
    </row>
    <row r="32" spans="2:14" ht="57" customHeight="1" x14ac:dyDescent="0.2">
      <c r="B32" s="53" t="s">
        <v>216</v>
      </c>
      <c r="C32" s="67" t="s">
        <v>238</v>
      </c>
      <c r="D32" s="68"/>
      <c r="E32" s="68"/>
      <c r="F32" s="68"/>
      <c r="G32" s="69"/>
      <c r="H32" s="73" t="s">
        <v>262</v>
      </c>
      <c r="I32" s="74"/>
      <c r="J32" s="74"/>
      <c r="K32" s="75"/>
    </row>
    <row r="33" spans="2:11" ht="58.5" customHeight="1" x14ac:dyDescent="0.2">
      <c r="B33" s="53" t="s">
        <v>210</v>
      </c>
      <c r="C33" s="67" t="s">
        <v>232</v>
      </c>
      <c r="D33" s="68"/>
      <c r="E33" s="68"/>
      <c r="F33" s="68"/>
      <c r="G33" s="69"/>
      <c r="H33" s="67" t="s">
        <v>256</v>
      </c>
      <c r="I33" s="68"/>
      <c r="J33" s="68"/>
      <c r="K33" s="69"/>
    </row>
    <row r="34" spans="2:11" ht="42.75" x14ac:dyDescent="0.2">
      <c r="B34" s="53" t="s">
        <v>6</v>
      </c>
      <c r="C34" s="67" t="s">
        <v>239</v>
      </c>
      <c r="D34" s="68"/>
      <c r="E34" s="68"/>
      <c r="F34" s="68"/>
      <c r="G34" s="69"/>
      <c r="H34" s="67"/>
      <c r="I34" s="68"/>
      <c r="J34" s="68"/>
      <c r="K34" s="69"/>
    </row>
    <row r="35" spans="2:11" ht="34.5" customHeight="1" x14ac:dyDescent="0.2">
      <c r="B35" s="53" t="s">
        <v>7</v>
      </c>
      <c r="C35" s="67" t="s">
        <v>240</v>
      </c>
      <c r="D35" s="68"/>
      <c r="E35" s="68"/>
      <c r="F35" s="68"/>
      <c r="G35" s="69"/>
      <c r="H35" s="67"/>
      <c r="I35" s="68"/>
      <c r="J35" s="68"/>
      <c r="K35" s="69"/>
    </row>
    <row r="36" spans="2:11" ht="41.25" customHeight="1" x14ac:dyDescent="0.2">
      <c r="B36" s="53" t="s">
        <v>4</v>
      </c>
      <c r="C36" s="67" t="s">
        <v>233</v>
      </c>
      <c r="D36" s="68"/>
      <c r="E36" s="68"/>
      <c r="F36" s="68"/>
      <c r="G36" s="69"/>
      <c r="H36" s="67"/>
      <c r="I36" s="68"/>
      <c r="J36" s="68"/>
      <c r="K36" s="69"/>
    </row>
    <row r="37" spans="2:11" ht="50.25" customHeight="1" x14ac:dyDescent="0.2">
      <c r="B37" s="53" t="s">
        <v>234</v>
      </c>
      <c r="C37" s="67" t="s">
        <v>257</v>
      </c>
      <c r="D37" s="68"/>
      <c r="E37" s="68"/>
      <c r="F37" s="68"/>
      <c r="G37" s="69"/>
      <c r="H37" s="73" t="s">
        <v>262</v>
      </c>
      <c r="I37" s="74"/>
      <c r="J37" s="74"/>
      <c r="K37" s="75"/>
    </row>
    <row r="38" spans="2:11" ht="63.75" customHeight="1" x14ac:dyDescent="0.2">
      <c r="B38" s="53" t="s">
        <v>205</v>
      </c>
      <c r="C38" s="67" t="s">
        <v>241</v>
      </c>
      <c r="D38" s="68"/>
      <c r="E38" s="68"/>
      <c r="F38" s="68"/>
      <c r="G38" s="69"/>
      <c r="H38" s="67" t="s">
        <v>258</v>
      </c>
      <c r="I38" s="68"/>
      <c r="J38" s="68"/>
      <c r="K38" s="69"/>
    </row>
    <row r="39" spans="2:11" ht="30.75" customHeight="1" x14ac:dyDescent="0.2">
      <c r="B39" s="53" t="s">
        <v>206</v>
      </c>
      <c r="C39" s="67" t="s">
        <v>259</v>
      </c>
      <c r="D39" s="68"/>
      <c r="E39" s="68"/>
      <c r="F39" s="68"/>
      <c r="G39" s="69"/>
      <c r="H39" s="54"/>
      <c r="I39" s="55"/>
      <c r="J39" s="55"/>
      <c r="K39" s="56"/>
    </row>
    <row r="40" spans="2:11" ht="34.5" customHeight="1" x14ac:dyDescent="0.2">
      <c r="B40" s="53" t="s">
        <v>3</v>
      </c>
      <c r="C40" s="67" t="s">
        <v>242</v>
      </c>
      <c r="D40" s="68"/>
      <c r="E40" s="68"/>
      <c r="F40" s="68"/>
      <c r="G40" s="69"/>
      <c r="H40" s="67"/>
      <c r="I40" s="68"/>
      <c r="J40" s="68"/>
      <c r="K40" s="69"/>
    </row>
    <row r="41" spans="2:11" ht="37.5" customHeight="1" x14ac:dyDescent="0.2">
      <c r="B41" s="53" t="s">
        <v>12</v>
      </c>
      <c r="C41" s="67" t="s">
        <v>235</v>
      </c>
      <c r="D41" s="68"/>
      <c r="E41" s="68"/>
      <c r="F41" s="68"/>
      <c r="G41" s="69"/>
      <c r="H41" s="67"/>
      <c r="I41" s="68"/>
      <c r="J41" s="68"/>
      <c r="K41" s="69"/>
    </row>
    <row r="42" spans="2:11" ht="38.25" customHeight="1" x14ac:dyDescent="0.2">
      <c r="B42" s="53" t="s">
        <v>11</v>
      </c>
      <c r="C42" s="67" t="s">
        <v>236</v>
      </c>
      <c r="D42" s="68"/>
      <c r="E42" s="68"/>
      <c r="F42" s="68"/>
      <c r="G42" s="69"/>
      <c r="H42" s="67"/>
      <c r="I42" s="68"/>
      <c r="J42" s="68"/>
      <c r="K42" s="69"/>
    </row>
    <row r="43" spans="2:11" ht="29.25" customHeight="1" x14ac:dyDescent="0.2">
      <c r="B43" s="53" t="s">
        <v>13</v>
      </c>
      <c r="C43" s="67" t="s">
        <v>243</v>
      </c>
      <c r="D43" s="68"/>
      <c r="E43" s="68"/>
      <c r="F43" s="68"/>
      <c r="G43" s="69"/>
      <c r="H43" s="67"/>
      <c r="I43" s="68"/>
      <c r="J43" s="68"/>
      <c r="K43" s="69"/>
    </row>
    <row r="44" spans="2:11" x14ac:dyDescent="0.2">
      <c r="B44" s="82" t="s">
        <v>260</v>
      </c>
      <c r="C44" s="82"/>
      <c r="D44" s="82"/>
      <c r="E44" s="82"/>
      <c r="F44" s="82"/>
      <c r="G44" s="82"/>
      <c r="H44" s="82"/>
      <c r="I44" s="82"/>
      <c r="J44" s="82"/>
      <c r="K44" s="82"/>
    </row>
    <row r="45" spans="2:11" x14ac:dyDescent="0.2">
      <c r="B45" s="78" t="s">
        <v>219</v>
      </c>
      <c r="C45" s="78"/>
      <c r="D45" s="78"/>
      <c r="E45" s="78"/>
      <c r="F45" s="78"/>
      <c r="G45" s="78"/>
      <c r="H45" s="78"/>
      <c r="I45" s="78"/>
      <c r="J45" s="78"/>
      <c r="K45" s="78"/>
    </row>
    <row r="46" spans="2:11" ht="32.25" customHeight="1" x14ac:dyDescent="0.25">
      <c r="B46" s="81" t="s">
        <v>218</v>
      </c>
      <c r="C46" s="81"/>
      <c r="D46" s="81"/>
      <c r="E46" s="81"/>
      <c r="F46" s="81"/>
      <c r="G46" s="81"/>
      <c r="H46" s="81"/>
      <c r="I46" s="81"/>
      <c r="J46" s="81"/>
      <c r="K46" s="81"/>
    </row>
    <row r="47" spans="2:11" x14ac:dyDescent="0.2">
      <c r="B47" s="37"/>
      <c r="C47" s="36"/>
      <c r="D47" s="36"/>
      <c r="E47" s="36"/>
      <c r="F47" s="36"/>
      <c r="G47" s="36"/>
      <c r="H47" s="36"/>
      <c r="I47" s="36"/>
      <c r="J47" s="36"/>
    </row>
    <row r="48" spans="2:11" x14ac:dyDescent="0.2">
      <c r="B48" s="36"/>
      <c r="C48" s="36"/>
      <c r="D48" s="36"/>
      <c r="E48" s="36"/>
      <c r="F48" s="36"/>
      <c r="G48" s="36"/>
      <c r="H48" s="36"/>
      <c r="I48" s="36"/>
      <c r="J48" s="36"/>
    </row>
  </sheetData>
  <mergeCells count="66">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 ref="B13:K13"/>
    <mergeCell ref="B14:K14"/>
    <mergeCell ref="B15:K15"/>
    <mergeCell ref="B17:K17"/>
    <mergeCell ref="B18:K18"/>
    <mergeCell ref="C20:G20"/>
    <mergeCell ref="C21:G21"/>
    <mergeCell ref="H21:K21"/>
    <mergeCell ref="C22:G22"/>
    <mergeCell ref="H22:K22"/>
    <mergeCell ref="C23:G23"/>
    <mergeCell ref="H23:K23"/>
    <mergeCell ref="C25:G25"/>
    <mergeCell ref="H25:K25"/>
    <mergeCell ref="C26:G26"/>
    <mergeCell ref="H26:K26"/>
    <mergeCell ref="C27:G27"/>
    <mergeCell ref="H27:K27"/>
    <mergeCell ref="C28:G28"/>
    <mergeCell ref="H28:K28"/>
    <mergeCell ref="C29:G29"/>
    <mergeCell ref="H29:K29"/>
    <mergeCell ref="C30:G30"/>
    <mergeCell ref="H30:K30"/>
    <mergeCell ref="C36:G36"/>
    <mergeCell ref="H36:K36"/>
    <mergeCell ref="C38:G38"/>
    <mergeCell ref="H38:K38"/>
    <mergeCell ref="C31:G31"/>
    <mergeCell ref="H31:K31"/>
    <mergeCell ref="C33:G33"/>
    <mergeCell ref="H33:K33"/>
    <mergeCell ref="C34:G34"/>
    <mergeCell ref="H34:K34"/>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3"/>
  <sheetViews>
    <sheetView showGridLines="0" tabSelected="1" view="pageBreakPreview" topLeftCell="A24" zoomScale="90" zoomScaleNormal="90" zoomScaleSheetLayoutView="90" workbookViewId="0">
      <selection activeCell="E21" sqref="E21:I25"/>
    </sheetView>
  </sheetViews>
  <sheetFormatPr baseColWidth="10" defaultRowHeight="15" x14ac:dyDescent="0.25"/>
  <cols>
    <col min="1" max="1" width="1.7109375" customWidth="1"/>
    <col min="2" max="2" width="5.5703125" customWidth="1"/>
    <col min="3" max="3" width="17.7109375" customWidth="1"/>
    <col min="4" max="4" width="1.7109375" customWidth="1"/>
    <col min="5" max="5" width="15.85546875" customWidth="1"/>
    <col min="6" max="6" width="20.85546875" customWidth="1"/>
    <col min="7" max="7" width="49.42578125" customWidth="1"/>
    <col min="8" max="8" width="13.7109375" customWidth="1"/>
    <col min="9" max="9" width="15.28515625" customWidth="1"/>
    <col min="10" max="10" width="18.140625" customWidth="1"/>
    <col min="11" max="11" width="7.140625" customWidth="1"/>
    <col min="12" max="12" width="49.7109375" customWidth="1"/>
    <col min="13" max="13" width="35.140625" customWidth="1"/>
    <col min="14" max="14" width="2" customWidth="1"/>
  </cols>
  <sheetData>
    <row r="1" spans="2:13" ht="7.5" customHeight="1" thickBot="1" x14ac:dyDescent="0.3"/>
    <row r="2" spans="2:13" ht="29.25" customHeight="1" x14ac:dyDescent="0.25">
      <c r="B2" s="87"/>
      <c r="C2" s="88"/>
      <c r="D2" s="88"/>
      <c r="E2" s="88"/>
      <c r="F2" s="88"/>
      <c r="G2" s="88"/>
      <c r="H2" s="88"/>
      <c r="I2" s="88"/>
      <c r="J2" s="88"/>
      <c r="K2" s="88"/>
      <c r="L2" s="89"/>
      <c r="M2" s="27" t="s">
        <v>267</v>
      </c>
    </row>
    <row r="3" spans="2:13" ht="42.75" customHeight="1" thickBot="1" x14ac:dyDescent="0.3">
      <c r="B3" s="90"/>
      <c r="C3" s="91"/>
      <c r="D3" s="91"/>
      <c r="E3" s="91"/>
      <c r="F3" s="91"/>
      <c r="G3" s="91"/>
      <c r="H3" s="91"/>
      <c r="I3" s="91"/>
      <c r="J3" s="91"/>
      <c r="K3" s="91"/>
      <c r="L3" s="92"/>
      <c r="M3" s="26" t="s">
        <v>204</v>
      </c>
    </row>
    <row r="4" spans="2:13" ht="27.75" customHeight="1" thickBot="1" x14ac:dyDescent="0.3">
      <c r="B4" s="102" t="s">
        <v>263</v>
      </c>
      <c r="C4" s="103"/>
      <c r="D4" s="103"/>
      <c r="E4" s="103"/>
      <c r="F4" s="103"/>
      <c r="G4" s="103"/>
      <c r="H4" s="103"/>
      <c r="I4" s="103"/>
      <c r="J4" s="103"/>
      <c r="K4" s="103"/>
      <c r="L4" s="103"/>
      <c r="M4" s="104"/>
    </row>
    <row r="5" spans="2:13" ht="27" customHeight="1" thickBot="1" x14ac:dyDescent="0.3">
      <c r="B5" s="102" t="s">
        <v>264</v>
      </c>
      <c r="C5" s="103"/>
      <c r="D5" s="103"/>
      <c r="E5" s="103"/>
      <c r="F5" s="103"/>
      <c r="G5" s="103"/>
      <c r="H5" s="103"/>
      <c r="I5" s="103"/>
      <c r="J5" s="103"/>
      <c r="K5" s="103"/>
      <c r="L5" s="103"/>
      <c r="M5" s="104"/>
    </row>
    <row r="6" spans="2:13" ht="30" customHeight="1" x14ac:dyDescent="0.3">
      <c r="B6" s="122" t="s">
        <v>5</v>
      </c>
      <c r="C6" s="123"/>
      <c r="D6" s="3"/>
      <c r="E6" s="98">
        <v>45547</v>
      </c>
      <c r="F6" s="99"/>
      <c r="G6" s="99"/>
      <c r="H6" s="99"/>
      <c r="I6" s="99"/>
      <c r="J6" s="3" t="s">
        <v>1</v>
      </c>
      <c r="K6" s="100" t="s">
        <v>270</v>
      </c>
      <c r="L6" s="100"/>
      <c r="M6" s="101"/>
    </row>
    <row r="7" spans="2:13" ht="30" customHeight="1" x14ac:dyDescent="0.25">
      <c r="B7" s="122" t="s">
        <v>9</v>
      </c>
      <c r="C7" s="123"/>
      <c r="D7" s="43"/>
      <c r="E7" s="95">
        <v>68</v>
      </c>
      <c r="F7" s="95"/>
      <c r="G7" s="95"/>
      <c r="H7" s="95"/>
      <c r="I7" s="95"/>
      <c r="J7" s="123" t="s">
        <v>8</v>
      </c>
      <c r="K7" s="123"/>
      <c r="L7" s="96" t="str">
        <f>VLOOKUP(REG,'[1]datos 2'!A2:B35,2,FALSE)</f>
        <v>Santander</v>
      </c>
      <c r="M7" s="97"/>
    </row>
    <row r="8" spans="2:13" ht="40.5" customHeight="1" x14ac:dyDescent="0.25">
      <c r="B8" s="130" t="s">
        <v>203</v>
      </c>
      <c r="C8" s="131"/>
      <c r="D8" s="43"/>
      <c r="E8" s="95">
        <v>954610</v>
      </c>
      <c r="F8" s="95"/>
      <c r="G8" s="95"/>
      <c r="H8" s="95"/>
      <c r="I8" s="95"/>
      <c r="J8" s="123" t="s">
        <v>10</v>
      </c>
      <c r="K8" s="123"/>
      <c r="L8" s="96" t="s">
        <v>271</v>
      </c>
      <c r="M8" s="97"/>
    </row>
    <row r="9" spans="2:13" ht="30.75" customHeight="1" x14ac:dyDescent="0.25">
      <c r="B9" s="6" t="s">
        <v>0</v>
      </c>
      <c r="C9" s="3"/>
      <c r="D9" s="3"/>
      <c r="E9" s="63"/>
      <c r="F9" s="3"/>
      <c r="G9" s="3"/>
      <c r="H9" s="93" t="s">
        <v>272</v>
      </c>
      <c r="I9" s="93"/>
      <c r="J9" s="93"/>
      <c r="K9" s="93"/>
      <c r="L9" s="93"/>
      <c r="M9" s="94"/>
    </row>
    <row r="10" spans="2:13" ht="30" customHeight="1" x14ac:dyDescent="0.25">
      <c r="B10" s="122" t="s">
        <v>211</v>
      </c>
      <c r="C10" s="123"/>
      <c r="D10" s="123"/>
      <c r="E10" s="123"/>
      <c r="F10" s="123"/>
      <c r="G10" s="123"/>
      <c r="H10" s="93" t="s">
        <v>213</v>
      </c>
      <c r="I10" s="93"/>
      <c r="J10" s="93"/>
      <c r="K10" s="93"/>
      <c r="L10" s="132"/>
      <c r="M10" s="133"/>
    </row>
    <row r="11" spans="2:13" ht="30" customHeight="1" x14ac:dyDescent="0.25">
      <c r="B11" s="20" t="s">
        <v>214</v>
      </c>
      <c r="C11" s="21"/>
      <c r="D11" s="21"/>
      <c r="E11" s="64"/>
      <c r="F11" s="21"/>
      <c r="G11" s="21"/>
      <c r="H11" s="137" t="s">
        <v>272</v>
      </c>
      <c r="I11" s="137"/>
      <c r="J11" s="137"/>
      <c r="K11" s="137"/>
      <c r="L11" s="22" t="s">
        <v>216</v>
      </c>
      <c r="M11" s="25">
        <v>13958873</v>
      </c>
    </row>
    <row r="12" spans="2:13" ht="13.5" customHeight="1" x14ac:dyDescent="0.25">
      <c r="B12" s="33"/>
      <c r="C12" s="32"/>
      <c r="D12" s="21"/>
      <c r="E12" s="21"/>
      <c r="F12" s="21"/>
      <c r="G12" s="21"/>
      <c r="H12" s="34"/>
      <c r="I12" s="34"/>
      <c r="J12" s="34"/>
      <c r="K12" s="34"/>
      <c r="L12" s="22"/>
      <c r="M12" s="28"/>
    </row>
    <row r="13" spans="2:13" ht="36.75" customHeight="1" thickBot="1" x14ac:dyDescent="0.3">
      <c r="B13" s="134" t="s">
        <v>217</v>
      </c>
      <c r="C13" s="135"/>
      <c r="D13" s="135"/>
      <c r="E13" s="135"/>
      <c r="F13" s="135"/>
      <c r="G13" s="135"/>
      <c r="H13" s="135"/>
      <c r="I13" s="135"/>
      <c r="J13" s="135"/>
      <c r="K13" s="135"/>
      <c r="L13" s="135"/>
      <c r="M13" s="136"/>
    </row>
    <row r="14" spans="2:13" ht="30" customHeight="1" x14ac:dyDescent="0.25">
      <c r="B14" s="45" t="s">
        <v>215</v>
      </c>
      <c r="C14" s="46"/>
      <c r="D14" s="46"/>
      <c r="E14" s="44"/>
      <c r="F14" s="44"/>
      <c r="G14" s="44"/>
      <c r="H14" s="44"/>
      <c r="I14" s="44"/>
      <c r="J14" s="46" t="s">
        <v>216</v>
      </c>
      <c r="K14" s="61"/>
      <c r="L14" s="47"/>
      <c r="M14" s="62"/>
    </row>
    <row r="15" spans="2:13" ht="30" customHeight="1" x14ac:dyDescent="0.25">
      <c r="B15" s="20" t="s">
        <v>215</v>
      </c>
      <c r="D15" s="21"/>
      <c r="E15" s="29"/>
      <c r="F15" s="29"/>
      <c r="G15" s="29"/>
      <c r="H15" s="29"/>
      <c r="I15" s="29"/>
      <c r="J15" s="21" t="s">
        <v>216</v>
      </c>
      <c r="L15" s="31"/>
      <c r="M15" s="30"/>
    </row>
    <row r="16" spans="2:13" ht="30" customHeight="1" x14ac:dyDescent="0.25">
      <c r="B16" s="20" t="s">
        <v>215</v>
      </c>
      <c r="D16" s="21"/>
      <c r="E16" s="29"/>
      <c r="F16" s="29"/>
      <c r="G16" s="29"/>
      <c r="H16" s="29"/>
      <c r="I16" s="29"/>
      <c r="J16" s="21" t="s">
        <v>216</v>
      </c>
      <c r="L16" s="31"/>
      <c r="M16" s="30"/>
    </row>
    <row r="17" spans="2:13" ht="30" customHeight="1" thickBot="1" x14ac:dyDescent="0.3">
      <c r="B17" s="48"/>
      <c r="C17" s="49"/>
      <c r="D17" s="50"/>
      <c r="E17" s="51"/>
      <c r="F17" s="51"/>
      <c r="G17" s="51"/>
      <c r="H17" s="51"/>
      <c r="I17" s="51"/>
      <c r="J17" s="51"/>
      <c r="K17" s="50"/>
      <c r="L17" s="50"/>
      <c r="M17" s="52"/>
    </row>
    <row r="18" spans="2:13" ht="30" customHeight="1" x14ac:dyDescent="0.25">
      <c r="B18" s="6" t="s">
        <v>210</v>
      </c>
      <c r="C18" s="3"/>
      <c r="D18" s="3"/>
      <c r="E18" s="3"/>
      <c r="F18" s="21"/>
      <c r="G18" s="21"/>
      <c r="H18" s="93" t="s">
        <v>208</v>
      </c>
      <c r="I18" s="93"/>
      <c r="J18" s="93"/>
      <c r="K18" s="93"/>
      <c r="L18" s="93"/>
      <c r="M18" s="94"/>
    </row>
    <row r="19" spans="2:13" ht="30" customHeight="1" x14ac:dyDescent="0.25">
      <c r="B19" s="6" t="s">
        <v>6</v>
      </c>
      <c r="C19" s="3"/>
      <c r="D19" s="3"/>
      <c r="E19" s="3"/>
      <c r="F19" s="3"/>
      <c r="G19" s="3"/>
      <c r="H19" s="124"/>
      <c r="I19" s="124"/>
      <c r="J19" s="124"/>
      <c r="K19" s="124"/>
      <c r="L19" s="124"/>
      <c r="M19" s="125"/>
    </row>
    <row r="20" spans="2:13" ht="15.75" thickBot="1" x14ac:dyDescent="0.3">
      <c r="B20" s="1"/>
      <c r="M20" s="2"/>
    </row>
    <row r="21" spans="2:13" s="5" customFormat="1" ht="41.25" customHeight="1" thickBot="1" x14ac:dyDescent="0.3">
      <c r="B21" s="9" t="s">
        <v>2</v>
      </c>
      <c r="C21" s="110" t="s">
        <v>7</v>
      </c>
      <c r="D21" s="111"/>
      <c r="E21" s="110" t="s">
        <v>276</v>
      </c>
      <c r="F21" s="111"/>
      <c r="G21" s="112"/>
      <c r="H21" s="7" t="s">
        <v>4</v>
      </c>
      <c r="I21" s="15" t="s">
        <v>205</v>
      </c>
      <c r="J21" s="7" t="s">
        <v>206</v>
      </c>
      <c r="K21" s="126" t="s">
        <v>3</v>
      </c>
      <c r="L21" s="127"/>
      <c r="M21" s="128"/>
    </row>
    <row r="22" spans="2:13" ht="408.75" customHeight="1" x14ac:dyDescent="0.25">
      <c r="B22" s="65">
        <v>1</v>
      </c>
      <c r="C22" s="113"/>
      <c r="D22" s="113"/>
      <c r="E22" s="114" t="s">
        <v>273</v>
      </c>
      <c r="F22" s="115"/>
      <c r="G22" s="115"/>
      <c r="H22" s="16"/>
      <c r="I22" s="16">
        <v>1</v>
      </c>
      <c r="J22" s="16"/>
      <c r="K22" s="113"/>
      <c r="L22" s="113"/>
      <c r="M22" s="129"/>
    </row>
    <row r="23" spans="2:13" ht="408.75" customHeight="1" x14ac:dyDescent="0.25">
      <c r="B23" s="66">
        <v>2</v>
      </c>
      <c r="C23" s="118"/>
      <c r="D23" s="118"/>
      <c r="E23" s="119" t="s">
        <v>274</v>
      </c>
      <c r="F23" s="120"/>
      <c r="G23" s="120"/>
      <c r="H23" s="4"/>
      <c r="I23" s="4">
        <v>1</v>
      </c>
      <c r="J23" s="4"/>
      <c r="K23" s="118"/>
      <c r="L23" s="118"/>
      <c r="M23" s="121"/>
    </row>
    <row r="24" spans="2:13" ht="24.95" customHeight="1" x14ac:dyDescent="0.25">
      <c r="B24" s="10"/>
      <c r="C24" s="118"/>
      <c r="D24" s="118"/>
      <c r="E24" s="118"/>
      <c r="F24" s="118"/>
      <c r="G24" s="118"/>
      <c r="H24" s="4"/>
      <c r="I24" s="4"/>
      <c r="J24" s="4"/>
      <c r="K24" s="118"/>
      <c r="L24" s="118"/>
      <c r="M24" s="121"/>
    </row>
    <row r="25" spans="2:13" ht="24.95" customHeight="1" x14ac:dyDescent="0.25">
      <c r="B25" s="10"/>
      <c r="C25" s="118"/>
      <c r="D25" s="118"/>
      <c r="E25" s="118"/>
      <c r="F25" s="118"/>
      <c r="G25" s="118"/>
      <c r="H25" s="4"/>
      <c r="I25" s="4"/>
      <c r="J25" s="4"/>
      <c r="K25" s="118"/>
      <c r="L25" s="118"/>
      <c r="M25" s="121"/>
    </row>
    <row r="26" spans="2:13" ht="24.95" customHeight="1" x14ac:dyDescent="0.25">
      <c r="B26" s="10"/>
      <c r="C26" s="118"/>
      <c r="D26" s="118"/>
      <c r="E26" s="118"/>
      <c r="F26" s="118"/>
      <c r="G26" s="118"/>
      <c r="H26" s="4"/>
      <c r="I26" s="4"/>
      <c r="J26" s="4"/>
      <c r="K26" s="118"/>
      <c r="L26" s="118"/>
      <c r="M26" s="121"/>
    </row>
    <row r="27" spans="2:13" x14ac:dyDescent="0.25">
      <c r="B27" s="10"/>
      <c r="C27" s="118"/>
      <c r="D27" s="118"/>
      <c r="E27" s="118"/>
      <c r="F27" s="118"/>
      <c r="G27" s="118"/>
      <c r="H27" s="4"/>
      <c r="I27" s="4"/>
      <c r="J27" s="4"/>
      <c r="K27" s="118"/>
      <c r="L27" s="118"/>
      <c r="M27" s="121"/>
    </row>
    <row r="28" spans="2:13" x14ac:dyDescent="0.25">
      <c r="B28" s="17"/>
      <c r="C28" s="116"/>
      <c r="D28" s="116"/>
      <c r="E28" s="116"/>
      <c r="F28" s="116"/>
      <c r="G28" s="116"/>
      <c r="H28" s="116"/>
      <c r="I28" s="19"/>
      <c r="J28" s="116"/>
      <c r="K28" s="116"/>
      <c r="L28" s="116"/>
      <c r="M28" s="117"/>
    </row>
    <row r="29" spans="2:13" ht="30" customHeight="1" x14ac:dyDescent="0.25">
      <c r="B29" s="6"/>
      <c r="C29" s="3" t="s">
        <v>12</v>
      </c>
      <c r="D29" s="12"/>
      <c r="E29" s="124" t="s">
        <v>272</v>
      </c>
      <c r="F29" s="124"/>
      <c r="G29" s="124"/>
      <c r="H29" s="11"/>
      <c r="I29" s="3"/>
      <c r="J29" s="22" t="s">
        <v>11</v>
      </c>
      <c r="K29" s="23"/>
      <c r="L29" s="23" t="s">
        <v>275</v>
      </c>
      <c r="M29" s="24"/>
    </row>
    <row r="30" spans="2:13" ht="30" customHeight="1" x14ac:dyDescent="0.25">
      <c r="B30" s="14"/>
      <c r="C30" s="3" t="s">
        <v>13</v>
      </c>
      <c r="D30" s="12"/>
      <c r="E30" s="124"/>
      <c r="F30" s="124"/>
      <c r="G30" s="124"/>
      <c r="H30" s="124"/>
      <c r="I30" s="8"/>
      <c r="J30" s="8"/>
      <c r="K30" s="12"/>
      <c r="L30" s="12"/>
      <c r="M30" s="13"/>
    </row>
    <row r="31" spans="2:13" ht="21" customHeight="1" x14ac:dyDescent="0.25">
      <c r="B31" s="1"/>
      <c r="M31" s="2"/>
    </row>
    <row r="32" spans="2:13" ht="21.75" customHeight="1" x14ac:dyDescent="0.25">
      <c r="B32" s="1"/>
      <c r="C32" s="105" t="s">
        <v>207</v>
      </c>
      <c r="D32" s="106"/>
      <c r="E32" s="106"/>
      <c r="F32" s="106"/>
      <c r="G32" s="106"/>
      <c r="H32" s="106"/>
      <c r="I32" s="106"/>
      <c r="J32" s="106"/>
      <c r="K32" s="106"/>
      <c r="L32" s="106"/>
      <c r="M32" s="107"/>
    </row>
    <row r="33" spans="2:13" ht="33.75" customHeight="1" thickBot="1" x14ac:dyDescent="0.3">
      <c r="B33" s="18"/>
      <c r="C33" s="108"/>
      <c r="D33" s="108"/>
      <c r="E33" s="108"/>
      <c r="F33" s="108"/>
      <c r="G33" s="108"/>
      <c r="H33" s="108"/>
      <c r="I33" s="108"/>
      <c r="J33" s="108"/>
      <c r="K33" s="108"/>
      <c r="L33" s="108"/>
      <c r="M33" s="109"/>
    </row>
  </sheetData>
  <dataConsolidate/>
  <mergeCells count="48">
    <mergeCell ref="E29:G29"/>
    <mergeCell ref="E30:H30"/>
    <mergeCell ref="C24:D24"/>
    <mergeCell ref="E24:G24"/>
    <mergeCell ref="C25:D25"/>
    <mergeCell ref="E25:G25"/>
    <mergeCell ref="C28:H28"/>
    <mergeCell ref="K26:M26"/>
    <mergeCell ref="B6:C6"/>
    <mergeCell ref="J8:K8"/>
    <mergeCell ref="J7:K7"/>
    <mergeCell ref="H19:M19"/>
    <mergeCell ref="K21:M21"/>
    <mergeCell ref="K22:M22"/>
    <mergeCell ref="B7:C7"/>
    <mergeCell ref="B8:C8"/>
    <mergeCell ref="B10:G10"/>
    <mergeCell ref="H18:M18"/>
    <mergeCell ref="H10:K10"/>
    <mergeCell ref="L10:M10"/>
    <mergeCell ref="B13:M13"/>
    <mergeCell ref="H11:K11"/>
    <mergeCell ref="C32:M33"/>
    <mergeCell ref="C21:D21"/>
    <mergeCell ref="E21:G21"/>
    <mergeCell ref="C22:D22"/>
    <mergeCell ref="E22:G22"/>
    <mergeCell ref="J28:M28"/>
    <mergeCell ref="C23:D23"/>
    <mergeCell ref="E23:G23"/>
    <mergeCell ref="K23:M23"/>
    <mergeCell ref="K24:M24"/>
    <mergeCell ref="C27:D27"/>
    <mergeCell ref="E27:G27"/>
    <mergeCell ref="K27:M27"/>
    <mergeCell ref="K25:M25"/>
    <mergeCell ref="C26:D26"/>
    <mergeCell ref="E26:G26"/>
    <mergeCell ref="B2:L3"/>
    <mergeCell ref="H9:M9"/>
    <mergeCell ref="E7:I7"/>
    <mergeCell ref="L7:M7"/>
    <mergeCell ref="L8:M8"/>
    <mergeCell ref="E8:I8"/>
    <mergeCell ref="E6:I6"/>
    <mergeCell ref="K6:M6"/>
    <mergeCell ref="B4:M4"/>
    <mergeCell ref="B5:M5"/>
  </mergeCells>
  <conditionalFormatting sqref="L7">
    <cfRule type="containsErrors" dxfId="0" priority="1">
      <formula>ISERROR(L7)</formula>
    </cfRule>
  </conditionalFormatting>
  <dataValidations xWindow="307" yWindow="422" count="13">
    <dataValidation allowBlank="1" showInputMessage="1" showErrorMessage="1" promptTitle=" " sqref="H19:M19"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1" xr:uid="{00000000-0002-0000-0000-000002000000}"/>
    <dataValidation allowBlank="1" showInputMessage="1" showErrorMessage="1" promptTitle="NOMBRE" prompt="Digite el nombre de la persona que autoriza esta solicitud de elementos" sqref="E29:G29" xr:uid="{75FF1EA7-6C3E-4E8C-A53B-EF8A42FE3CAD}"/>
    <dataValidation allowBlank="1" showInputMessage="1" showErrorMessage="1" promptTitle="CARGO" prompt="digite el cargo de la persona que autoriza la solicitud de bienes. (Director, Subidirector, Coordiandor o Jefe de área." sqref="K29:M29" xr:uid="{0A7AD8E5-7C32-4D84-B74B-FD09B0ED8E7D}"/>
    <dataValidation allowBlank="1" showInputMessage="1" showErrorMessage="1" promptTitle="FIRMA" prompt="Firma de la persona que autoriza la solicitud de bienes." sqref="E30:H30" xr:uid="{00000000-0002-0000-0000-000005000000}"/>
    <dataValidation type="list" allowBlank="1" showInputMessage="1" showErrorMessage="1" sqref="E7:I7" xr:uid="{059F8035-5FFD-4D2E-B551-BDBC7E36C570}">
      <formula1>REGIONALES</formula1>
    </dataValidation>
    <dataValidation allowBlank="1" showInputMessage="1" showErrorMessage="1" promptTitle="CÓDIGO SENA" prompt="Si conoce el código del elemento por favo digitelo, en caso contrario deje este espacio en blanco" sqref="C22:D22" xr:uid="{00000000-0002-0000-0000-000007000000}"/>
    <dataValidation allowBlank="1" showInputMessage="1" showErrorMessage="1" promptTitle="UNIDAD DE MEDIDA" prompt="Digite la unidad de medida el elemento solicitado ejemplo: unidad, caja, gramos." sqref="H22:H27" xr:uid="{00000000-0002-0000-0000-000008000000}"/>
    <dataValidation allowBlank="1" showInputMessage="1" showErrorMessage="1" promptTitle="OBSERVACIONES " prompt="Digite las observaciones  que considere se deben tener en cuenta relacionadas con el elemento solicitado." sqref="K22:M27" xr:uid="{00000000-0002-0000-0000-000009000000}"/>
    <dataValidation allowBlank="1" showInputMessage="1" showErrorMessage="1" promptTitle="DESCRIPCIÓN DEL BIEN" prompt="Describa de manera clara el nombre del elemento que se esta solicitando y las caracteristicas del mismo si es necesario." sqref="E22:G27" xr:uid="{00000000-0002-0000-0000-00000A000000}"/>
    <dataValidation allowBlank="1" showInputMessage="1" showErrorMessage="1" promptTitle="CANTIDAD SOLICITADA" prompt="Digite la cantidad de unidades solicitadas del bien" sqref="I22:I27"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2:J27" xr:uid="{00000000-0002-0000-0000-00000C000000}"/>
    <dataValidation allowBlank="1" showInputMessage="1" showErrorMessage="1" promptTitle="CÓDIGO SENA" prompt="Si conoce el código del elemento por favo digitelo." sqref="C23:D27" xr:uid="{00000000-0002-0000-0000-00000D000000}"/>
  </dataValidations>
  <pageMargins left="0.70866141732283472" right="0.70866141732283472" top="0.74803149606299213" bottom="0.74803149606299213" header="0.31496062992125984" footer="0.31496062992125984"/>
  <pageSetup scale="40" orientation="landscape" horizontalDpi="4294967295" verticalDpi="4294967295" r:id="rId1"/>
  <drawing r:id="rId2"/>
  <extLst>
    <ext xmlns:x14="http://schemas.microsoft.com/office/spreadsheetml/2009/9/main" uri="{CCE6A557-97BC-4b89-ADB6-D9C93CAAB3DF}">
      <x14:dataValidations xmlns:xm="http://schemas.microsoft.com/office/excel/2006/main" xWindow="307" yWindow="422" count="1">
        <x14:dataValidation type="list" allowBlank="1" showInputMessage="1" showErrorMessage="1" xr:uid="{00000000-0002-0000-0000-00000E000000}">
          <x14:formula1>
            <xm:f>'datos 2'!$B$38:$B$39</xm:f>
          </x14:formula1>
          <xm:sqref>H18:M18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14</v>
      </c>
      <c r="B1" t="s">
        <v>8</v>
      </c>
      <c r="C1" t="s">
        <v>202</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95</v>
      </c>
      <c r="C2">
        <v>1</v>
      </c>
      <c r="D2" s="8" t="s">
        <v>96</v>
      </c>
      <c r="E2" s="8" t="s">
        <v>26</v>
      </c>
      <c r="F2" s="8" t="s">
        <v>44</v>
      </c>
      <c r="G2" s="8" t="s">
        <v>112</v>
      </c>
      <c r="H2" s="8" t="s">
        <v>50</v>
      </c>
      <c r="I2" s="8" t="s">
        <v>55</v>
      </c>
      <c r="J2" s="8" t="s">
        <v>63</v>
      </c>
      <c r="K2" s="8" t="s">
        <v>66</v>
      </c>
      <c r="L2" s="8" t="s">
        <v>74</v>
      </c>
      <c r="M2" s="8" t="s">
        <v>79</v>
      </c>
      <c r="N2" s="8" t="s">
        <v>86</v>
      </c>
      <c r="O2" s="8" t="s">
        <v>94</v>
      </c>
      <c r="P2" s="8" t="s">
        <v>82</v>
      </c>
      <c r="Q2" s="8" t="s">
        <v>131</v>
      </c>
      <c r="R2" s="8" t="s">
        <v>122</v>
      </c>
      <c r="S2" s="8" t="s">
        <v>136</v>
      </c>
      <c r="T2" s="8" t="s">
        <v>140</v>
      </c>
      <c r="U2" s="8" t="s">
        <v>145</v>
      </c>
      <c r="V2" s="8" t="s">
        <v>149</v>
      </c>
      <c r="W2" s="8" t="s">
        <v>155</v>
      </c>
      <c r="X2" s="8" t="s">
        <v>160</v>
      </c>
      <c r="Y2" s="8" t="s">
        <v>175</v>
      </c>
      <c r="Z2" s="8" t="s">
        <v>178</v>
      </c>
      <c r="AA2" s="8" t="s">
        <v>183</v>
      </c>
      <c r="AB2" s="8" t="s">
        <v>195</v>
      </c>
      <c r="AC2" s="8" t="s">
        <v>38</v>
      </c>
      <c r="AD2" s="8" t="s">
        <v>69</v>
      </c>
      <c r="AE2" s="8" t="s">
        <v>152</v>
      </c>
      <c r="AF2" s="8" t="s">
        <v>165</v>
      </c>
      <c r="AG2" s="8" t="s">
        <v>17</v>
      </c>
      <c r="AH2" s="8" t="s">
        <v>118</v>
      </c>
      <c r="AI2" s="8" t="s">
        <v>125</v>
      </c>
      <c r="AJ2" s="8" t="s">
        <v>198</v>
      </c>
      <c r="AK2" t="s">
        <v>200</v>
      </c>
    </row>
    <row r="3" spans="1:135" ht="20.100000000000001" customHeight="1" x14ac:dyDescent="0.25">
      <c r="A3">
        <v>5</v>
      </c>
      <c r="B3" t="s">
        <v>18</v>
      </c>
      <c r="C3">
        <v>5</v>
      </c>
      <c r="D3" s="8"/>
      <c r="E3" s="8" t="s">
        <v>19</v>
      </c>
      <c r="F3" s="8" t="s">
        <v>40</v>
      </c>
      <c r="G3" s="8" t="s">
        <v>114</v>
      </c>
      <c r="H3" s="8" t="s">
        <v>46</v>
      </c>
      <c r="I3" s="8" t="s">
        <v>52</v>
      </c>
      <c r="J3" s="8" t="s">
        <v>58</v>
      </c>
      <c r="K3" s="8" t="s">
        <v>65</v>
      </c>
      <c r="L3" s="8" t="s">
        <v>71</v>
      </c>
      <c r="M3" s="8" t="s">
        <v>76</v>
      </c>
      <c r="N3" s="8" t="s">
        <v>84</v>
      </c>
      <c r="O3" s="8" t="s">
        <v>88</v>
      </c>
      <c r="P3" s="8" t="s">
        <v>81</v>
      </c>
      <c r="Q3" s="8" t="s">
        <v>127</v>
      </c>
      <c r="R3" s="8" t="s">
        <v>120</v>
      </c>
      <c r="S3" s="8" t="s">
        <v>134</v>
      </c>
      <c r="T3" s="8" t="s">
        <v>138</v>
      </c>
      <c r="U3" s="8" t="s">
        <v>142</v>
      </c>
      <c r="V3" s="8" t="s">
        <v>147</v>
      </c>
      <c r="W3" s="8" t="s">
        <v>154</v>
      </c>
      <c r="X3" s="8" t="s">
        <v>159</v>
      </c>
      <c r="Y3" s="8" t="s">
        <v>167</v>
      </c>
      <c r="Z3" s="8" t="s">
        <v>177</v>
      </c>
      <c r="AA3" s="8" t="s">
        <v>180</v>
      </c>
      <c r="AB3" s="8" t="s">
        <v>185</v>
      </c>
      <c r="AC3" s="8" t="s">
        <v>37</v>
      </c>
      <c r="AD3" s="8" t="s">
        <v>68</v>
      </c>
      <c r="AE3" s="8" t="s">
        <v>151</v>
      </c>
      <c r="AF3" s="8" t="s">
        <v>164</v>
      </c>
      <c r="AG3" s="8" t="s">
        <v>16</v>
      </c>
      <c r="AH3" s="8" t="s">
        <v>117</v>
      </c>
      <c r="AI3" s="8" t="s">
        <v>124</v>
      </c>
      <c r="AJ3" s="8" t="s">
        <v>197</v>
      </c>
      <c r="AK3" t="s">
        <v>201</v>
      </c>
    </row>
    <row r="4" spans="1:135" ht="20.100000000000001" customHeight="1" x14ac:dyDescent="0.25">
      <c r="A4">
        <v>8</v>
      </c>
      <c r="B4" t="s">
        <v>39</v>
      </c>
      <c r="C4">
        <v>8</v>
      </c>
      <c r="D4" s="8"/>
      <c r="E4" s="8" t="s">
        <v>35</v>
      </c>
      <c r="F4" s="8" t="s">
        <v>41</v>
      </c>
      <c r="G4" s="8" t="s">
        <v>115</v>
      </c>
      <c r="H4" s="8" t="s">
        <v>47</v>
      </c>
      <c r="I4" s="8" t="s">
        <v>53</v>
      </c>
      <c r="J4" s="8" t="s">
        <v>59</v>
      </c>
      <c r="K4" s="8"/>
      <c r="L4" s="8" t="s">
        <v>72</v>
      </c>
      <c r="M4" s="8" t="s">
        <v>77</v>
      </c>
      <c r="N4" s="8" t="s">
        <v>85</v>
      </c>
      <c r="O4" s="8" t="s">
        <v>89</v>
      </c>
      <c r="P4" s="8"/>
      <c r="Q4" s="8" t="s">
        <v>128</v>
      </c>
      <c r="R4" s="8" t="s">
        <v>121</v>
      </c>
      <c r="S4" s="8" t="s">
        <v>135</v>
      </c>
      <c r="T4" s="8" t="s">
        <v>139</v>
      </c>
      <c r="U4" s="8" t="s">
        <v>143</v>
      </c>
      <c r="V4" s="8" t="s">
        <v>148</v>
      </c>
      <c r="W4" s="8" t="s">
        <v>156</v>
      </c>
      <c r="X4" s="8" t="s">
        <v>161</v>
      </c>
      <c r="Y4" s="8" t="s">
        <v>168</v>
      </c>
      <c r="Z4" s="8"/>
      <c r="AA4" s="8" t="s">
        <v>181</v>
      </c>
      <c r="AB4" s="8" t="s">
        <v>186</v>
      </c>
      <c r="AC4" s="8"/>
      <c r="AD4" s="8"/>
      <c r="AE4" s="8"/>
      <c r="AF4" s="8"/>
      <c r="AG4" s="8"/>
      <c r="AH4" s="8"/>
      <c r="AI4" s="8"/>
      <c r="AJ4" s="8"/>
    </row>
    <row r="5" spans="1:135" ht="20.100000000000001" customHeight="1" x14ac:dyDescent="0.25">
      <c r="A5">
        <v>11</v>
      </c>
      <c r="B5" t="s">
        <v>97</v>
      </c>
      <c r="C5">
        <v>11</v>
      </c>
      <c r="D5" s="8"/>
      <c r="E5" s="8" t="s">
        <v>20</v>
      </c>
      <c r="F5" s="8" t="s">
        <v>42</v>
      </c>
      <c r="G5" s="8" t="s">
        <v>98</v>
      </c>
      <c r="H5" s="8" t="s">
        <v>48</v>
      </c>
      <c r="I5" s="8" t="s">
        <v>56</v>
      </c>
      <c r="J5" s="8" t="s">
        <v>60</v>
      </c>
      <c r="K5" s="8"/>
      <c r="L5" s="8" t="s">
        <v>73</v>
      </c>
      <c r="M5" s="8" t="s">
        <v>78</v>
      </c>
      <c r="N5" s="8"/>
      <c r="O5" s="8" t="s">
        <v>90</v>
      </c>
      <c r="P5" s="8"/>
      <c r="Q5" s="8" t="s">
        <v>129</v>
      </c>
      <c r="R5" s="8"/>
      <c r="S5" s="8"/>
      <c r="T5" s="8"/>
      <c r="U5" s="8" t="s">
        <v>144</v>
      </c>
      <c r="V5" s="8"/>
      <c r="W5" s="8" t="s">
        <v>157</v>
      </c>
      <c r="X5" s="8" t="s">
        <v>162</v>
      </c>
      <c r="Y5" s="8" t="s">
        <v>169</v>
      </c>
      <c r="Z5" s="8"/>
      <c r="AA5" s="8" t="s">
        <v>182</v>
      </c>
      <c r="AB5" s="8" t="s">
        <v>187</v>
      </c>
      <c r="AC5" s="8"/>
      <c r="AD5" s="8"/>
      <c r="AE5" s="8"/>
      <c r="AF5" s="8"/>
      <c r="AG5" s="8"/>
      <c r="AH5" s="8"/>
      <c r="AI5" s="8"/>
      <c r="AJ5" s="8"/>
    </row>
    <row r="6" spans="1:135" ht="20.100000000000001" customHeight="1" x14ac:dyDescent="0.25">
      <c r="A6">
        <v>13</v>
      </c>
      <c r="B6" t="s">
        <v>45</v>
      </c>
      <c r="C6">
        <v>13</v>
      </c>
      <c r="D6" s="8"/>
      <c r="E6" s="8" t="s">
        <v>21</v>
      </c>
      <c r="F6" s="8" t="s">
        <v>43</v>
      </c>
      <c r="G6" s="8" t="s">
        <v>99</v>
      </c>
      <c r="H6" s="8" t="s">
        <v>49</v>
      </c>
      <c r="I6" s="8" t="s">
        <v>54</v>
      </c>
      <c r="J6" s="8" t="s">
        <v>61</v>
      </c>
      <c r="K6" s="8"/>
      <c r="L6" s="8"/>
      <c r="M6" s="8"/>
      <c r="N6" s="8"/>
      <c r="O6" s="8" t="s">
        <v>91</v>
      </c>
      <c r="P6" s="8"/>
      <c r="Q6" s="8" t="s">
        <v>130</v>
      </c>
      <c r="R6" s="8"/>
      <c r="S6" s="8"/>
      <c r="T6" s="8"/>
      <c r="U6" s="8"/>
      <c r="V6" s="8"/>
      <c r="W6" s="8"/>
      <c r="X6" s="8"/>
      <c r="Y6" s="8" t="s">
        <v>170</v>
      </c>
      <c r="Z6" s="8"/>
      <c r="AA6" s="8"/>
      <c r="AB6" s="8" t="s">
        <v>188</v>
      </c>
      <c r="AC6" s="8"/>
      <c r="AD6" s="8"/>
      <c r="AE6" s="8"/>
      <c r="AF6" s="8"/>
      <c r="AG6" s="8"/>
      <c r="AH6" s="8"/>
      <c r="AI6" s="8"/>
      <c r="AJ6" s="8"/>
    </row>
    <row r="7" spans="1:135" ht="20.100000000000001" customHeight="1" x14ac:dyDescent="0.25">
      <c r="A7">
        <v>15</v>
      </c>
      <c r="B7" t="s">
        <v>51</v>
      </c>
      <c r="C7">
        <v>15</v>
      </c>
      <c r="D7" s="8"/>
      <c r="E7" s="8" t="s">
        <v>25</v>
      </c>
      <c r="F7" s="8"/>
      <c r="G7" s="8" t="s">
        <v>104</v>
      </c>
      <c r="H7" s="8"/>
      <c r="I7" s="8"/>
      <c r="J7" s="8" t="s">
        <v>62</v>
      </c>
      <c r="K7" s="8"/>
      <c r="L7" s="8"/>
      <c r="M7" s="8"/>
      <c r="N7" s="8"/>
      <c r="O7" s="8" t="s">
        <v>92</v>
      </c>
      <c r="P7" s="8"/>
      <c r="Q7" s="8" t="s">
        <v>132</v>
      </c>
      <c r="R7" s="8"/>
      <c r="S7" s="8"/>
      <c r="T7" s="8"/>
      <c r="U7" s="8"/>
      <c r="V7" s="8"/>
      <c r="W7" s="8"/>
      <c r="X7" s="8"/>
      <c r="Y7" s="8" t="s">
        <v>171</v>
      </c>
      <c r="Z7" s="8"/>
      <c r="AA7" s="8"/>
      <c r="AB7" s="8" t="s">
        <v>189</v>
      </c>
      <c r="AC7" s="8"/>
      <c r="AD7" s="8"/>
      <c r="AE7" s="8"/>
      <c r="AF7" s="8"/>
      <c r="AG7" s="8"/>
      <c r="AH7" s="8"/>
      <c r="AI7" s="8"/>
      <c r="AJ7" s="8"/>
    </row>
    <row r="8" spans="1:135" ht="20.100000000000001" customHeight="1" x14ac:dyDescent="0.25">
      <c r="A8">
        <v>17</v>
      </c>
      <c r="B8" t="s">
        <v>57</v>
      </c>
      <c r="C8">
        <v>17</v>
      </c>
      <c r="D8" s="8"/>
      <c r="E8" s="8" t="s">
        <v>23</v>
      </c>
      <c r="F8" s="8"/>
      <c r="G8" s="8" t="s">
        <v>100</v>
      </c>
      <c r="H8" s="8"/>
      <c r="I8" s="8"/>
      <c r="J8" s="8"/>
      <c r="K8" s="8"/>
      <c r="L8" s="8"/>
      <c r="M8" s="8"/>
      <c r="N8" s="8"/>
      <c r="O8" s="8" t="s">
        <v>93</v>
      </c>
      <c r="P8" s="8"/>
      <c r="Q8" s="8"/>
      <c r="R8" s="8"/>
      <c r="S8" s="8"/>
      <c r="T8" s="8"/>
      <c r="U8" s="8"/>
      <c r="V8" s="8"/>
      <c r="W8" s="8"/>
      <c r="X8" s="8"/>
      <c r="Y8" s="8" t="s">
        <v>172</v>
      </c>
      <c r="Z8" s="8"/>
      <c r="AA8" s="8"/>
      <c r="AB8" s="8" t="s">
        <v>190</v>
      </c>
      <c r="AC8" s="8"/>
      <c r="AD8" s="8"/>
      <c r="AE8" s="8"/>
      <c r="AF8" s="8"/>
      <c r="AG8" s="8"/>
      <c r="AH8" s="8"/>
      <c r="AI8" s="8"/>
      <c r="AJ8" s="8"/>
    </row>
    <row r="9" spans="1:135" ht="20.100000000000001" customHeight="1" x14ac:dyDescent="0.25">
      <c r="A9">
        <v>18</v>
      </c>
      <c r="B9" t="s">
        <v>64</v>
      </c>
      <c r="C9">
        <v>18</v>
      </c>
      <c r="D9" s="8"/>
      <c r="E9" s="8" t="s">
        <v>22</v>
      </c>
      <c r="F9" s="8"/>
      <c r="G9" s="8" t="s">
        <v>103</v>
      </c>
      <c r="H9" s="8"/>
      <c r="I9" s="8"/>
      <c r="J9" s="8"/>
      <c r="K9" s="8"/>
      <c r="L9" s="8"/>
      <c r="M9" s="8"/>
      <c r="N9" s="8"/>
      <c r="O9" s="8"/>
      <c r="P9" s="8"/>
      <c r="Q9" s="8"/>
      <c r="R9" s="8"/>
      <c r="S9" s="8"/>
      <c r="T9" s="8"/>
      <c r="U9" s="8"/>
      <c r="V9" s="8"/>
      <c r="W9" s="8"/>
      <c r="X9" s="8"/>
      <c r="Y9" s="8" t="s">
        <v>173</v>
      </c>
      <c r="Z9" s="8"/>
      <c r="AA9" s="8"/>
      <c r="AB9" s="8" t="s">
        <v>191</v>
      </c>
      <c r="AC9" s="8"/>
      <c r="AD9" s="8"/>
      <c r="AE9" s="8"/>
      <c r="AF9" s="8"/>
      <c r="AG9" s="8"/>
      <c r="AH9" s="8"/>
      <c r="AI9" s="8"/>
      <c r="AJ9" s="8"/>
    </row>
    <row r="10" spans="1:135" ht="20.100000000000001" customHeight="1" x14ac:dyDescent="0.25">
      <c r="A10">
        <v>19</v>
      </c>
      <c r="B10" t="s">
        <v>70</v>
      </c>
      <c r="C10">
        <v>19</v>
      </c>
      <c r="D10" s="8"/>
      <c r="E10" s="8" t="s">
        <v>24</v>
      </c>
      <c r="F10" s="8"/>
      <c r="G10" s="8" t="s">
        <v>101</v>
      </c>
      <c r="H10" s="8"/>
      <c r="I10" s="8"/>
      <c r="J10" s="8"/>
      <c r="K10" s="8"/>
      <c r="L10" s="8"/>
      <c r="M10" s="8"/>
      <c r="N10" s="8"/>
      <c r="O10" s="8"/>
      <c r="P10" s="8"/>
      <c r="Q10" s="8"/>
      <c r="R10" s="8"/>
      <c r="S10" s="8"/>
      <c r="T10" s="8"/>
      <c r="U10" s="8"/>
      <c r="V10" s="8"/>
      <c r="W10" s="8"/>
      <c r="X10" s="8"/>
      <c r="Y10" s="8" t="s">
        <v>174</v>
      </c>
      <c r="Z10" s="8"/>
      <c r="AA10" s="8"/>
      <c r="AB10" s="8" t="s">
        <v>192</v>
      </c>
      <c r="AC10" s="8"/>
      <c r="AD10" s="8"/>
      <c r="AE10" s="8"/>
      <c r="AF10" s="8"/>
      <c r="AG10" s="8"/>
      <c r="AH10" s="8"/>
      <c r="AI10" s="8"/>
      <c r="AJ10" s="8"/>
    </row>
    <row r="11" spans="1:135" ht="20.100000000000001" customHeight="1" x14ac:dyDescent="0.25">
      <c r="A11">
        <v>20</v>
      </c>
      <c r="B11" t="s">
        <v>75</v>
      </c>
      <c r="C11">
        <v>20</v>
      </c>
      <c r="D11" s="8"/>
      <c r="E11" s="8" t="s">
        <v>27</v>
      </c>
      <c r="F11" s="8"/>
      <c r="G11" s="8" t="s">
        <v>102</v>
      </c>
      <c r="H11" s="8"/>
      <c r="I11" s="8"/>
      <c r="J11" s="8"/>
      <c r="K11" s="8"/>
      <c r="L11" s="8"/>
      <c r="M11" s="8"/>
      <c r="N11" s="8"/>
      <c r="O11" s="8"/>
      <c r="P11" s="8"/>
      <c r="Q11" s="8"/>
      <c r="R11" s="8"/>
      <c r="S11" s="8"/>
      <c r="T11" s="8"/>
      <c r="U11" s="8"/>
      <c r="V11" s="8"/>
      <c r="W11" s="8"/>
      <c r="X11" s="8"/>
      <c r="Y11" s="8"/>
      <c r="Z11" s="8"/>
      <c r="AA11" s="8"/>
      <c r="AB11" s="8" t="s">
        <v>193</v>
      </c>
      <c r="AC11" s="8"/>
      <c r="AD11" s="8"/>
      <c r="AE11" s="8"/>
      <c r="AF11" s="8"/>
      <c r="AG11" s="8"/>
      <c r="AH11" s="8"/>
      <c r="AI11" s="8"/>
      <c r="AJ11" s="8"/>
    </row>
    <row r="12" spans="1:135" ht="20.100000000000001" customHeight="1" x14ac:dyDescent="0.25">
      <c r="A12">
        <v>23</v>
      </c>
      <c r="B12" t="s">
        <v>83</v>
      </c>
      <c r="C12">
        <v>23</v>
      </c>
      <c r="D12" s="8"/>
      <c r="E12" s="8" t="s">
        <v>28</v>
      </c>
      <c r="F12" s="8"/>
      <c r="G12" s="8" t="s">
        <v>105</v>
      </c>
      <c r="H12" s="8"/>
      <c r="I12" s="8"/>
      <c r="J12" s="8"/>
      <c r="K12" s="8"/>
      <c r="L12" s="8"/>
      <c r="M12" s="8"/>
      <c r="N12" s="8"/>
      <c r="O12" s="8"/>
      <c r="P12" s="8"/>
      <c r="Q12" s="8"/>
      <c r="R12" s="8"/>
      <c r="S12" s="8"/>
      <c r="T12" s="8"/>
      <c r="U12" s="8"/>
      <c r="V12" s="8"/>
      <c r="W12" s="8"/>
      <c r="X12" s="8"/>
      <c r="Y12" s="8"/>
      <c r="Z12" s="8"/>
      <c r="AA12" s="8"/>
      <c r="AB12" s="8" t="s">
        <v>194</v>
      </c>
      <c r="AC12" s="8"/>
      <c r="AD12" s="8"/>
      <c r="AE12" s="8"/>
      <c r="AF12" s="8"/>
      <c r="AG12" s="8"/>
      <c r="AH12" s="8"/>
      <c r="AI12" s="8"/>
      <c r="AJ12" s="8"/>
    </row>
    <row r="13" spans="1:135" ht="20.100000000000001" customHeight="1" x14ac:dyDescent="0.25">
      <c r="A13">
        <v>25</v>
      </c>
      <c r="B13" t="s">
        <v>87</v>
      </c>
      <c r="C13">
        <v>25</v>
      </c>
      <c r="D13" s="8"/>
      <c r="E13" s="8" t="s">
        <v>29</v>
      </c>
      <c r="F13" s="8"/>
      <c r="G13" s="8" t="s">
        <v>106</v>
      </c>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row>
    <row r="14" spans="1:135" ht="20.100000000000001" customHeight="1" x14ac:dyDescent="0.25">
      <c r="A14">
        <v>27</v>
      </c>
      <c r="B14" t="s">
        <v>80</v>
      </c>
      <c r="C14">
        <v>27</v>
      </c>
      <c r="D14" s="8"/>
      <c r="E14" s="8" t="s">
        <v>30</v>
      </c>
      <c r="F14" s="8"/>
      <c r="G14" s="8" t="s">
        <v>108</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row>
    <row r="15" spans="1:135" ht="20.100000000000001" customHeight="1" x14ac:dyDescent="0.25">
      <c r="A15">
        <v>41</v>
      </c>
      <c r="B15" t="s">
        <v>126</v>
      </c>
      <c r="C15">
        <v>41</v>
      </c>
      <c r="D15" s="8"/>
      <c r="E15" s="8" t="s">
        <v>31</v>
      </c>
      <c r="F15" s="8"/>
      <c r="G15" s="8" t="s">
        <v>109</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row>
    <row r="16" spans="1:135" ht="20.100000000000001" customHeight="1" x14ac:dyDescent="0.25">
      <c r="A16">
        <v>44</v>
      </c>
      <c r="B16" t="s">
        <v>119</v>
      </c>
      <c r="C16">
        <v>44</v>
      </c>
      <c r="D16" s="8"/>
      <c r="E16" s="8" t="s">
        <v>32</v>
      </c>
      <c r="F16" s="8"/>
      <c r="G16" s="8" t="s">
        <v>110</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1:36" ht="20.100000000000001" customHeight="1" x14ac:dyDescent="0.25">
      <c r="A17">
        <v>47</v>
      </c>
      <c r="B17" t="s">
        <v>133</v>
      </c>
      <c r="C17">
        <v>47</v>
      </c>
      <c r="D17" s="8"/>
      <c r="E17" s="8" t="s">
        <v>33</v>
      </c>
      <c r="F17" s="8"/>
      <c r="G17" s="8" t="s">
        <v>111</v>
      </c>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row>
    <row r="18" spans="1:36" ht="20.100000000000001" customHeight="1" x14ac:dyDescent="0.25">
      <c r="A18">
        <v>50</v>
      </c>
      <c r="B18" t="s">
        <v>137</v>
      </c>
      <c r="C18">
        <v>50</v>
      </c>
      <c r="D18" s="8"/>
      <c r="E18" s="8" t="s">
        <v>34</v>
      </c>
      <c r="F18" s="8"/>
      <c r="G18" s="8" t="s">
        <v>113</v>
      </c>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row>
    <row r="19" spans="1:36" ht="20.100000000000001" customHeight="1" x14ac:dyDescent="0.25">
      <c r="A19">
        <v>52</v>
      </c>
      <c r="B19" t="s">
        <v>141</v>
      </c>
      <c r="C19">
        <v>52</v>
      </c>
      <c r="D19" s="8"/>
      <c r="E19" s="8"/>
      <c r="F19" s="8"/>
      <c r="G19" s="8" t="s">
        <v>107</v>
      </c>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row>
    <row r="20" spans="1:36" ht="20.100000000000001" customHeight="1" x14ac:dyDescent="0.25">
      <c r="A20">
        <v>54</v>
      </c>
      <c r="B20" t="s">
        <v>146</v>
      </c>
      <c r="C20">
        <v>54</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1:36" ht="20.100000000000001" customHeight="1" x14ac:dyDescent="0.25">
      <c r="A21">
        <v>63</v>
      </c>
      <c r="B21" t="s">
        <v>153</v>
      </c>
      <c r="C21">
        <v>63</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36" ht="20.100000000000001" customHeight="1" x14ac:dyDescent="0.25">
      <c r="A22">
        <v>66</v>
      </c>
      <c r="B22" t="s">
        <v>158</v>
      </c>
      <c r="C22">
        <v>66</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1:36" ht="20.100000000000001" customHeight="1" x14ac:dyDescent="0.25">
      <c r="A23">
        <v>68</v>
      </c>
      <c r="B23" t="s">
        <v>166</v>
      </c>
      <c r="C23">
        <v>68</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1:36" ht="20.100000000000001" customHeight="1" x14ac:dyDescent="0.25">
      <c r="A24">
        <v>70</v>
      </c>
      <c r="B24" t="s">
        <v>176</v>
      </c>
      <c r="C24">
        <v>70</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1:36" ht="20.100000000000001" customHeight="1" x14ac:dyDescent="0.25">
      <c r="A25">
        <v>73</v>
      </c>
      <c r="B25" t="s">
        <v>179</v>
      </c>
      <c r="C25">
        <v>73</v>
      </c>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1:36" ht="20.100000000000001" customHeight="1" x14ac:dyDescent="0.25">
      <c r="A26">
        <v>76</v>
      </c>
      <c r="B26" t="s">
        <v>184</v>
      </c>
      <c r="C26">
        <v>76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1:36" ht="20.100000000000001" customHeight="1" x14ac:dyDescent="0.25">
      <c r="A27">
        <v>81</v>
      </c>
      <c r="B27" t="s">
        <v>36</v>
      </c>
      <c r="C27">
        <v>81</v>
      </c>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1:36" ht="20.100000000000001" customHeight="1" x14ac:dyDescent="0.25">
      <c r="A28">
        <v>85</v>
      </c>
      <c r="B28" t="s">
        <v>67</v>
      </c>
      <c r="C28">
        <v>85</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1:36" ht="20.100000000000001" customHeight="1" x14ac:dyDescent="0.25">
      <c r="A29">
        <v>86</v>
      </c>
      <c r="B29" t="s">
        <v>150</v>
      </c>
      <c r="C29">
        <v>86</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20.100000000000001" customHeight="1" x14ac:dyDescent="0.25">
      <c r="A30">
        <v>88</v>
      </c>
      <c r="B30" t="s">
        <v>163</v>
      </c>
      <c r="C30">
        <v>88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1:36" ht="20.100000000000001" customHeight="1" x14ac:dyDescent="0.25">
      <c r="A31">
        <v>91</v>
      </c>
      <c r="B31" t="s">
        <v>15</v>
      </c>
      <c r="C31">
        <v>91</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1:36" ht="20.100000000000001" customHeight="1" x14ac:dyDescent="0.25">
      <c r="A32">
        <v>94</v>
      </c>
      <c r="B32" t="s">
        <v>116</v>
      </c>
      <c r="C32">
        <v>94</v>
      </c>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1:36" ht="20.100000000000001" customHeight="1" x14ac:dyDescent="0.25">
      <c r="A33">
        <v>95</v>
      </c>
      <c r="B33" t="s">
        <v>123</v>
      </c>
      <c r="C33">
        <v>95</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1:36" ht="20.100000000000001" customHeight="1" x14ac:dyDescent="0.25">
      <c r="A34">
        <v>97</v>
      </c>
      <c r="B34" t="s">
        <v>196</v>
      </c>
      <c r="C34">
        <v>97</v>
      </c>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1:36" ht="20.100000000000001" customHeight="1" x14ac:dyDescent="0.25">
      <c r="A35">
        <v>99</v>
      </c>
      <c r="B35" t="s">
        <v>199</v>
      </c>
      <c r="C35">
        <v>99</v>
      </c>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1:36" ht="20.100000000000001" customHeight="1" x14ac:dyDescent="0.25"/>
    <row r="37" spans="1:36" ht="20.100000000000001" customHeight="1" x14ac:dyDescent="0.25"/>
    <row r="38" spans="1:36" ht="20.100000000000001" customHeight="1" x14ac:dyDescent="0.25">
      <c r="B38" s="59" t="s">
        <v>208</v>
      </c>
    </row>
    <row r="39" spans="1:36" ht="20.100000000000001" customHeight="1" x14ac:dyDescent="0.25">
      <c r="B39" s="59"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cp:lastPrinted>2020-10-23T15:08:03Z</cp:lastPrinted>
  <dcterms:created xsi:type="dcterms:W3CDTF">2014-06-07T22:58:42Z</dcterms:created>
  <dcterms:modified xsi:type="dcterms:W3CDTF">2024-10-25T20:52:39Z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2023-07-07T22:47:05Z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ff4caef5-faaf-456c-a3e5-a2c2a45b91ea</vt:lpwstr>
  </property>
  <property fmtid="{D5CDD505-2E9C-101B-9397-08002B2CF9AE}" pid="8" name="MSIP_Label_1299739c-ad3d-4908-806e-4d91151a6e13_ContentBits">
    <vt:lpwstr>0</vt:lpwstr>
  </property>
</Properties>
</file>