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andresrojas/Documents/2024/USPEC 2024/OCTUBRE/LP 24/EVALUACIONES JURIDICAS/"/>
    </mc:Choice>
  </mc:AlternateContent>
  <xr:revisionPtr revIDLastSave="0" documentId="13_ncr:1_{E52CD021-C300-AD4E-807D-7A425FD2BB2B}" xr6:coauthVersionLast="37" xr6:coauthVersionMax="47" xr10:uidLastSave="{00000000-0000-0000-0000-000000000000}"/>
  <bookViews>
    <workbookView xWindow="500" yWindow="1160" windowWidth="16900" windowHeight="12380" xr2:uid="{00000000-000D-0000-FFFF-FFFF00000000}"/>
  </bookViews>
  <sheets>
    <sheet name="UT GP-G 2024" sheetId="1" r:id="rId1"/>
    <sheet name="POLIZA" sheetId="2" r:id="rId2"/>
    <sheet name="RUES" sheetId="3" r:id="rId3"/>
    <sheet name="MIPYME" sheetId="4" r:id="rId4"/>
    <sheet name="MUJER" sheetId="5" r:id="rId5"/>
  </sheets>
  <calcPr calcId="179021"/>
</workbook>
</file>

<file path=xl/calcChain.xml><?xml version="1.0" encoding="utf-8"?>
<calcChain xmlns="http://schemas.openxmlformats.org/spreadsheetml/2006/main">
  <c r="F78" i="1" l="1"/>
  <c r="E78" i="1"/>
  <c r="F91" i="1"/>
  <c r="E91" i="1"/>
  <c r="F55" i="1"/>
  <c r="E55" i="1"/>
  <c r="F47" i="1"/>
  <c r="E47" i="1"/>
  <c r="F39" i="1"/>
  <c r="E39" i="1"/>
  <c r="D78" i="1"/>
  <c r="D55" i="1"/>
  <c r="D91" i="1"/>
  <c r="D47" i="1"/>
  <c r="C91" i="1"/>
  <c r="C78" i="1"/>
  <c r="C55" i="1"/>
  <c r="C47" i="1"/>
  <c r="D39" i="1"/>
  <c r="C39" i="1"/>
</calcChain>
</file>

<file path=xl/sharedStrings.xml><?xml version="1.0" encoding="utf-8"?>
<sst xmlns="http://schemas.openxmlformats.org/spreadsheetml/2006/main" count="230" uniqueCount="120">
  <si>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</si>
  <si>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</si>
  <si>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</si>
  <si>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</si>
  <si>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</si>
  <si>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</si>
  <si>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</si>
  <si>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</si>
  <si>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</si>
  <si>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</si>
  <si>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</si>
  <si>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</si>
  <si>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</si>
  <si>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</si>
  <si>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</si>
  <si>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</si>
  <si>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OBSERVACIONES</t>
  </si>
  <si>
    <t>Se presenta según modelo? / Incluye todas las manifestaciones señaladas en el modelo?</t>
  </si>
  <si>
    <t>1.2</t>
  </si>
  <si>
    <t xml:space="preserve">Está firmada por el representante legal? </t>
  </si>
  <si>
    <t>CUMPLE</t>
  </si>
  <si>
    <t>1.3</t>
  </si>
  <si>
    <t>1.4</t>
  </si>
  <si>
    <t>Declara NO estar incurso en alguna causal de inhabilidad, incompatibilidad, prohibición legal o conflicto de interés</t>
  </si>
  <si>
    <t xml:space="preserve">DOCUMENTO DE IDENTIDAD </t>
  </si>
  <si>
    <t xml:space="preserve">2. </t>
  </si>
  <si>
    <t>Aporta copia de la Cedula de Ciudadanía</t>
  </si>
  <si>
    <t xml:space="preserve">Aporta Copia de la Cedula de Extranjeria o Pasaporte </t>
  </si>
  <si>
    <t>N/A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</si>
  <si>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</si>
  <si>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</si>
  <si>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</si>
  <si>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</si>
  <si>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</si>
  <si>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</si>
  <si>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</si>
  <si>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</si>
  <si>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</si>
  <si>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</si>
  <si>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</si>
  <si>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t>La inscripción en el Registro de Proponentes se encuentra vigente, renovada y en firme? (Año -2024)</t>
  </si>
  <si>
    <t>CERTIFICADO DE EXISTENCIA Y REPRESENTACIÓN LEGAL</t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</si>
  <si>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</si>
  <si>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</si>
  <si>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</si>
  <si>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</si>
  <si>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</si>
  <si>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</si>
  <si>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</si>
  <si>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</si>
  <si>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</si>
  <si>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</si>
  <si>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</si>
  <si>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</si>
  <si>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</si>
  <si>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</si>
  <si>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</si>
  <si>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</si>
  <si>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</si>
  <si>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</si>
  <si>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</si>
  <si>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 xml:space="preserve"> CUMPLE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</si>
  <si>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</si>
  <si>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</si>
  <si>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</si>
  <si>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</si>
  <si>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</si>
  <si>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</si>
  <si>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</si>
  <si>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</si>
  <si>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</si>
  <si>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</si>
  <si>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</si>
  <si>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</si>
  <si>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</si>
  <si>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</si>
  <si>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</si>
  <si>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</si>
  <si>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OBRAS INCONCLUSAS</t>
  </si>
  <si>
    <t>CERTIFICADO REDAM</t>
  </si>
  <si>
    <t>10.7</t>
  </si>
  <si>
    <t>ACTA DE COMPROMISO SEGURIDAD DE LA INFORMACION DE LOS CONTRATISTAS</t>
  </si>
  <si>
    <t>10.8</t>
  </si>
  <si>
    <t>DOCUMENTOS DEL CUMPLIMIENTO SISTEMA DE GESTIÓN DE SEGURIDAD Y SALUD EN EL TRABAJO - ARL</t>
  </si>
  <si>
    <t>10.9</t>
  </si>
  <si>
    <t>ANEXO DECLARACIÓN IMPEDIMENTO Y/O CONFLICTO DE INTERESES PARA
PROCESOS DE CONTRATACIÓN.</t>
  </si>
  <si>
    <t>10.10</t>
  </si>
  <si>
    <t>Criterio direfencial MIPYME</t>
  </si>
  <si>
    <t>10.11</t>
  </si>
  <si>
    <t>Criterio direfencial MUJER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</si>
  <si>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</si>
  <si>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</si>
  <si>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</si>
  <si>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</si>
  <si>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</si>
  <si>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</si>
  <si>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>,</t>
  </si>
  <si>
    <t>10.12</t>
  </si>
  <si>
    <t>Esta firmado por el Revisor Fiscal / Representante Legal/ Persona Natural Proponente</t>
  </si>
  <si>
    <t>FORMATO 3A O 3B</t>
  </si>
  <si>
    <t>CUMPLIMIENTO</t>
  </si>
  <si>
    <t>JURIDICA</t>
  </si>
  <si>
    <t>Se encuentra avalada ingeniero de conformidad al pliego?</t>
  </si>
  <si>
    <t>CONSORCIO</t>
  </si>
  <si>
    <t xml:space="preserve">HABILITADO </t>
  </si>
  <si>
    <t>CONSTRUCCIÓN DEL ALOJAMIENTO DE GUARDIA Y ADECUACIONES 
GENERALES PARA LA OPERACIÓN DE SERVICIOS Y SEGURIDAD DE LOS 
NUEVOS CUPOS EN EL ESTABLECIMIENTO EPAMS CAS ERE JP LA PAZ ITAGÜÍ, 
DEPARTAMENTO DE ANTIOQUIA</t>
  </si>
  <si>
    <t xml:space="preserve">Unidad de Servicios Penitenciarios y Carcelarios - USPEC
LICITACIÓN PÚBLICA LP-024-2024
Evaluación Jurídica </t>
  </si>
  <si>
    <t>GRAN EMPRESA</t>
  </si>
  <si>
    <t>JAIRO ANDRÉS OLAYA QUIROGA</t>
  </si>
  <si>
    <t>ACREDITA</t>
  </si>
  <si>
    <t>OFERTA No.18</t>
  </si>
  <si>
    <r>
      <t xml:space="preserve">ACREDITACION DE MYPIMES : </t>
    </r>
    <r>
      <rPr>
        <sz val="12"/>
        <color rgb="FFFF0000"/>
        <rFont val="Arial Narrow"/>
        <family val="2"/>
      </rPr>
      <t>(MICRO / PEQUEÑA / MEDIANA / GRAN EMPRESA)</t>
    </r>
  </si>
  <si>
    <r>
      <t>La duración de la sociedad supera el plazo de ejecución del contrato y un (01) año más?</t>
    </r>
    <r>
      <rPr>
        <sz val="12"/>
        <color rgb="FFFF0000"/>
        <rFont val="Arial Narrow"/>
        <family val="2"/>
      </rPr>
      <t xml:space="preserve"> </t>
    </r>
  </si>
  <si>
    <t>JORGE HERNANDO PINZON CASTIBLANCO</t>
  </si>
  <si>
    <t>UNION TEMPORAL  GP-G 2024-1</t>
  </si>
  <si>
    <t>GRUPO EMPRESARIAL PINZON MUÑOZ SAS 50%
GRUPO GEMLSA SAS 50%</t>
  </si>
  <si>
    <t>GRUPO EMPRESARIAL PINZON MUÑOZ S.A.S
NIT 900,372,215-7</t>
  </si>
  <si>
    <t>GRUPO GEMLSA SAS
NIT 900.257.051-4</t>
  </si>
  <si>
    <t>PQUEÑA MPRESA</t>
  </si>
  <si>
    <t>SEGUROS DEL ESTADO POLIZA 21-44-101451547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</si>
</sst>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[$$-240A]\ * #,##0.00_-;\-[$$-240A]\ * #,##0.00_-;_-[$$-240A]\ * &quot;-&quot;??_-;_-@"/>
    <numFmt numFmtId="166" formatCode="_-&quot;$&quot;* #,##0_-;\-&quot;$&quot;* #,##0_-;_-&quot;$&quot;* &quot;-&quot;_-;_-@"/>
    <numFmt numFmtId="167" formatCode="0.0"/>
  </numFmts>
  <fonts count="14">
    <font>
      <sz val="11"/>
      <name val="Calibri"/>
      <scheme val="minor"/>
    </font>
    <font>
      <sz val="14"/>
      <name val="Calibri"/>
      <family val="2"/>
    </font>
    <font>
      <sz val="14"/>
      <name val="Arial Narrow"/>
      <family val="2"/>
    </font>
    <font>
      <sz val="11"/>
      <name val="Calibri"/>
      <family val="2"/>
    </font>
    <font>
      <sz val="11"/>
      <name val="Calibri"/>
      <family val="2"/>
    </font>
    <font>
      <b/>
      <sz val="12"/>
      <name val="Arial Narrow"/>
      <family val="2"/>
    </font>
    <font>
      <sz val="11"/>
      <name val="Calibri"/>
      <family val="2"/>
      <scheme val="minor"/>
    </font>
    <font>
      <sz val="12"/>
      <name val="Calibri"/>
      <family val="2"/>
    </font>
    <font>
      <sz val="12"/>
      <name val="Calibri"/>
      <family val="2"/>
      <scheme val="minor"/>
    </font>
    <font>
      <sz val="12"/>
      <name val="Arial Narrow"/>
      <family val="2"/>
    </font>
    <font>
      <b/>
      <sz val="12"/>
      <name val="Calibri"/>
      <family val="2"/>
    </font>
    <font>
      <b/>
      <sz val="12"/>
      <color rgb="FF0C0C0C"/>
      <name val="Arial Narrow"/>
      <family val="2"/>
    </font>
    <font>
      <sz val="12"/>
      <color rgb="FFFF0000"/>
      <name val="Arial Narrow"/>
      <family val="2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D6DCE4"/>
        <bgColor rgb="FFD6DCE4"/>
      </patternFill>
    </fill>
    <fill>
      <patternFill patternType="solid">
        <fgColor rgb="FFD0CECE"/>
        <bgColor rgb="FFD0CECE"/>
      </patternFill>
    </fill>
    <fill>
      <patternFill patternType="solid">
        <fgColor rgb="FFBFBFBF"/>
        <bgColor rgb="FFBFBFBF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0CE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0CECE"/>
      </patternFill>
    </fill>
    <fill>
      <patternFill patternType="solid">
        <fgColor theme="9"/>
        <bgColor rgb="FFD0CECE"/>
      </patternFill>
    </fill>
    <fill>
      <patternFill patternType="solid">
        <fgColor theme="9"/>
        <bgColor rgb="FFFF0000"/>
      </patternFill>
    </fill>
  </fills>
  <borders count="113"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3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3" fillId="0" borderId="4" xfId="0" applyFont="1" applyBorder="1"/>
    <xf numFmtId="0" fontId="0" fillId="6" borderId="0" xfId="0" applyFill="1"/>
    <xf numFmtId="0" fontId="0" fillId="0" borderId="0" xfId="0" applyAlignment="1">
      <alignment wrapText="1"/>
    </xf>
    <xf numFmtId="0" fontId="5" fillId="4" borderId="63" xfId="0" applyFont="1" applyFill="1" applyBorder="1" applyAlignment="1">
      <alignment horizontal="center" vertical="center" wrapText="1"/>
    </xf>
    <xf numFmtId="0" fontId="6" fillId="0" borderId="0" xfId="0" applyFont="1"/>
    <xf numFmtId="0" fontId="0" fillId="7" borderId="0" xfId="0" applyFill="1"/>
    <xf numFmtId="0" fontId="5" fillId="6" borderId="63" xfId="0" applyFont="1" applyFill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5" fillId="0" borderId="10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07" xfId="0" applyFont="1" applyBorder="1" applyAlignment="1">
      <alignment vertical="center"/>
    </xf>
    <xf numFmtId="0" fontId="9" fillId="0" borderId="4" xfId="0" applyFont="1" applyBorder="1" applyAlignment="1">
      <alignment wrapText="1"/>
    </xf>
    <xf numFmtId="0" fontId="9" fillId="0" borderId="4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165" fontId="7" fillId="0" borderId="0" xfId="0" applyNumberFormat="1" applyFont="1"/>
    <xf numFmtId="0" fontId="5" fillId="2" borderId="6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0" fillId="0" borderId="0" xfId="0" applyFont="1"/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44" xfId="0" applyFont="1" applyBorder="1" applyAlignment="1">
      <alignment wrapText="1"/>
    </xf>
    <xf numFmtId="0" fontId="9" fillId="0" borderId="3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center"/>
    </xf>
    <xf numFmtId="0" fontId="9" fillId="0" borderId="111" xfId="0" applyFont="1" applyBorder="1" applyAlignment="1">
      <alignment wrapText="1"/>
    </xf>
    <xf numFmtId="0" fontId="5" fillId="7" borderId="111" xfId="0" applyFont="1" applyFill="1" applyBorder="1" applyAlignment="1">
      <alignment wrapText="1"/>
    </xf>
    <xf numFmtId="0" fontId="9" fillId="0" borderId="32" xfId="0" applyFont="1" applyBorder="1" applyAlignment="1">
      <alignment horizontal="left" vertical="center" wrapText="1"/>
    </xf>
    <xf numFmtId="0" fontId="7" fillId="0" borderId="111" xfId="0" applyFont="1" applyBorder="1"/>
    <xf numFmtId="0" fontId="9" fillId="0" borderId="27" xfId="0" applyFont="1" applyBorder="1" applyAlignment="1">
      <alignment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9" fillId="0" borderId="43" xfId="0" applyFont="1" applyBorder="1" applyAlignment="1">
      <alignment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left" vertical="center" wrapText="1"/>
    </xf>
    <xf numFmtId="0" fontId="9" fillId="0" borderId="49" xfId="0" applyFont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left" vertical="center" wrapText="1"/>
    </xf>
    <xf numFmtId="0" fontId="5" fillId="0" borderId="26" xfId="0" applyFont="1" applyBorder="1" applyAlignment="1">
      <alignment vertical="center"/>
    </xf>
    <xf numFmtId="0" fontId="9" fillId="0" borderId="57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/>
    </xf>
    <xf numFmtId="0" fontId="9" fillId="0" borderId="34" xfId="0" applyFont="1" applyBorder="1" applyAlignment="1">
      <alignment vertical="center" wrapText="1"/>
    </xf>
    <xf numFmtId="0" fontId="7" fillId="0" borderId="0" xfId="0" applyFont="1" applyAlignment="1">
      <alignment horizontal="center" wrapText="1"/>
    </xf>
    <xf numFmtId="0" fontId="9" fillId="0" borderId="58" xfId="0" applyFont="1" applyBorder="1" applyAlignment="1">
      <alignment wrapText="1"/>
    </xf>
    <xf numFmtId="0" fontId="9" fillId="0" borderId="58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wrapText="1"/>
    </xf>
    <xf numFmtId="0" fontId="5" fillId="0" borderId="31" xfId="0" applyFont="1" applyBorder="1" applyAlignment="1">
      <alignment vertical="center"/>
    </xf>
    <xf numFmtId="0" fontId="5" fillId="6" borderId="34" xfId="0" applyFont="1" applyFill="1" applyBorder="1" applyAlignment="1">
      <alignment horizontal="center" vertical="center"/>
    </xf>
    <xf numFmtId="0" fontId="9" fillId="7" borderId="66" xfId="0" applyFont="1" applyFill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9" fillId="0" borderId="66" xfId="0" applyFont="1" applyBorder="1" applyAlignment="1">
      <alignment wrapText="1"/>
    </xf>
    <xf numFmtId="0" fontId="9" fillId="0" borderId="43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left" vertical="center" wrapText="1"/>
    </xf>
    <xf numFmtId="0" fontId="5" fillId="11" borderId="67" xfId="0" applyFont="1" applyFill="1" applyBorder="1" applyAlignment="1">
      <alignment horizontal="center" vertical="center" wrapText="1"/>
    </xf>
    <xf numFmtId="0" fontId="9" fillId="7" borderId="67" xfId="0" applyFont="1" applyFill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7" fillId="0" borderId="26" xfId="0" applyFont="1" applyBorder="1"/>
    <xf numFmtId="0" fontId="5" fillId="0" borderId="70" xfId="0" applyFont="1" applyBorder="1" applyAlignment="1">
      <alignment horizontal="center" vertical="center" wrapText="1"/>
    </xf>
    <xf numFmtId="0" fontId="5" fillId="0" borderId="97" xfId="0" applyFont="1" applyBorder="1" applyAlignment="1">
      <alignment horizontal="center" vertical="center"/>
    </xf>
    <xf numFmtId="0" fontId="5" fillId="2" borderId="91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vertical="center" wrapText="1"/>
    </xf>
    <xf numFmtId="0" fontId="9" fillId="7" borderId="34" xfId="0" applyFont="1" applyFill="1" applyBorder="1" applyAlignment="1">
      <alignment horizontal="center" vertical="center"/>
    </xf>
    <xf numFmtId="0" fontId="9" fillId="7" borderId="45" xfId="0" applyFont="1" applyFill="1" applyBorder="1" applyAlignment="1">
      <alignment horizontal="center" vertical="center"/>
    </xf>
    <xf numFmtId="0" fontId="8" fillId="0" borderId="111" xfId="0" applyFont="1" applyBorder="1"/>
    <xf numFmtId="0" fontId="9" fillId="0" borderId="66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7" borderId="67" xfId="0" applyFont="1" applyFill="1" applyBorder="1" applyAlignment="1">
      <alignment horizontal="center" vertical="center"/>
    </xf>
    <xf numFmtId="0" fontId="9" fillId="0" borderId="45" xfId="0" applyFont="1" applyBorder="1" applyAlignment="1">
      <alignment wrapText="1"/>
    </xf>
    <xf numFmtId="0" fontId="9" fillId="0" borderId="34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26" xfId="0" applyFont="1" applyBorder="1"/>
    <xf numFmtId="0" fontId="9" fillId="0" borderId="34" xfId="0" applyFont="1" applyBorder="1"/>
    <xf numFmtId="0" fontId="9" fillId="0" borderId="31" xfId="0" applyFont="1" applyBorder="1"/>
    <xf numFmtId="0" fontId="5" fillId="0" borderId="70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7" borderId="6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0" borderId="67" xfId="0" applyFont="1" applyBorder="1" applyAlignment="1">
      <alignment vertical="center"/>
    </xf>
    <xf numFmtId="0" fontId="5" fillId="0" borderId="97" xfId="0" applyFont="1" applyBorder="1" applyAlignment="1">
      <alignment horizontal="center" vertical="center" wrapText="1"/>
    </xf>
    <xf numFmtId="0" fontId="8" fillId="0" borderId="112" xfId="0" applyFont="1" applyBorder="1"/>
    <xf numFmtId="0" fontId="9" fillId="0" borderId="76" xfId="0" applyFont="1" applyBorder="1" applyAlignment="1">
      <alignment horizontal="center" vertical="center" wrapText="1"/>
    </xf>
    <xf numFmtId="0" fontId="9" fillId="0" borderId="75" xfId="0" applyFont="1" applyBorder="1"/>
    <xf numFmtId="0" fontId="5" fillId="0" borderId="21" xfId="0" applyFont="1" applyBorder="1" applyAlignment="1">
      <alignment horizontal="center" vertical="center" wrapText="1"/>
    </xf>
    <xf numFmtId="0" fontId="9" fillId="0" borderId="84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75" xfId="0" applyFont="1" applyBorder="1" applyAlignment="1">
      <alignment wrapText="1"/>
    </xf>
    <xf numFmtId="0" fontId="9" fillId="7" borderId="97" xfId="0" applyFont="1" applyFill="1" applyBorder="1" applyAlignment="1">
      <alignment horizontal="center" vertical="center"/>
    </xf>
    <xf numFmtId="0" fontId="9" fillId="7" borderId="101" xfId="0" applyFont="1" applyFill="1" applyBorder="1" applyAlignment="1">
      <alignment horizontal="center" vertical="center"/>
    </xf>
    <xf numFmtId="0" fontId="5" fillId="0" borderId="73" xfId="0" applyFont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5" fillId="2" borderId="70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wrapText="1"/>
    </xf>
    <xf numFmtId="164" fontId="7" fillId="0" borderId="0" xfId="0" applyNumberFormat="1" applyFont="1"/>
    <xf numFmtId="166" fontId="7" fillId="0" borderId="0" xfId="0" applyNumberFormat="1" applyFont="1"/>
    <xf numFmtId="167" fontId="9" fillId="0" borderId="43" xfId="0" applyNumberFormat="1" applyFont="1" applyBorder="1" applyAlignment="1">
      <alignment horizontal="center" vertical="center" wrapText="1"/>
    </xf>
    <xf numFmtId="49" fontId="9" fillId="0" borderId="34" xfId="0" applyNumberFormat="1" applyFont="1" applyBorder="1" applyAlignment="1">
      <alignment horizontal="center" vertical="center" wrapText="1"/>
    </xf>
    <xf numFmtId="0" fontId="9" fillId="0" borderId="36" xfId="0" applyFont="1" applyBorder="1" applyAlignment="1">
      <alignment wrapText="1"/>
    </xf>
    <xf numFmtId="0" fontId="9" fillId="0" borderId="58" xfId="0" applyFont="1" applyBorder="1" applyAlignment="1">
      <alignment horizontal="center" vertical="center" wrapText="1"/>
    </xf>
    <xf numFmtId="0" fontId="9" fillId="0" borderId="34" xfId="0" applyFont="1" applyBorder="1" applyAlignment="1">
      <alignment vertical="top" wrapText="1"/>
    </xf>
    <xf numFmtId="0" fontId="9" fillId="0" borderId="34" xfId="0" applyFont="1" applyBorder="1" applyAlignment="1">
      <alignment horizontal="left" vertical="top" wrapText="1"/>
    </xf>
    <xf numFmtId="0" fontId="9" fillId="7" borderId="34" xfId="0" applyFont="1" applyFill="1" applyBorder="1" applyAlignment="1">
      <alignment horizontal="left" wrapText="1"/>
    </xf>
    <xf numFmtId="0" fontId="9" fillId="7" borderId="34" xfId="0" applyFont="1" applyFill="1" applyBorder="1" applyAlignment="1">
      <alignment wrapText="1"/>
    </xf>
    <xf numFmtId="0" fontId="5" fillId="7" borderId="34" xfId="0" applyFont="1" applyFill="1" applyBorder="1" applyAlignment="1">
      <alignment horizontal="center" wrapText="1"/>
    </xf>
    <xf numFmtId="0" fontId="9" fillId="0" borderId="87" xfId="0" applyFont="1" applyBorder="1" applyAlignment="1">
      <alignment horizontal="center" vertical="center" wrapText="1"/>
    </xf>
    <xf numFmtId="0" fontId="9" fillId="7" borderId="67" xfId="0" applyFont="1" applyFill="1" applyBorder="1" applyAlignment="1">
      <alignment horizontal="left" wrapText="1"/>
    </xf>
    <xf numFmtId="0" fontId="5" fillId="7" borderId="111" xfId="0" applyFont="1" applyFill="1" applyBorder="1" applyAlignment="1">
      <alignment horizontal="left" wrapText="1"/>
    </xf>
    <xf numFmtId="0" fontId="5" fillId="7" borderId="4" xfId="0" applyFont="1" applyFill="1" applyBorder="1" applyAlignment="1">
      <alignment horizontal="left" wrapText="1"/>
    </xf>
    <xf numFmtId="0" fontId="9" fillId="7" borderId="66" xfId="0" applyFont="1" applyFill="1" applyBorder="1" applyAlignment="1">
      <alignment horizontal="left" vertical="center" wrapText="1"/>
    </xf>
    <xf numFmtId="0" fontId="5" fillId="7" borderId="97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7" borderId="34" xfId="0" applyFont="1" applyFill="1" applyBorder="1" applyAlignment="1">
      <alignment horizontal="left" vertical="center" wrapText="1"/>
    </xf>
    <xf numFmtId="0" fontId="9" fillId="0" borderId="90" xfId="0" applyFont="1" applyBorder="1" applyAlignment="1">
      <alignment horizontal="center" vertical="center" wrapText="1"/>
    </xf>
    <xf numFmtId="0" fontId="9" fillId="0" borderId="8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left" vertical="center" wrapText="1"/>
    </xf>
    <xf numFmtId="0" fontId="9" fillId="7" borderId="45" xfId="0" applyFont="1" applyFill="1" applyBorder="1" applyAlignment="1">
      <alignment horizontal="center" vertical="center" wrapText="1"/>
    </xf>
    <xf numFmtId="0" fontId="9" fillId="0" borderId="58" xfId="0" applyFont="1" applyBorder="1" applyAlignment="1">
      <alignment horizontal="left" vertical="center"/>
    </xf>
    <xf numFmtId="0" fontId="9" fillId="7" borderId="5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5" borderId="88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5" fillId="0" borderId="3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7" fillId="0" borderId="4" xfId="0" applyFont="1" applyBorder="1"/>
    <xf numFmtId="0" fontId="9" fillId="0" borderId="0" xfId="0" applyFont="1"/>
    <xf numFmtId="0" fontId="5" fillId="2" borderId="31" xfId="0" applyFont="1" applyFill="1" applyBorder="1" applyAlignment="1">
      <alignment horizontal="center" vertical="center" wrapText="1"/>
    </xf>
    <xf numFmtId="0" fontId="7" fillId="0" borderId="26" xfId="0" applyFont="1" applyBorder="1"/>
    <xf numFmtId="0" fontId="5" fillId="2" borderId="15" xfId="0" applyFont="1" applyFill="1" applyBorder="1" applyAlignment="1">
      <alignment horizontal="center" vertical="center" wrapText="1"/>
    </xf>
    <xf numFmtId="0" fontId="5" fillId="2" borderId="9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80" xfId="0" applyFont="1" applyFill="1" applyBorder="1" applyAlignment="1">
      <alignment horizontal="center" vertical="center" wrapText="1"/>
    </xf>
    <xf numFmtId="0" fontId="5" fillId="2" borderId="61" xfId="0" applyFont="1" applyFill="1" applyBorder="1" applyAlignment="1">
      <alignment horizontal="center" vertical="center" wrapText="1"/>
    </xf>
    <xf numFmtId="0" fontId="5" fillId="2" borderId="94" xfId="0" applyFont="1" applyFill="1" applyBorder="1" applyAlignment="1">
      <alignment horizontal="center" vertical="center" wrapText="1"/>
    </xf>
    <xf numFmtId="0" fontId="5" fillId="5" borderId="89" xfId="0" applyFont="1" applyFill="1" applyBorder="1" applyAlignment="1">
      <alignment horizontal="center"/>
    </xf>
    <xf numFmtId="0" fontId="7" fillId="0" borderId="90" xfId="0" applyFont="1" applyBorder="1"/>
    <xf numFmtId="0" fontId="7" fillId="0" borderId="91" xfId="0" applyFont="1" applyBorder="1"/>
    <xf numFmtId="0" fontId="7" fillId="0" borderId="23" xfId="0" applyFont="1" applyBorder="1"/>
    <xf numFmtId="0" fontId="7" fillId="0" borderId="24" xfId="0" applyFont="1" applyBorder="1"/>
    <xf numFmtId="0" fontId="7" fillId="0" borderId="25" xfId="0" applyFont="1" applyBorder="1"/>
    <xf numFmtId="0" fontId="5" fillId="12" borderId="89" xfId="0" applyFont="1" applyFill="1" applyBorder="1" applyAlignment="1">
      <alignment horizontal="center" vertical="center"/>
    </xf>
    <xf numFmtId="0" fontId="7" fillId="6" borderId="90" xfId="0" applyFont="1" applyFill="1" applyBorder="1"/>
    <xf numFmtId="0" fontId="5" fillId="5" borderId="88" xfId="0" applyFont="1" applyFill="1" applyBorder="1" applyAlignment="1">
      <alignment horizontal="center" vertical="center" wrapText="1"/>
    </xf>
    <xf numFmtId="0" fontId="7" fillId="0" borderId="92" xfId="0" applyFont="1" applyBorder="1"/>
    <xf numFmtId="0" fontId="5" fillId="6" borderId="29" xfId="0" applyFont="1" applyFill="1" applyBorder="1" applyAlignment="1">
      <alignment horizontal="center" vertical="center" wrapText="1"/>
    </xf>
    <xf numFmtId="0" fontId="10" fillId="6" borderId="8" xfId="0" applyFont="1" applyFill="1" applyBorder="1"/>
    <xf numFmtId="0" fontId="10" fillId="6" borderId="30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7" fillId="0" borderId="74" xfId="0" applyFont="1" applyBorder="1"/>
    <xf numFmtId="0" fontId="7" fillId="0" borderId="64" xfId="0" applyFont="1" applyBorder="1"/>
    <xf numFmtId="0" fontId="5" fillId="2" borderId="16" xfId="0" applyFont="1" applyFill="1" applyBorder="1" applyAlignment="1">
      <alignment horizontal="center" vertical="center" wrapText="1"/>
    </xf>
    <xf numFmtId="0" fontId="7" fillId="0" borderId="69" xfId="0" applyFont="1" applyBorder="1"/>
    <xf numFmtId="0" fontId="7" fillId="0" borderId="22" xfId="0" applyFont="1" applyBorder="1"/>
    <xf numFmtId="0" fontId="5" fillId="4" borderId="59" xfId="0" applyFont="1" applyFill="1" applyBorder="1" applyAlignment="1">
      <alignment horizontal="center" vertical="center"/>
    </xf>
    <xf numFmtId="0" fontId="7" fillId="0" borderId="52" xfId="0" applyFont="1" applyBorder="1"/>
    <xf numFmtId="0" fontId="7" fillId="0" borderId="60" xfId="0" applyFont="1" applyBorder="1"/>
    <xf numFmtId="0" fontId="5" fillId="2" borderId="45" xfId="0" applyFont="1" applyFill="1" applyBorder="1" applyAlignment="1">
      <alignment horizontal="center" vertical="center" wrapText="1"/>
    </xf>
    <xf numFmtId="0" fontId="7" fillId="0" borderId="8" xfId="0" applyFont="1" applyBorder="1"/>
    <xf numFmtId="0" fontId="7" fillId="0" borderId="30" xfId="0" applyFont="1" applyBorder="1"/>
    <xf numFmtId="0" fontId="9" fillId="0" borderId="84" xfId="0" applyFont="1" applyBorder="1" applyAlignment="1">
      <alignment horizontal="center" vertical="center" wrapText="1"/>
    </xf>
    <xf numFmtId="0" fontId="7" fillId="0" borderId="85" xfId="0" applyFont="1" applyBorder="1"/>
    <xf numFmtId="0" fontId="7" fillId="0" borderId="86" xfId="0" applyFont="1" applyBorder="1"/>
    <xf numFmtId="0" fontId="5" fillId="5" borderId="16" xfId="0" applyFont="1" applyFill="1" applyBorder="1" applyAlignment="1">
      <alignment horizontal="center" vertical="center" wrapText="1"/>
    </xf>
    <xf numFmtId="0" fontId="7" fillId="0" borderId="21" xfId="0" applyFont="1" applyBorder="1"/>
    <xf numFmtId="0" fontId="5" fillId="4" borderId="78" xfId="0" applyFont="1" applyFill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 wrapText="1"/>
    </xf>
    <xf numFmtId="0" fontId="5" fillId="4" borderId="95" xfId="0" applyFont="1" applyFill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 wrapText="1"/>
    </xf>
    <xf numFmtId="0" fontId="13" fillId="0" borderId="96" xfId="0" applyFont="1" applyBorder="1" applyAlignment="1">
      <alignment horizontal="center" vertical="center" wrapText="1"/>
    </xf>
    <xf numFmtId="0" fontId="5" fillId="2" borderId="62" xfId="0" applyFont="1" applyFill="1" applyBorder="1" applyAlignment="1">
      <alignment horizontal="center" vertical="center" wrapText="1"/>
    </xf>
    <xf numFmtId="0" fontId="7" fillId="0" borderId="65" xfId="0" applyFont="1" applyBorder="1"/>
    <xf numFmtId="0" fontId="5" fillId="2" borderId="78" xfId="0" applyFont="1" applyFill="1" applyBorder="1" applyAlignment="1">
      <alignment horizontal="center" vertical="center" wrapText="1"/>
    </xf>
    <xf numFmtId="0" fontId="7" fillId="0" borderId="18" xfId="0" applyFont="1" applyBorder="1"/>
    <xf numFmtId="0" fontId="7" fillId="0" borderId="79" xfId="0" applyFont="1" applyBorder="1"/>
    <xf numFmtId="0" fontId="7" fillId="0" borderId="81" xfId="0" applyFont="1" applyBorder="1"/>
    <xf numFmtId="0" fontId="7" fillId="0" borderId="82" xfId="0" applyFont="1" applyBorder="1"/>
    <xf numFmtId="0" fontId="7" fillId="0" borderId="83" xfId="0" applyFont="1" applyBorder="1"/>
    <xf numFmtId="0" fontId="5" fillId="4" borderId="16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40" xfId="0" applyFont="1" applyBorder="1"/>
    <xf numFmtId="0" fontId="5" fillId="3" borderId="17" xfId="0" applyFont="1" applyFill="1" applyBorder="1" applyAlignment="1">
      <alignment horizontal="center" vertical="center" wrapText="1"/>
    </xf>
    <xf numFmtId="0" fontId="7" fillId="0" borderId="19" xfId="0" applyFont="1" applyBorder="1"/>
    <xf numFmtId="0" fontId="5" fillId="6" borderId="29" xfId="0" applyFont="1" applyFill="1" applyBorder="1" applyAlignment="1">
      <alignment horizontal="center" vertical="center"/>
    </xf>
    <xf numFmtId="0" fontId="7" fillId="6" borderId="8" xfId="0" applyFont="1" applyFill="1" applyBorder="1"/>
    <xf numFmtId="0" fontId="11" fillId="6" borderId="29" xfId="0" applyFont="1" applyFill="1" applyBorder="1" applyAlignment="1">
      <alignment horizontal="center" vertical="center"/>
    </xf>
    <xf numFmtId="0" fontId="7" fillId="6" borderId="30" xfId="0" applyFont="1" applyFill="1" applyBorder="1"/>
    <xf numFmtId="0" fontId="5" fillId="6" borderId="5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7" fillId="0" borderId="13" xfId="0" applyFont="1" applyBorder="1"/>
    <xf numFmtId="0" fontId="7" fillId="0" borderId="37" xfId="0" applyFont="1" applyBorder="1"/>
    <xf numFmtId="0" fontId="7" fillId="0" borderId="27" xfId="0" applyFont="1" applyBorder="1"/>
    <xf numFmtId="0" fontId="5" fillId="0" borderId="7" xfId="0" applyFont="1" applyBorder="1" applyAlignment="1">
      <alignment horizontal="center" vertical="center" wrapText="1"/>
    </xf>
    <xf numFmtId="0" fontId="10" fillId="0" borderId="8" xfId="0" applyFont="1" applyBorder="1"/>
    <xf numFmtId="0" fontId="10" fillId="0" borderId="9" xfId="0" applyFont="1" applyBorder="1"/>
    <xf numFmtId="0" fontId="5" fillId="0" borderId="12" xfId="0" applyFont="1" applyBorder="1" applyAlignment="1">
      <alignment horizontal="center" vertical="center" wrapText="1"/>
    </xf>
    <xf numFmtId="0" fontId="10" fillId="0" borderId="13" xfId="0" applyFont="1" applyBorder="1"/>
    <xf numFmtId="0" fontId="10" fillId="0" borderId="14" xfId="0" applyFont="1" applyBorder="1"/>
    <xf numFmtId="0" fontId="7" fillId="0" borderId="9" xfId="0" applyFont="1" applyBorder="1"/>
    <xf numFmtId="0" fontId="5" fillId="2" borderId="99" xfId="0" applyFont="1" applyFill="1" applyBorder="1" applyAlignment="1">
      <alignment horizontal="center" vertical="center" wrapText="1"/>
    </xf>
    <xf numFmtId="0" fontId="7" fillId="0" borderId="100" xfId="0" applyFont="1" applyBorder="1"/>
    <xf numFmtId="0" fontId="7" fillId="0" borderId="101" xfId="0" applyFont="1" applyBorder="1"/>
    <xf numFmtId="0" fontId="5" fillId="0" borderId="103" xfId="0" applyFont="1" applyBorder="1" applyAlignment="1">
      <alignment horizontal="center" wrapText="1"/>
    </xf>
    <xf numFmtId="0" fontId="8" fillId="0" borderId="104" xfId="0" applyFont="1" applyBorder="1"/>
    <xf numFmtId="0" fontId="8" fillId="0" borderId="105" xfId="0" applyFont="1" applyBorder="1"/>
    <xf numFmtId="0" fontId="8" fillId="0" borderId="108" xfId="0" applyFont="1" applyBorder="1"/>
    <xf numFmtId="0" fontId="8" fillId="0" borderId="109" xfId="0" applyFont="1" applyBorder="1"/>
    <xf numFmtId="0" fontId="8" fillId="0" borderId="110" xfId="0" applyFont="1" applyBorder="1"/>
    <xf numFmtId="0" fontId="9" fillId="0" borderId="68" xfId="0" applyFont="1" applyBorder="1" applyAlignment="1">
      <alignment horizontal="center" vertical="center"/>
    </xf>
    <xf numFmtId="0" fontId="7" fillId="0" borderId="4" xfId="0" applyFont="1" applyBorder="1"/>
    <xf numFmtId="0" fontId="7" fillId="0" borderId="102" xfId="0" applyFont="1" applyBorder="1"/>
    <xf numFmtId="0" fontId="5" fillId="0" borderId="28" xfId="0" applyFont="1" applyBorder="1" applyAlignment="1">
      <alignment horizontal="center" vertical="center" wrapText="1"/>
    </xf>
    <xf numFmtId="0" fontId="7" fillId="0" borderId="98" xfId="0" applyFont="1" applyBorder="1"/>
    <xf numFmtId="0" fontId="5" fillId="0" borderId="99" xfId="0" applyFont="1" applyBorder="1" applyAlignment="1">
      <alignment horizontal="center" vertical="center" wrapText="1"/>
    </xf>
    <xf numFmtId="0" fontId="5" fillId="0" borderId="100" xfId="0" applyFont="1" applyBorder="1" applyAlignment="1">
      <alignment horizontal="center" vertical="center" wrapText="1"/>
    </xf>
    <xf numFmtId="0" fontId="5" fillId="0" borderId="101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5" fillId="5" borderId="56" xfId="0" applyFont="1" applyFill="1" applyBorder="1" applyAlignment="1">
      <alignment horizontal="center" vertical="center" wrapText="1"/>
    </xf>
    <xf numFmtId="0" fontId="7" fillId="0" borderId="33" xfId="0" applyFont="1" applyBorder="1"/>
    <xf numFmtId="0" fontId="7" fillId="0" borderId="47" xfId="0" applyFont="1" applyBorder="1"/>
    <xf numFmtId="0" fontId="9" fillId="0" borderId="44" xfId="0" applyFont="1" applyBorder="1" applyAlignment="1">
      <alignment horizontal="left" vertical="center" wrapText="1"/>
    </xf>
    <xf numFmtId="0" fontId="7" fillId="0" borderId="48" xfId="0" applyFont="1" applyBorder="1"/>
    <xf numFmtId="0" fontId="5" fillId="2" borderId="20" xfId="0" applyFont="1" applyFill="1" applyBorder="1" applyAlignment="1">
      <alignment horizontal="center" vertical="center"/>
    </xf>
    <xf numFmtId="0" fontId="5" fillId="10" borderId="51" xfId="0" applyFont="1" applyFill="1" applyBorder="1" applyAlignment="1">
      <alignment horizontal="center" vertical="center" wrapText="1"/>
    </xf>
    <xf numFmtId="0" fontId="7" fillId="9" borderId="52" xfId="0" applyFont="1" applyFill="1" applyBorder="1"/>
    <xf numFmtId="0" fontId="7" fillId="9" borderId="53" xfId="0" applyFont="1" applyFill="1" applyBorder="1"/>
    <xf numFmtId="0" fontId="5" fillId="4" borderId="29" xfId="0" applyFont="1" applyFill="1" applyBorder="1" applyAlignment="1">
      <alignment horizontal="center" vertical="center"/>
    </xf>
    <xf numFmtId="0" fontId="5" fillId="8" borderId="59" xfId="0" applyFont="1" applyFill="1" applyBorder="1" applyAlignment="1">
      <alignment horizontal="center" vertical="center"/>
    </xf>
    <xf numFmtId="0" fontId="7" fillId="7" borderId="52" xfId="0" applyFont="1" applyFill="1" applyBorder="1"/>
    <xf numFmtId="0" fontId="7" fillId="7" borderId="79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266950" cy="1009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693420</xdr:colOff>
      <xdr:row>24</xdr:row>
      <xdr:rowOff>167640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5DA76E-D7E4-3446-B95F-D19436C94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5814060" cy="4579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48846</xdr:colOff>
      <xdr:row>0</xdr:row>
      <xdr:rowOff>0</xdr:rowOff>
    </xdr:from>
    <xdr:ext cx="304800" cy="314325"/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48846" y="0"/>
          <a:ext cx="304800" cy="314325"/>
        </a:xfrm>
        <a:prstGeom prst="rect">
          <a:avLst/>
        </a:prstGeom>
        <a:noFill/>
      </xdr:spPr>
      <xdr:txBody>
        <a:bodyPr/>
        <a:lstStyle/>
        <a:p>
          <a:endParaRPr lang="es-CO"/>
        </a:p>
      </xdr:txBody>
    </xdr:sp>
    <xdr:clientData fLocksWithSheet="0"/>
  </xdr:oneCellAnchor>
  <xdr:twoCellAnchor editAs="oneCell">
    <xdr:from>
      <xdr:col>0</xdr:col>
      <xdr:colOff>0</xdr:colOff>
      <xdr:row>1</xdr:row>
      <xdr:rowOff>0</xdr:rowOff>
    </xdr:from>
    <xdr:to>
      <xdr:col>14</xdr:col>
      <xdr:colOff>74462</xdr:colOff>
      <xdr:row>33</xdr:row>
      <xdr:rowOff>96114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173F58-5A6C-C653-3B42-ABFA4C975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0297962" cy="6192114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27</xdr:col>
      <xdr:colOff>404646</xdr:colOff>
      <xdr:row>34</xdr:row>
      <xdr:rowOff>153272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2E16681-0A83-DAF9-FFAE-2840BC216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53750" y="381000"/>
          <a:ext cx="10183646" cy="6249272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</xdr:row>
      <xdr:rowOff>0</xdr:rowOff>
    </xdr:from>
    <xdr:to>
      <xdr:col>27</xdr:col>
      <xdr:colOff>595173</xdr:colOff>
      <xdr:row>66</xdr:row>
      <xdr:rowOff>105561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F1B794F-BB39-A377-03A0-07F4C83D6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53750" y="7048500"/>
          <a:ext cx="10374173" cy="563006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14</xdr:col>
      <xdr:colOff>55409</xdr:colOff>
      <xdr:row>68</xdr:row>
      <xdr:rowOff>877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56DFBA4-AA68-E189-83F0-6EF93E35C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6667500"/>
          <a:ext cx="10278909" cy="6287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J107"/>
  <sheetViews>
    <sheetView tabSelected="1" topLeftCell="A72" zoomScale="40" zoomScaleNormal="40" workbookViewId="0">
      <selection activeCell="D89" sqref="D89"/>
    </sheetView>
  </sheetViews>
  <sheetFormatPr baseColWidth="10" defaultColWidth="14.5" defaultRowHeight="15" customHeight="1"/>
  <cols>
    <col min="1" max="1" width="6.6640625" customWidth="1"/>
    <col min="2" max="2" width="87" customWidth="1"/>
    <col min="3" max="3" width="42.6640625" customWidth="1"/>
    <col min="4" max="5" width="36.6640625" customWidth="1"/>
    <col min="6" max="6" width="38.1640625" customWidth="1"/>
    <col min="7" max="7" width="47.6640625" customWidth="1"/>
    <col min="8" max="8" width="59.33203125" customWidth="1"/>
    <col min="9" max="9" width="32.5" customWidth="1"/>
    <col min="10" max="10" width="10.83203125" customWidth="1"/>
  </cols>
  <sheetData>
    <row r="1" spans="1:10" s="17" customFormat="1" ht="74.25" customHeight="1" thickBot="1">
      <c r="A1" s="231" t="s">
        <v>106</v>
      </c>
      <c r="B1" s="232"/>
      <c r="C1" s="232"/>
      <c r="D1" s="232"/>
      <c r="E1" s="232"/>
      <c r="F1" s="232"/>
      <c r="G1" s="233"/>
      <c r="H1" s="16"/>
      <c r="I1" s="16"/>
      <c r="J1" s="16"/>
    </row>
    <row r="2" spans="1:10" s="17" customFormat="1" ht="14.25" customHeight="1" thickBot="1">
      <c r="A2" s="18"/>
      <c r="B2" s="19"/>
      <c r="C2" s="20"/>
      <c r="D2" s="20"/>
      <c r="E2" s="20"/>
      <c r="F2" s="20"/>
      <c r="G2" s="21"/>
      <c r="H2" s="16"/>
      <c r="I2" s="16"/>
      <c r="J2" s="16"/>
    </row>
    <row r="3" spans="1:10" s="17" customFormat="1" ht="14.25" customHeight="1">
      <c r="A3" s="234" t="s">
        <v>105</v>
      </c>
      <c r="B3" s="235"/>
      <c r="C3" s="235"/>
      <c r="D3" s="235"/>
      <c r="E3" s="235"/>
      <c r="F3" s="235"/>
      <c r="G3" s="236"/>
      <c r="H3" s="16"/>
      <c r="I3" s="16"/>
      <c r="J3" s="16"/>
    </row>
    <row r="4" spans="1:10" s="17" customFormat="1" ht="72" customHeight="1" thickBot="1">
      <c r="A4" s="237"/>
      <c r="B4" s="238"/>
      <c r="C4" s="238"/>
      <c r="D4" s="238"/>
      <c r="E4" s="238"/>
      <c r="F4" s="238"/>
      <c r="G4" s="239"/>
      <c r="H4" s="16"/>
      <c r="I4" s="16"/>
      <c r="J4" s="16"/>
    </row>
    <row r="5" spans="1:10" s="17" customFormat="1" ht="18.75" customHeight="1" thickBot="1">
      <c r="A5" s="22"/>
      <c r="B5" s="23"/>
      <c r="C5" s="240"/>
      <c r="D5" s="241"/>
      <c r="E5" s="241"/>
      <c r="F5" s="241"/>
      <c r="G5" s="242"/>
      <c r="H5" s="16"/>
      <c r="I5" s="16"/>
      <c r="J5" s="16"/>
    </row>
    <row r="6" spans="1:10" s="17" customFormat="1" ht="18.75" customHeight="1" thickBot="1">
      <c r="A6" s="24" t="s">
        <v>0</v>
      </c>
      <c r="B6" s="25" t="s">
        <v>1</v>
      </c>
      <c r="C6" s="245" t="s">
        <v>110</v>
      </c>
      <c r="D6" s="246"/>
      <c r="E6" s="246"/>
      <c r="F6" s="246"/>
      <c r="G6" s="247"/>
      <c r="H6" s="16"/>
      <c r="I6" s="16"/>
      <c r="J6" s="16"/>
    </row>
    <row r="7" spans="1:10" s="17" customFormat="1" ht="18" customHeight="1">
      <c r="A7" s="26" t="s">
        <v>2</v>
      </c>
      <c r="B7" s="27" t="s">
        <v>3</v>
      </c>
      <c r="C7" s="243" t="s">
        <v>114</v>
      </c>
      <c r="D7" s="164"/>
      <c r="E7" s="164"/>
      <c r="F7" s="164"/>
      <c r="G7" s="244"/>
      <c r="H7" s="16"/>
      <c r="I7" s="28"/>
      <c r="J7" s="16"/>
    </row>
    <row r="8" spans="1:10" s="17" customFormat="1" ht="18.75" customHeight="1">
      <c r="A8" s="26" t="s">
        <v>4</v>
      </c>
      <c r="B8" s="29" t="s">
        <v>5</v>
      </c>
      <c r="C8" s="224" t="s">
        <v>103</v>
      </c>
      <c r="D8" s="183"/>
      <c r="E8" s="183"/>
      <c r="F8" s="183"/>
      <c r="G8" s="230"/>
      <c r="H8" s="16"/>
      <c r="I8" s="16"/>
      <c r="J8" s="16"/>
    </row>
    <row r="9" spans="1:10" s="17" customFormat="1" ht="18" customHeight="1">
      <c r="A9" s="26" t="s">
        <v>6</v>
      </c>
      <c r="B9" s="29" t="s">
        <v>7</v>
      </c>
      <c r="C9" s="224" t="s">
        <v>113</v>
      </c>
      <c r="D9" s="183"/>
      <c r="E9" s="183"/>
      <c r="F9" s="183"/>
      <c r="G9" s="230"/>
      <c r="H9" s="16"/>
      <c r="I9" s="16"/>
      <c r="J9" s="16"/>
    </row>
    <row r="10" spans="1:10" s="17" customFormat="1" ht="47.25" customHeight="1">
      <c r="A10" s="26" t="s">
        <v>8</v>
      </c>
      <c r="B10" s="27" t="s">
        <v>9</v>
      </c>
      <c r="C10" s="224" t="s">
        <v>115</v>
      </c>
      <c r="D10" s="183"/>
      <c r="E10" s="183"/>
      <c r="F10" s="183"/>
      <c r="G10" s="230"/>
      <c r="H10" s="16"/>
      <c r="I10" s="16"/>
      <c r="J10" s="16"/>
    </row>
    <row r="11" spans="1:10" s="17" customFormat="1" ht="18.75" customHeight="1">
      <c r="A11" s="26" t="s">
        <v>10</v>
      </c>
      <c r="B11" s="27" t="s">
        <v>11</v>
      </c>
      <c r="C11" s="224" t="s">
        <v>101</v>
      </c>
      <c r="D11" s="225"/>
      <c r="E11" s="225"/>
      <c r="F11" s="225"/>
      <c r="G11" s="226"/>
      <c r="H11" s="16"/>
      <c r="I11" s="16"/>
      <c r="J11" s="16"/>
    </row>
    <row r="12" spans="1:10" s="17" customFormat="1" ht="18.75" customHeight="1" thickBot="1">
      <c r="A12" s="30" t="s">
        <v>10</v>
      </c>
      <c r="B12" s="31" t="s">
        <v>12</v>
      </c>
      <c r="C12" s="227" t="s">
        <v>13</v>
      </c>
      <c r="D12" s="228"/>
      <c r="E12" s="228"/>
      <c r="F12" s="228"/>
      <c r="G12" s="229"/>
      <c r="H12" s="16"/>
      <c r="I12" s="16"/>
      <c r="J12" s="16"/>
    </row>
    <row r="13" spans="1:10" s="17" customFormat="1" ht="18.75" customHeight="1" thickBot="1">
      <c r="A13" s="32"/>
      <c r="B13" s="33"/>
      <c r="C13" s="32"/>
      <c r="D13" s="32"/>
      <c r="E13" s="32"/>
      <c r="F13" s="32"/>
      <c r="G13" s="34"/>
      <c r="H13" s="16"/>
      <c r="I13" s="16"/>
      <c r="J13" s="16"/>
    </row>
    <row r="14" spans="1:10" s="17" customFormat="1" ht="27" customHeight="1">
      <c r="A14" s="154">
        <v>1</v>
      </c>
      <c r="B14" s="176" t="s">
        <v>14</v>
      </c>
      <c r="C14" s="208" t="s">
        <v>15</v>
      </c>
      <c r="D14" s="199"/>
      <c r="E14" s="199"/>
      <c r="F14" s="209"/>
      <c r="G14" s="173" t="s">
        <v>16</v>
      </c>
      <c r="H14" s="16"/>
      <c r="I14" s="16"/>
      <c r="J14" s="16"/>
    </row>
    <row r="15" spans="1:10" s="17" customFormat="1" ht="28.5" customHeight="1" thickBot="1">
      <c r="A15" s="189"/>
      <c r="B15" s="178"/>
      <c r="C15" s="163"/>
      <c r="D15" s="164"/>
      <c r="E15" s="164"/>
      <c r="F15" s="165"/>
      <c r="G15" s="223"/>
      <c r="H15" s="16"/>
      <c r="I15" s="16"/>
      <c r="J15" s="16"/>
    </row>
    <row r="16" spans="1:10" s="17" customFormat="1" ht="45.75" customHeight="1">
      <c r="A16" s="35">
        <v>1.1000000000000001</v>
      </c>
      <c r="B16" s="36" t="s">
        <v>17</v>
      </c>
      <c r="C16" s="212" t="s">
        <v>20</v>
      </c>
      <c r="D16" s="211"/>
      <c r="E16" s="211"/>
      <c r="F16" s="213"/>
      <c r="G16" s="37"/>
      <c r="H16" s="16"/>
      <c r="I16" s="16"/>
      <c r="J16" s="16"/>
    </row>
    <row r="17" spans="1:10" s="17" customFormat="1" ht="22.5" customHeight="1">
      <c r="A17" s="38" t="s">
        <v>18</v>
      </c>
      <c r="B17" s="39" t="s">
        <v>19</v>
      </c>
      <c r="C17" s="210" t="s">
        <v>20</v>
      </c>
      <c r="D17" s="211"/>
      <c r="E17" s="211"/>
      <c r="F17" s="211"/>
      <c r="G17" s="40"/>
      <c r="H17" s="16"/>
      <c r="I17" s="16"/>
      <c r="J17" s="16"/>
    </row>
    <row r="18" spans="1:10" s="17" customFormat="1" ht="18.75" customHeight="1">
      <c r="A18" s="38" t="s">
        <v>21</v>
      </c>
      <c r="B18" s="39" t="s">
        <v>102</v>
      </c>
      <c r="C18" s="210" t="s">
        <v>20</v>
      </c>
      <c r="D18" s="211"/>
      <c r="E18" s="211"/>
      <c r="F18" s="211"/>
      <c r="G18" s="41"/>
      <c r="H18" s="16"/>
      <c r="I18" s="16"/>
      <c r="J18" s="16"/>
    </row>
    <row r="19" spans="1:10" s="17" customFormat="1" ht="43.5" customHeight="1">
      <c r="A19" s="38" t="s">
        <v>22</v>
      </c>
      <c r="B19" s="42" t="s">
        <v>23</v>
      </c>
      <c r="C19" s="214" t="s">
        <v>20</v>
      </c>
      <c r="D19" s="215"/>
      <c r="E19" s="215"/>
      <c r="F19" s="215"/>
      <c r="G19" s="43"/>
      <c r="H19" s="16"/>
      <c r="I19" s="16"/>
      <c r="J19" s="16"/>
    </row>
    <row r="20" spans="1:10" s="17" customFormat="1" ht="18.75" customHeight="1" thickBot="1">
      <c r="A20" s="38"/>
      <c r="B20" s="42"/>
      <c r="C20" s="220"/>
      <c r="D20" s="221"/>
      <c r="E20" s="221"/>
      <c r="F20" s="222"/>
      <c r="G20" s="44"/>
      <c r="H20" s="16"/>
      <c r="I20" s="16"/>
      <c r="J20" s="16"/>
    </row>
    <row r="21" spans="1:10" s="17" customFormat="1" ht="39.75" customHeight="1">
      <c r="A21" s="38"/>
      <c r="B21" s="45" t="s">
        <v>24</v>
      </c>
      <c r="C21" s="205" t="s">
        <v>15</v>
      </c>
      <c r="D21" s="206"/>
      <c r="E21" s="206"/>
      <c r="F21" s="207"/>
      <c r="G21" s="46" t="s">
        <v>16</v>
      </c>
      <c r="H21" s="16"/>
      <c r="I21" s="16"/>
      <c r="J21" s="16"/>
    </row>
    <row r="22" spans="1:10" s="17" customFormat="1" ht="24.75" customHeight="1">
      <c r="A22" s="47" t="s">
        <v>25</v>
      </c>
      <c r="B22" s="48" t="s">
        <v>26</v>
      </c>
      <c r="C22" s="170" t="s">
        <v>20</v>
      </c>
      <c r="D22" s="171"/>
      <c r="E22" s="171"/>
      <c r="F22" s="172"/>
      <c r="G22" s="252"/>
      <c r="H22" s="16"/>
      <c r="I22" s="16"/>
      <c r="J22" s="16"/>
    </row>
    <row r="23" spans="1:10" s="17" customFormat="1" ht="18.75" customHeight="1" thickBot="1">
      <c r="A23" s="49">
        <v>2.1</v>
      </c>
      <c r="B23" s="50" t="s">
        <v>27</v>
      </c>
      <c r="C23" s="248" t="s">
        <v>28</v>
      </c>
      <c r="D23" s="221"/>
      <c r="E23" s="221"/>
      <c r="F23" s="222"/>
      <c r="G23" s="253"/>
      <c r="H23" s="16"/>
      <c r="I23" s="16"/>
      <c r="J23" s="16"/>
    </row>
    <row r="24" spans="1:10" s="17" customFormat="1" ht="36" customHeight="1" thickBot="1">
      <c r="A24" s="51">
        <v>2.2000000000000002</v>
      </c>
      <c r="B24" s="52" t="s">
        <v>29</v>
      </c>
      <c r="C24" s="255" t="s">
        <v>15</v>
      </c>
      <c r="D24" s="256"/>
      <c r="E24" s="256"/>
      <c r="F24" s="257"/>
      <c r="G24" s="53" t="s">
        <v>16</v>
      </c>
      <c r="H24" s="16"/>
      <c r="I24" s="16"/>
      <c r="J24" s="16"/>
    </row>
    <row r="25" spans="1:10" s="17" customFormat="1" ht="33" customHeight="1" thickBot="1">
      <c r="A25" s="54">
        <v>3</v>
      </c>
      <c r="B25" s="55" t="s">
        <v>30</v>
      </c>
      <c r="C25" s="170" t="s">
        <v>20</v>
      </c>
      <c r="D25" s="171"/>
      <c r="E25" s="171"/>
      <c r="F25" s="172"/>
      <c r="G25" s="56"/>
      <c r="H25" s="16"/>
      <c r="I25" s="16"/>
      <c r="J25" s="16"/>
    </row>
    <row r="26" spans="1:10" s="17" customFormat="1" ht="18.75" customHeight="1">
      <c r="A26" s="57">
        <v>3.1</v>
      </c>
      <c r="B26" s="55" t="s">
        <v>31</v>
      </c>
      <c r="C26" s="170" t="s">
        <v>20</v>
      </c>
      <c r="D26" s="171"/>
      <c r="E26" s="171"/>
      <c r="F26" s="172"/>
      <c r="G26" s="58"/>
      <c r="H26" s="16"/>
      <c r="I26" s="16"/>
      <c r="J26" s="16"/>
    </row>
    <row r="27" spans="1:10" s="17" customFormat="1" ht="39" customHeight="1">
      <c r="A27" s="57">
        <v>3.2</v>
      </c>
      <c r="B27" s="55" t="s">
        <v>32</v>
      </c>
      <c r="C27" s="170" t="s">
        <v>20</v>
      </c>
      <c r="D27" s="171"/>
      <c r="E27" s="171"/>
      <c r="F27" s="172"/>
      <c r="G27" s="59"/>
      <c r="H27" s="60"/>
      <c r="I27" s="16"/>
      <c r="J27" s="16"/>
    </row>
    <row r="28" spans="1:10" s="17" customFormat="1" ht="18.75" customHeight="1">
      <c r="A28" s="57">
        <v>3.3</v>
      </c>
      <c r="B28" s="61" t="s">
        <v>33</v>
      </c>
      <c r="C28" s="170" t="s">
        <v>20</v>
      </c>
      <c r="D28" s="171"/>
      <c r="E28" s="171"/>
      <c r="F28" s="172"/>
      <c r="G28" s="58"/>
      <c r="H28" s="16"/>
      <c r="I28" s="16"/>
      <c r="J28" s="16"/>
    </row>
    <row r="29" spans="1:10" s="17" customFormat="1" ht="17">
      <c r="A29" s="57">
        <v>3.4</v>
      </c>
      <c r="B29" s="62" t="s">
        <v>34</v>
      </c>
      <c r="C29" s="170" t="s">
        <v>20</v>
      </c>
      <c r="D29" s="171"/>
      <c r="E29" s="171"/>
      <c r="F29" s="172"/>
      <c r="G29" s="59"/>
      <c r="H29" s="16"/>
      <c r="I29" s="16"/>
      <c r="J29" s="16"/>
    </row>
    <row r="30" spans="1:10" s="17" customFormat="1" ht="35.25" customHeight="1">
      <c r="A30" s="57">
        <v>3.5</v>
      </c>
      <c r="B30" s="61" t="s">
        <v>35</v>
      </c>
      <c r="C30" s="170" t="s">
        <v>20</v>
      </c>
      <c r="D30" s="171"/>
      <c r="E30" s="171"/>
      <c r="F30" s="172"/>
      <c r="G30" s="59"/>
      <c r="H30" s="16"/>
      <c r="I30" s="16"/>
      <c r="J30" s="16"/>
    </row>
    <row r="31" spans="1:10" s="17" customFormat="1" ht="38.25" customHeight="1">
      <c r="A31" s="57">
        <v>3.6</v>
      </c>
      <c r="B31" s="61" t="s">
        <v>36</v>
      </c>
      <c r="C31" s="170" t="s">
        <v>20</v>
      </c>
      <c r="D31" s="171"/>
      <c r="E31" s="171"/>
      <c r="F31" s="172"/>
      <c r="G31" s="63"/>
      <c r="H31" s="16"/>
      <c r="I31" s="16"/>
      <c r="J31" s="16"/>
    </row>
    <row r="32" spans="1:10" s="17" customFormat="1" ht="32.25" customHeight="1" thickBot="1">
      <c r="A32" s="57">
        <v>3.7</v>
      </c>
      <c r="B32" s="64" t="s">
        <v>37</v>
      </c>
      <c r="C32" s="170" t="s">
        <v>20</v>
      </c>
      <c r="D32" s="171"/>
      <c r="E32" s="171"/>
      <c r="F32" s="172"/>
      <c r="G32" s="65"/>
      <c r="H32" s="16"/>
      <c r="I32" s="16"/>
      <c r="J32" s="16"/>
    </row>
    <row r="33" spans="1:10" s="17" customFormat="1" ht="45" customHeight="1" thickBot="1">
      <c r="A33" s="216">
        <v>4</v>
      </c>
      <c r="B33" s="216" t="s">
        <v>38</v>
      </c>
      <c r="C33" s="179" t="s">
        <v>15</v>
      </c>
      <c r="D33" s="180"/>
      <c r="E33" s="180"/>
      <c r="F33" s="181"/>
      <c r="G33" s="254" t="s">
        <v>16</v>
      </c>
      <c r="H33" s="16"/>
      <c r="I33" s="16"/>
      <c r="J33" s="16"/>
    </row>
    <row r="34" spans="1:10" s="17" customFormat="1" ht="111" customHeight="1" thickBot="1">
      <c r="A34" s="217"/>
      <c r="B34" s="189"/>
      <c r="C34" s="9" t="s">
        <v>116</v>
      </c>
      <c r="D34" s="9" t="s">
        <v>117</v>
      </c>
      <c r="E34" s="13" t="s">
        <v>28</v>
      </c>
      <c r="F34" s="13" t="s">
        <v>28</v>
      </c>
      <c r="G34" s="175"/>
      <c r="H34" s="16"/>
      <c r="I34" s="16"/>
      <c r="J34" s="16"/>
    </row>
    <row r="35" spans="1:10" s="17" customFormat="1" ht="34">
      <c r="A35" s="57">
        <v>4.0999999999999996</v>
      </c>
      <c r="B35" s="55" t="s">
        <v>39</v>
      </c>
      <c r="C35" s="66" t="s">
        <v>20</v>
      </c>
      <c r="D35" s="66" t="s">
        <v>20</v>
      </c>
      <c r="E35" s="67"/>
      <c r="F35" s="68"/>
      <c r="G35" s="69"/>
      <c r="H35" s="16"/>
      <c r="I35" s="16"/>
      <c r="J35" s="16"/>
    </row>
    <row r="36" spans="1:10" s="17" customFormat="1" ht="35.25" customHeight="1">
      <c r="A36" s="70">
        <v>4.2</v>
      </c>
      <c r="B36" s="71" t="s">
        <v>40</v>
      </c>
      <c r="C36" s="66" t="s">
        <v>20</v>
      </c>
      <c r="D36" s="66" t="s">
        <v>20</v>
      </c>
      <c r="E36" s="67"/>
      <c r="F36" s="72"/>
      <c r="G36" s="249" t="s">
        <v>16</v>
      </c>
      <c r="H36" s="16"/>
      <c r="I36" s="16"/>
      <c r="J36" s="16"/>
    </row>
    <row r="37" spans="1:10" s="17" customFormat="1" ht="44.25" customHeight="1">
      <c r="A37" s="73">
        <v>4.3</v>
      </c>
      <c r="B37" s="74" t="s">
        <v>111</v>
      </c>
      <c r="C37" s="75" t="s">
        <v>107</v>
      </c>
      <c r="D37" s="75" t="s">
        <v>118</v>
      </c>
      <c r="E37" s="76"/>
      <c r="F37" s="77"/>
      <c r="G37" s="250"/>
      <c r="H37" s="16"/>
      <c r="I37" s="16"/>
      <c r="J37" s="16"/>
    </row>
    <row r="38" spans="1:10" s="17" customFormat="1" ht="38.25" customHeight="1" thickBot="1">
      <c r="A38" s="78">
        <v>5</v>
      </c>
      <c r="B38" s="152" t="s">
        <v>41</v>
      </c>
      <c r="C38" s="258" t="s">
        <v>15</v>
      </c>
      <c r="D38" s="183"/>
      <c r="E38" s="183"/>
      <c r="F38" s="162"/>
      <c r="G38" s="251"/>
      <c r="H38" s="16"/>
      <c r="I38" s="16"/>
      <c r="J38" s="16"/>
    </row>
    <row r="39" spans="1:10" s="17" customFormat="1" ht="76.5" customHeight="1" thickBot="1">
      <c r="A39" s="79"/>
      <c r="B39" s="153"/>
      <c r="C39" s="9" t="str">
        <f>+C34</f>
        <v>GRUPO EMPRESARIAL PINZON MUÑOZ S.A.S
NIT 900,372,215-7</v>
      </c>
      <c r="D39" s="9" t="str">
        <f>+D34</f>
        <v>GRUPO GEMLSA SAS
NIT 900.257.051-4</v>
      </c>
      <c r="E39" s="80" t="str">
        <f>+E34</f>
        <v>N/A</v>
      </c>
      <c r="F39" s="81" t="str">
        <f>+F34</f>
        <v>N/A</v>
      </c>
      <c r="G39" s="82"/>
      <c r="H39" s="16"/>
      <c r="I39" s="16"/>
      <c r="J39" s="16"/>
    </row>
    <row r="40" spans="1:10" s="17" customFormat="1" ht="35" thickBot="1">
      <c r="A40" s="57">
        <v>5.0999999999999996</v>
      </c>
      <c r="B40" s="83" t="s">
        <v>39</v>
      </c>
      <c r="C40" s="12" t="s">
        <v>20</v>
      </c>
      <c r="D40" s="12" t="s">
        <v>20</v>
      </c>
      <c r="E40" s="84"/>
      <c r="F40" s="85"/>
      <c r="G40" s="86"/>
      <c r="H40" s="16"/>
      <c r="I40" s="16"/>
      <c r="J40" s="16"/>
    </row>
    <row r="41" spans="1:10" s="17" customFormat="1" ht="36" customHeight="1" thickBot="1">
      <c r="A41" s="70">
        <v>5.2</v>
      </c>
      <c r="B41" s="71" t="s">
        <v>112</v>
      </c>
      <c r="C41" s="12" t="s">
        <v>20</v>
      </c>
      <c r="D41" s="12" t="s">
        <v>20</v>
      </c>
      <c r="E41" s="84"/>
      <c r="F41" s="84"/>
      <c r="G41" s="87"/>
      <c r="H41" s="16"/>
      <c r="I41" s="16"/>
      <c r="J41" s="16"/>
    </row>
    <row r="42" spans="1:10" s="17" customFormat="1" ht="18.75" customHeight="1" thickBot="1">
      <c r="A42" s="70">
        <v>5.3</v>
      </c>
      <c r="B42" s="62" t="s">
        <v>42</v>
      </c>
      <c r="C42" s="12" t="s">
        <v>20</v>
      </c>
      <c r="D42" s="12" t="s">
        <v>20</v>
      </c>
      <c r="E42" s="84"/>
      <c r="F42" s="84"/>
      <c r="G42" s="59"/>
      <c r="H42" s="16"/>
      <c r="I42" s="16"/>
      <c r="J42" s="16"/>
    </row>
    <row r="43" spans="1:10" s="17" customFormat="1" ht="35" thickBot="1">
      <c r="A43" s="73">
        <v>5.4</v>
      </c>
      <c r="B43" s="88" t="s">
        <v>43</v>
      </c>
      <c r="C43" s="12" t="s">
        <v>20</v>
      </c>
      <c r="D43" s="12" t="s">
        <v>20</v>
      </c>
      <c r="E43" s="84"/>
      <c r="F43" s="84"/>
      <c r="G43" s="59"/>
      <c r="H43" s="16"/>
      <c r="I43" s="16"/>
      <c r="J43" s="16"/>
    </row>
    <row r="44" spans="1:10" s="17" customFormat="1" ht="17">
      <c r="A44" s="72">
        <v>5.5</v>
      </c>
      <c r="B44" s="62" t="s">
        <v>44</v>
      </c>
      <c r="C44" s="84" t="s">
        <v>28</v>
      </c>
      <c r="D44" s="84" t="s">
        <v>28</v>
      </c>
      <c r="E44" s="84"/>
      <c r="F44" s="84"/>
      <c r="G44" s="72"/>
      <c r="H44" s="16"/>
      <c r="I44" s="16"/>
      <c r="J44" s="16"/>
    </row>
    <row r="45" spans="1:10" s="17" customFormat="1" ht="35" thickBot="1">
      <c r="A45" s="89">
        <v>5.6</v>
      </c>
      <c r="B45" s="88" t="s">
        <v>45</v>
      </c>
      <c r="C45" s="90" t="s">
        <v>28</v>
      </c>
      <c r="D45" s="90" t="s">
        <v>28</v>
      </c>
      <c r="E45" s="90"/>
      <c r="F45" s="90"/>
      <c r="G45" s="77"/>
      <c r="H45" s="16"/>
      <c r="I45" s="16"/>
      <c r="J45" s="16"/>
    </row>
    <row r="46" spans="1:10" s="17" customFormat="1" ht="36" customHeight="1" thickBot="1">
      <c r="A46" s="218">
        <v>6</v>
      </c>
      <c r="B46" s="204" t="s">
        <v>46</v>
      </c>
      <c r="C46" s="259" t="s">
        <v>15</v>
      </c>
      <c r="D46" s="260"/>
      <c r="E46" s="260"/>
      <c r="F46" s="261"/>
      <c r="G46" s="173" t="s">
        <v>16</v>
      </c>
      <c r="H46" s="16"/>
      <c r="I46" s="16"/>
      <c r="J46" s="16"/>
    </row>
    <row r="47" spans="1:10" s="17" customFormat="1" ht="62.25" customHeight="1" thickBot="1">
      <c r="A47" s="219"/>
      <c r="B47" s="178"/>
      <c r="C47" s="9" t="str">
        <f>+C34</f>
        <v>GRUPO EMPRESARIAL PINZON MUÑOZ S.A.S
NIT 900,372,215-7</v>
      </c>
      <c r="D47" s="9" t="str">
        <f>+D34</f>
        <v>GRUPO GEMLSA SAS
NIT 900.257.051-4</v>
      </c>
      <c r="E47" s="80" t="str">
        <f>+E34</f>
        <v>N/A</v>
      </c>
      <c r="F47" s="81" t="str">
        <f>+F34</f>
        <v>N/A</v>
      </c>
      <c r="G47" s="187"/>
      <c r="H47" s="16"/>
      <c r="I47" s="16"/>
      <c r="J47" s="16"/>
    </row>
    <row r="48" spans="1:10" s="17" customFormat="1" ht="34">
      <c r="A48" s="57">
        <v>6.1</v>
      </c>
      <c r="B48" s="91" t="s">
        <v>47</v>
      </c>
      <c r="C48" s="90" t="s">
        <v>28</v>
      </c>
      <c r="D48" s="90" t="s">
        <v>28</v>
      </c>
      <c r="E48" s="92"/>
      <c r="F48" s="93"/>
      <c r="G48" s="94"/>
      <c r="H48" s="16"/>
      <c r="I48" s="16"/>
      <c r="J48" s="16"/>
    </row>
    <row r="49" spans="1:10" s="17" customFormat="1" ht="34">
      <c r="A49" s="70">
        <v>6.2</v>
      </c>
      <c r="B49" s="61" t="s">
        <v>48</v>
      </c>
      <c r="C49" s="90" t="s">
        <v>28</v>
      </c>
      <c r="D49" s="90" t="s">
        <v>28</v>
      </c>
      <c r="E49" s="92"/>
      <c r="F49" s="92"/>
      <c r="G49" s="95"/>
      <c r="H49" s="16"/>
      <c r="I49" s="16"/>
      <c r="J49" s="16"/>
    </row>
    <row r="50" spans="1:10" s="17" customFormat="1" ht="34">
      <c r="A50" s="70">
        <v>6.3</v>
      </c>
      <c r="B50" s="61" t="s">
        <v>49</v>
      </c>
      <c r="C50" s="90" t="s">
        <v>28</v>
      </c>
      <c r="D50" s="90" t="s">
        <v>28</v>
      </c>
      <c r="E50" s="92"/>
      <c r="F50" s="92"/>
      <c r="G50" s="95"/>
      <c r="H50" s="16"/>
      <c r="I50" s="16"/>
      <c r="J50" s="16"/>
    </row>
    <row r="51" spans="1:10" s="17" customFormat="1" ht="17">
      <c r="A51" s="73">
        <v>6.4</v>
      </c>
      <c r="B51" s="64" t="s">
        <v>50</v>
      </c>
      <c r="C51" s="90" t="s">
        <v>28</v>
      </c>
      <c r="D51" s="90" t="s">
        <v>28</v>
      </c>
      <c r="E51" s="92"/>
      <c r="F51" s="92"/>
      <c r="G51" s="95"/>
      <c r="H51" s="16"/>
      <c r="I51" s="16"/>
      <c r="J51" s="16"/>
    </row>
    <row r="52" spans="1:10" s="17" customFormat="1" ht="52" thickBot="1">
      <c r="A52" s="73">
        <v>6.5</v>
      </c>
      <c r="B52" s="64" t="s">
        <v>51</v>
      </c>
      <c r="C52" s="90" t="s">
        <v>28</v>
      </c>
      <c r="D52" s="90" t="s">
        <v>28</v>
      </c>
      <c r="E52" s="92"/>
      <c r="F52" s="92"/>
      <c r="G52" s="96"/>
      <c r="H52" s="16"/>
      <c r="I52" s="16"/>
      <c r="J52" s="16"/>
    </row>
    <row r="53" spans="1:10" s="17" customFormat="1" ht="38.25" customHeight="1" thickBot="1">
      <c r="A53" s="154">
        <v>7</v>
      </c>
      <c r="B53" s="176" t="s">
        <v>52</v>
      </c>
      <c r="C53" s="179" t="s">
        <v>15</v>
      </c>
      <c r="D53" s="180"/>
      <c r="E53" s="180"/>
      <c r="F53" s="181"/>
      <c r="G53" s="173" t="s">
        <v>16</v>
      </c>
      <c r="H53" s="16"/>
      <c r="I53" s="16"/>
      <c r="J53" s="16"/>
    </row>
    <row r="54" spans="1:10" s="17" customFormat="1" ht="38.25" customHeight="1" thickBot="1">
      <c r="A54" s="155"/>
      <c r="B54" s="177"/>
      <c r="C54" s="97"/>
      <c r="D54" s="98"/>
      <c r="E54" s="99"/>
      <c r="F54" s="100"/>
      <c r="G54" s="174"/>
      <c r="H54" s="16"/>
      <c r="I54" s="16"/>
      <c r="J54" s="16"/>
    </row>
    <row r="55" spans="1:10" s="17" customFormat="1" ht="57.75" customHeight="1" thickBot="1">
      <c r="A55" s="155"/>
      <c r="B55" s="177"/>
      <c r="C55" s="9" t="str">
        <f>+C34</f>
        <v>GRUPO EMPRESARIAL PINZON MUÑOZ S.A.S
NIT 900,372,215-7</v>
      </c>
      <c r="D55" s="9" t="str">
        <f>+D34</f>
        <v>GRUPO GEMLSA SAS
NIT 900.257.051-4</v>
      </c>
      <c r="E55" s="13" t="str">
        <f>+E34</f>
        <v>N/A</v>
      </c>
      <c r="F55" s="100" t="str">
        <f>+F34</f>
        <v>N/A</v>
      </c>
      <c r="G55" s="174"/>
      <c r="H55" s="16"/>
      <c r="I55" s="16"/>
      <c r="J55" s="16"/>
    </row>
    <row r="56" spans="1:10" s="17" customFormat="1" ht="40.5" customHeight="1" thickBot="1">
      <c r="A56" s="156"/>
      <c r="B56" s="178"/>
      <c r="C56" s="101"/>
      <c r="D56" s="101"/>
      <c r="E56" s="13"/>
      <c r="F56" s="13"/>
      <c r="G56" s="175"/>
      <c r="H56" s="16"/>
      <c r="I56" s="16"/>
      <c r="J56" s="16"/>
    </row>
    <row r="57" spans="1:10" s="17" customFormat="1" ht="18" thickBot="1">
      <c r="A57" s="57">
        <v>7.1</v>
      </c>
      <c r="B57" s="83" t="s">
        <v>98</v>
      </c>
      <c r="C57" s="12" t="s">
        <v>20</v>
      </c>
      <c r="D57" s="12" t="s">
        <v>20</v>
      </c>
      <c r="E57" s="13"/>
      <c r="F57" s="13"/>
      <c r="G57" s="87"/>
      <c r="H57" s="16"/>
      <c r="I57" s="16"/>
      <c r="J57" s="16"/>
    </row>
    <row r="58" spans="1:10" s="17" customFormat="1" ht="18.75" customHeight="1" thickBot="1">
      <c r="A58" s="70">
        <v>7.2</v>
      </c>
      <c r="B58" s="61" t="s">
        <v>53</v>
      </c>
      <c r="C58" s="12" t="s">
        <v>20</v>
      </c>
      <c r="D58" s="12" t="s">
        <v>20</v>
      </c>
      <c r="E58" s="13"/>
      <c r="F58" s="102"/>
      <c r="G58" s="103"/>
      <c r="H58" s="16"/>
      <c r="I58" s="16"/>
      <c r="J58" s="16"/>
    </row>
    <row r="59" spans="1:10" s="17" customFormat="1" ht="35" thickBot="1">
      <c r="A59" s="70">
        <v>7.3</v>
      </c>
      <c r="B59" s="61" t="s">
        <v>54</v>
      </c>
      <c r="C59" s="12" t="s">
        <v>20</v>
      </c>
      <c r="D59" s="12" t="s">
        <v>20</v>
      </c>
      <c r="E59" s="80"/>
      <c r="F59" s="104"/>
      <c r="G59" s="105"/>
      <c r="H59" s="16"/>
      <c r="I59" s="16"/>
      <c r="J59" s="16"/>
    </row>
    <row r="60" spans="1:10" s="17" customFormat="1" ht="42" customHeight="1" thickBot="1">
      <c r="A60" s="106">
        <v>7.4</v>
      </c>
      <c r="B60" s="107" t="s">
        <v>55</v>
      </c>
      <c r="C60" s="12" t="s">
        <v>20</v>
      </c>
      <c r="D60" s="12" t="s">
        <v>20</v>
      </c>
      <c r="E60" s="13"/>
      <c r="F60" s="108"/>
      <c r="G60" s="87"/>
      <c r="H60" s="16"/>
      <c r="I60" s="16"/>
      <c r="J60" s="16"/>
    </row>
    <row r="61" spans="1:10" s="17" customFormat="1" ht="42" customHeight="1" thickBot="1">
      <c r="A61" s="109"/>
      <c r="B61" s="107" t="s">
        <v>99</v>
      </c>
      <c r="C61" s="14" t="s">
        <v>20</v>
      </c>
      <c r="D61" s="14" t="s">
        <v>20</v>
      </c>
      <c r="E61" s="13"/>
      <c r="F61" s="13"/>
      <c r="G61" s="59"/>
      <c r="H61" s="16"/>
      <c r="I61" s="16"/>
      <c r="J61" s="16"/>
    </row>
    <row r="62" spans="1:10" s="17" customFormat="1" ht="35" thickBot="1">
      <c r="A62" s="110">
        <v>7.5</v>
      </c>
      <c r="B62" s="111" t="s">
        <v>56</v>
      </c>
      <c r="C62" s="112" t="s">
        <v>28</v>
      </c>
      <c r="D62" s="113" t="s">
        <v>28</v>
      </c>
      <c r="E62" s="114"/>
      <c r="F62" s="13"/>
      <c r="G62" s="59"/>
      <c r="H62" s="16"/>
      <c r="I62" s="16"/>
      <c r="J62" s="16"/>
    </row>
    <row r="63" spans="1:10" s="17" customFormat="1" ht="18" thickBot="1">
      <c r="A63" s="115">
        <v>8</v>
      </c>
      <c r="B63" s="116" t="s">
        <v>57</v>
      </c>
      <c r="C63" s="182" t="s">
        <v>15</v>
      </c>
      <c r="D63" s="164"/>
      <c r="E63" s="183"/>
      <c r="F63" s="184"/>
      <c r="G63" s="117" t="s">
        <v>16</v>
      </c>
      <c r="H63" s="16"/>
      <c r="I63" s="16"/>
      <c r="J63" s="16"/>
    </row>
    <row r="64" spans="1:10" s="17" customFormat="1" ht="18.75" customHeight="1">
      <c r="A64" s="57">
        <v>8.1</v>
      </c>
      <c r="B64" s="62" t="s">
        <v>58</v>
      </c>
      <c r="C64" s="170" t="s">
        <v>100</v>
      </c>
      <c r="D64" s="171"/>
      <c r="E64" s="171"/>
      <c r="F64" s="172"/>
      <c r="G64" s="118"/>
      <c r="H64" s="16"/>
      <c r="I64" s="119"/>
      <c r="J64" s="16"/>
    </row>
    <row r="65" spans="1:10" s="17" customFormat="1" ht="25.5" customHeight="1">
      <c r="A65" s="70">
        <v>8.1999999999999993</v>
      </c>
      <c r="B65" s="62" t="s">
        <v>59</v>
      </c>
      <c r="C65" s="170" t="s">
        <v>119</v>
      </c>
      <c r="D65" s="171"/>
      <c r="E65" s="171"/>
      <c r="F65" s="172"/>
      <c r="G65" s="118"/>
      <c r="H65" s="16"/>
      <c r="I65" s="119"/>
      <c r="J65" s="16"/>
    </row>
    <row r="66" spans="1:10" s="17" customFormat="1" ht="18.75" customHeight="1">
      <c r="A66" s="70">
        <v>8.3000000000000007</v>
      </c>
      <c r="B66" s="62" t="s">
        <v>60</v>
      </c>
      <c r="C66" s="170" t="s">
        <v>61</v>
      </c>
      <c r="D66" s="171"/>
      <c r="E66" s="171"/>
      <c r="F66" s="172"/>
      <c r="G66" s="118"/>
      <c r="H66" s="16"/>
      <c r="I66" s="16"/>
      <c r="J66" s="16"/>
    </row>
    <row r="67" spans="1:10" s="17" customFormat="1" ht="17">
      <c r="A67" s="70">
        <v>8.4</v>
      </c>
      <c r="B67" s="62" t="s">
        <v>62</v>
      </c>
      <c r="C67" s="170" t="s">
        <v>20</v>
      </c>
      <c r="D67" s="171"/>
      <c r="E67" s="171"/>
      <c r="F67" s="172"/>
      <c r="G67" s="118"/>
      <c r="H67" s="16"/>
      <c r="I67" s="16"/>
      <c r="J67" s="16"/>
    </row>
    <row r="68" spans="1:10" s="17" customFormat="1" ht="18.75" customHeight="1">
      <c r="A68" s="70">
        <v>8.5</v>
      </c>
      <c r="B68" s="62" t="s">
        <v>63</v>
      </c>
      <c r="C68" s="170" t="s">
        <v>20</v>
      </c>
      <c r="D68" s="171"/>
      <c r="E68" s="171"/>
      <c r="F68" s="172"/>
      <c r="G68" s="118"/>
      <c r="H68" s="16"/>
      <c r="I68" s="120"/>
      <c r="J68" s="16"/>
    </row>
    <row r="69" spans="1:10" s="17" customFormat="1" ht="18.75" customHeight="1">
      <c r="A69" s="70">
        <v>8.6</v>
      </c>
      <c r="B69" s="62" t="s">
        <v>64</v>
      </c>
      <c r="C69" s="170" t="s">
        <v>20</v>
      </c>
      <c r="D69" s="171"/>
      <c r="E69" s="171"/>
      <c r="F69" s="172"/>
      <c r="G69" s="118"/>
      <c r="H69" s="16"/>
      <c r="I69" s="120"/>
      <c r="J69" s="16"/>
    </row>
    <row r="70" spans="1:10" s="17" customFormat="1" ht="18.75" customHeight="1">
      <c r="A70" s="70">
        <v>8.6999999999999993</v>
      </c>
      <c r="B70" s="62" t="s">
        <v>65</v>
      </c>
      <c r="C70" s="170" t="s">
        <v>61</v>
      </c>
      <c r="D70" s="171"/>
      <c r="E70" s="171"/>
      <c r="F70" s="172"/>
      <c r="G70" s="118"/>
      <c r="H70" s="16"/>
      <c r="I70" s="16"/>
      <c r="J70" s="16"/>
    </row>
    <row r="71" spans="1:10" s="17" customFormat="1" ht="30.75" customHeight="1">
      <c r="A71" s="70">
        <v>8.8000000000000007</v>
      </c>
      <c r="B71" s="62" t="s">
        <v>66</v>
      </c>
      <c r="C71" s="170" t="s">
        <v>20</v>
      </c>
      <c r="D71" s="171"/>
      <c r="E71" s="171"/>
      <c r="F71" s="172"/>
      <c r="G71" s="118"/>
      <c r="H71" s="16"/>
      <c r="I71" s="16"/>
      <c r="J71" s="16"/>
    </row>
    <row r="72" spans="1:10" s="17" customFormat="1" ht="18.75" customHeight="1">
      <c r="A72" s="121">
        <v>8.9</v>
      </c>
      <c r="B72" s="62" t="s">
        <v>67</v>
      </c>
      <c r="C72" s="170" t="s">
        <v>20</v>
      </c>
      <c r="D72" s="171"/>
      <c r="E72" s="171"/>
      <c r="F72" s="172"/>
      <c r="G72" s="118"/>
      <c r="H72" s="16"/>
      <c r="I72" s="16"/>
      <c r="J72" s="16"/>
    </row>
    <row r="73" spans="1:10" s="17" customFormat="1" ht="88.5" customHeight="1" thickBot="1">
      <c r="A73" s="122" t="s">
        <v>69</v>
      </c>
      <c r="B73" s="62" t="s">
        <v>68</v>
      </c>
      <c r="C73" s="170" t="s">
        <v>20</v>
      </c>
      <c r="D73" s="171"/>
      <c r="E73" s="171"/>
      <c r="F73" s="172"/>
      <c r="G73" s="118"/>
      <c r="H73" s="16"/>
      <c r="I73" s="16"/>
      <c r="J73" s="16"/>
    </row>
    <row r="74" spans="1:10" s="17" customFormat="1" ht="39" customHeight="1">
      <c r="A74" s="157">
        <v>9</v>
      </c>
      <c r="B74" s="196" t="s">
        <v>70</v>
      </c>
      <c r="C74" s="198" t="s">
        <v>15</v>
      </c>
      <c r="D74" s="199"/>
      <c r="E74" s="199"/>
      <c r="F74" s="200"/>
      <c r="G74" s="152" t="s">
        <v>16</v>
      </c>
      <c r="H74" s="16"/>
      <c r="I74" s="16"/>
      <c r="J74" s="16"/>
    </row>
    <row r="75" spans="1:10" s="17" customFormat="1" ht="21" customHeight="1" thickBot="1">
      <c r="A75" s="156"/>
      <c r="B75" s="197"/>
      <c r="C75" s="201"/>
      <c r="D75" s="202"/>
      <c r="E75" s="202"/>
      <c r="F75" s="203"/>
      <c r="G75" s="153"/>
      <c r="H75" s="16"/>
      <c r="I75" s="16"/>
      <c r="J75" s="16"/>
    </row>
    <row r="76" spans="1:10" s="17" customFormat="1" ht="27" customHeight="1" thickBot="1">
      <c r="A76" s="106">
        <v>9.1</v>
      </c>
      <c r="B76" s="123" t="s">
        <v>71</v>
      </c>
      <c r="C76" s="185" t="s">
        <v>28</v>
      </c>
      <c r="D76" s="186"/>
      <c r="E76" s="186"/>
      <c r="F76" s="187"/>
      <c r="G76" s="118"/>
      <c r="H76" s="16"/>
      <c r="I76" s="16"/>
      <c r="J76" s="16"/>
    </row>
    <row r="77" spans="1:10" s="17" customFormat="1" ht="39" customHeight="1" thickBot="1">
      <c r="A77" s="154">
        <v>10</v>
      </c>
      <c r="B77" s="154" t="s">
        <v>72</v>
      </c>
      <c r="C77" s="179" t="s">
        <v>15</v>
      </c>
      <c r="D77" s="180"/>
      <c r="E77" s="180"/>
      <c r="F77" s="181"/>
      <c r="G77" s="152" t="s">
        <v>16</v>
      </c>
      <c r="H77" s="16"/>
      <c r="I77" s="16"/>
      <c r="J77" s="16"/>
    </row>
    <row r="78" spans="1:10" s="17" customFormat="1" ht="54.75" customHeight="1" thickBot="1">
      <c r="A78" s="156"/>
      <c r="B78" s="189"/>
      <c r="C78" s="9" t="str">
        <f>+C34</f>
        <v>GRUPO EMPRESARIAL PINZON MUÑOZ S.A.S
NIT 900,372,215-7</v>
      </c>
      <c r="D78" s="9" t="str">
        <f>+D34</f>
        <v>GRUPO GEMLSA SAS
NIT 900.257.051-4</v>
      </c>
      <c r="E78" s="13" t="str">
        <f>+E34</f>
        <v>N/A</v>
      </c>
      <c r="F78" s="13" t="str">
        <f>+F39</f>
        <v>N/A</v>
      </c>
      <c r="G78" s="153"/>
      <c r="H78" s="16"/>
      <c r="I78" s="16"/>
      <c r="J78" s="16"/>
    </row>
    <row r="79" spans="1:10" s="17" customFormat="1" ht="59.25" customHeight="1" thickBot="1">
      <c r="A79" s="57">
        <v>10.1</v>
      </c>
      <c r="B79" s="61" t="s">
        <v>73</v>
      </c>
      <c r="C79" s="12" t="s">
        <v>20</v>
      </c>
      <c r="D79" s="12" t="s">
        <v>20</v>
      </c>
      <c r="E79" s="124"/>
      <c r="F79" s="124"/>
      <c r="G79" s="125"/>
      <c r="H79" s="16"/>
      <c r="I79" s="16"/>
      <c r="J79" s="16"/>
    </row>
    <row r="80" spans="1:10" s="17" customFormat="1" ht="48" customHeight="1" thickBot="1">
      <c r="A80" s="57">
        <v>10.199999999999999</v>
      </c>
      <c r="B80" s="61" t="s">
        <v>74</v>
      </c>
      <c r="C80" s="12" t="s">
        <v>20</v>
      </c>
      <c r="D80" s="12" t="s">
        <v>20</v>
      </c>
      <c r="E80" s="124"/>
      <c r="F80" s="124"/>
      <c r="G80" s="126"/>
      <c r="H80" s="16"/>
      <c r="I80" s="16"/>
      <c r="J80" s="16"/>
    </row>
    <row r="81" spans="1:10" s="17" customFormat="1" ht="18.75" customHeight="1" thickBot="1">
      <c r="A81" s="70">
        <v>10.3</v>
      </c>
      <c r="B81" s="61" t="s">
        <v>75</v>
      </c>
      <c r="C81" s="12" t="s">
        <v>20</v>
      </c>
      <c r="D81" s="12" t="s">
        <v>20</v>
      </c>
      <c r="E81" s="124"/>
      <c r="F81" s="124"/>
      <c r="G81" s="118"/>
      <c r="H81" s="16"/>
      <c r="I81" s="16"/>
      <c r="J81" s="16"/>
    </row>
    <row r="82" spans="1:10" s="17" customFormat="1" ht="40.5" customHeight="1" thickBot="1">
      <c r="A82" s="70">
        <v>10.4</v>
      </c>
      <c r="B82" s="61" t="s">
        <v>76</v>
      </c>
      <c r="C82" s="12" t="s">
        <v>20</v>
      </c>
      <c r="D82" s="12" t="s">
        <v>20</v>
      </c>
      <c r="E82" s="124"/>
      <c r="F82" s="124"/>
      <c r="G82" s="127"/>
      <c r="H82" s="16"/>
      <c r="I82" s="16"/>
      <c r="J82" s="16"/>
    </row>
    <row r="83" spans="1:10" s="17" customFormat="1" ht="18.75" customHeight="1" thickBot="1">
      <c r="A83" s="70">
        <v>10.5</v>
      </c>
      <c r="B83" s="61" t="s">
        <v>77</v>
      </c>
      <c r="C83" s="12" t="s">
        <v>20</v>
      </c>
      <c r="D83" s="12" t="s">
        <v>20</v>
      </c>
      <c r="E83" s="124"/>
      <c r="F83" s="124"/>
      <c r="G83" s="128"/>
      <c r="H83" s="16"/>
      <c r="I83" s="16"/>
      <c r="J83" s="16"/>
    </row>
    <row r="84" spans="1:10" s="17" customFormat="1" ht="18.75" customHeight="1" thickBot="1">
      <c r="A84" s="70">
        <v>10.6</v>
      </c>
      <c r="B84" s="118" t="s">
        <v>78</v>
      </c>
      <c r="C84" s="12" t="s">
        <v>20</v>
      </c>
      <c r="D84" s="12" t="s">
        <v>20</v>
      </c>
      <c r="E84" s="72"/>
      <c r="F84" s="72"/>
      <c r="G84" s="128"/>
      <c r="H84" s="16"/>
      <c r="I84" s="16"/>
      <c r="J84" s="16"/>
    </row>
    <row r="85" spans="1:10" s="17" customFormat="1" ht="18.75" customHeight="1" thickBot="1">
      <c r="A85" s="70" t="s">
        <v>80</v>
      </c>
      <c r="B85" s="118" t="s">
        <v>79</v>
      </c>
      <c r="C85" s="12" t="s">
        <v>20</v>
      </c>
      <c r="D85" s="12" t="s">
        <v>20</v>
      </c>
      <c r="E85" s="72"/>
      <c r="F85" s="72"/>
      <c r="G85" s="129"/>
      <c r="H85" s="16"/>
      <c r="I85" s="16"/>
      <c r="J85" s="16"/>
    </row>
    <row r="86" spans="1:10" s="17" customFormat="1" ht="18.75" customHeight="1" thickBot="1">
      <c r="A86" s="130" t="s">
        <v>82</v>
      </c>
      <c r="B86" s="118" t="s">
        <v>81</v>
      </c>
      <c r="C86" s="12" t="s">
        <v>20</v>
      </c>
      <c r="D86" s="12" t="s">
        <v>20</v>
      </c>
      <c r="E86" s="72"/>
      <c r="F86" s="72"/>
      <c r="G86" s="131"/>
      <c r="H86" s="16"/>
      <c r="I86" s="16"/>
      <c r="J86" s="16"/>
    </row>
    <row r="87" spans="1:10" s="17" customFormat="1" ht="18.75" customHeight="1" thickBot="1">
      <c r="A87" s="72" t="s">
        <v>84</v>
      </c>
      <c r="B87" s="61" t="s">
        <v>83</v>
      </c>
      <c r="C87" s="12" t="s">
        <v>20</v>
      </c>
      <c r="D87" s="12" t="s">
        <v>20</v>
      </c>
      <c r="E87" s="124"/>
      <c r="F87" s="124"/>
      <c r="G87" s="132"/>
      <c r="H87" s="133"/>
      <c r="I87" s="16"/>
      <c r="J87" s="16"/>
    </row>
    <row r="88" spans="1:10" s="17" customFormat="1" ht="75.75" customHeight="1" thickBot="1">
      <c r="A88" s="72" t="s">
        <v>86</v>
      </c>
      <c r="B88" s="61" t="s">
        <v>85</v>
      </c>
      <c r="C88" s="12" t="s">
        <v>20</v>
      </c>
      <c r="D88" s="14" t="s">
        <v>20</v>
      </c>
      <c r="E88" s="124"/>
      <c r="F88" s="124"/>
      <c r="G88" s="134"/>
      <c r="H88" s="16"/>
      <c r="I88" s="16"/>
      <c r="J88" s="16"/>
    </row>
    <row r="89" spans="1:10" s="17" customFormat="1" ht="27" customHeight="1" thickBot="1">
      <c r="A89" s="72" t="s">
        <v>88</v>
      </c>
      <c r="B89" s="61" t="s">
        <v>87</v>
      </c>
      <c r="C89" s="135" t="s">
        <v>28</v>
      </c>
      <c r="D89" s="135" t="s">
        <v>20</v>
      </c>
      <c r="E89" s="136"/>
      <c r="F89" s="124"/>
      <c r="G89" s="137"/>
      <c r="H89" s="16"/>
      <c r="I89" s="16"/>
      <c r="J89" s="16"/>
    </row>
    <row r="90" spans="1:10" s="17" customFormat="1" ht="43.5" customHeight="1" thickBot="1">
      <c r="A90" s="72" t="s">
        <v>97</v>
      </c>
      <c r="B90" s="61" t="s">
        <v>89</v>
      </c>
      <c r="C90" s="14" t="s">
        <v>109</v>
      </c>
      <c r="D90" s="14" t="s">
        <v>109</v>
      </c>
      <c r="E90" s="138"/>
      <c r="F90" s="139"/>
      <c r="G90" s="140"/>
      <c r="H90" s="16"/>
      <c r="I90" s="16"/>
      <c r="J90" s="16"/>
    </row>
    <row r="91" spans="1:10" s="17" customFormat="1" ht="43.5" customHeight="1">
      <c r="A91" s="157">
        <v>11</v>
      </c>
      <c r="B91" s="188" t="s">
        <v>90</v>
      </c>
      <c r="C91" s="190" t="str">
        <f>+C34</f>
        <v>GRUPO EMPRESARIAL PINZON MUÑOZ S.A.S
NIT 900,372,215-7</v>
      </c>
      <c r="D91" s="192" t="str">
        <f>+D34</f>
        <v>GRUPO GEMLSA SAS
NIT 900.257.051-4</v>
      </c>
      <c r="E91" s="194" t="str">
        <f>+E34</f>
        <v>N/A</v>
      </c>
      <c r="F91" s="194" t="str">
        <f>+F34</f>
        <v>N/A</v>
      </c>
      <c r="G91" s="152" t="s">
        <v>16</v>
      </c>
      <c r="H91" s="16"/>
      <c r="I91" s="16"/>
      <c r="J91" s="16"/>
    </row>
    <row r="92" spans="1:10" s="17" customFormat="1" ht="39" customHeight="1" thickBot="1">
      <c r="A92" s="156"/>
      <c r="B92" s="178"/>
      <c r="C92" s="191"/>
      <c r="D92" s="193"/>
      <c r="E92" s="193"/>
      <c r="F92" s="195"/>
      <c r="G92" s="153"/>
      <c r="H92" s="16"/>
      <c r="I92" s="16"/>
      <c r="J92" s="16"/>
    </row>
    <row r="93" spans="1:10" s="17" customFormat="1" ht="36" customHeight="1" thickBot="1">
      <c r="A93" s="106">
        <v>11.1</v>
      </c>
      <c r="B93" s="55" t="s">
        <v>91</v>
      </c>
      <c r="C93" s="12" t="s">
        <v>20</v>
      </c>
      <c r="D93" s="15" t="s">
        <v>20</v>
      </c>
      <c r="E93" s="141"/>
      <c r="F93" s="141"/>
      <c r="G93" s="72"/>
      <c r="H93" s="16"/>
      <c r="I93" s="16"/>
      <c r="J93" s="16"/>
    </row>
    <row r="94" spans="1:10" s="17" customFormat="1" ht="18.75" customHeight="1" thickBot="1">
      <c r="A94" s="106">
        <v>11.2</v>
      </c>
      <c r="B94" s="142" t="s">
        <v>92</v>
      </c>
      <c r="C94" s="12" t="s">
        <v>20</v>
      </c>
      <c r="D94" s="12" t="s">
        <v>20</v>
      </c>
      <c r="E94" s="143"/>
      <c r="F94" s="143"/>
      <c r="G94" s="72"/>
      <c r="H94" s="16"/>
      <c r="I94" s="16"/>
      <c r="J94" s="16"/>
    </row>
    <row r="95" spans="1:10" s="17" customFormat="1" ht="18.75" customHeight="1" thickBot="1">
      <c r="A95" s="144">
        <v>12</v>
      </c>
      <c r="B95" s="145" t="s">
        <v>93</v>
      </c>
      <c r="C95" s="166" t="s">
        <v>104</v>
      </c>
      <c r="D95" s="167"/>
      <c r="E95" s="167"/>
      <c r="F95" s="167"/>
      <c r="G95" s="72"/>
      <c r="H95" s="16"/>
      <c r="I95" s="16"/>
      <c r="J95" s="16"/>
    </row>
    <row r="96" spans="1:10" s="17" customFormat="1" ht="18.75" customHeight="1">
      <c r="A96" s="158">
        <v>13</v>
      </c>
      <c r="B96" s="168" t="s">
        <v>94</v>
      </c>
      <c r="C96" s="160" t="s">
        <v>108</v>
      </c>
      <c r="D96" s="161"/>
      <c r="E96" s="161"/>
      <c r="F96" s="161"/>
      <c r="G96" s="162"/>
      <c r="H96" s="16"/>
      <c r="I96" s="16"/>
      <c r="J96" s="16"/>
    </row>
    <row r="97" spans="1:10" s="17" customFormat="1" ht="18.75" customHeight="1">
      <c r="A97" s="159"/>
      <c r="B97" s="169"/>
      <c r="C97" s="163"/>
      <c r="D97" s="164"/>
      <c r="E97" s="164"/>
      <c r="F97" s="164"/>
      <c r="G97" s="165"/>
      <c r="H97" s="16"/>
      <c r="I97" s="16"/>
      <c r="J97" s="16"/>
    </row>
    <row r="98" spans="1:10" s="17" customFormat="1" ht="18.75" customHeight="1">
      <c r="A98" s="146"/>
      <c r="B98" s="147"/>
      <c r="C98" s="148"/>
      <c r="D98" s="149"/>
      <c r="E98" s="149"/>
      <c r="F98" s="149"/>
      <c r="G98" s="150"/>
      <c r="H98" s="16"/>
      <c r="I98" s="16"/>
      <c r="J98" s="16"/>
    </row>
    <row r="99" spans="1:10" s="17" customFormat="1" ht="18.75" customHeight="1">
      <c r="A99" s="146"/>
      <c r="B99" s="151"/>
      <c r="C99" s="148"/>
      <c r="D99" s="148"/>
      <c r="E99" s="148"/>
      <c r="F99" s="148"/>
      <c r="G99" s="16"/>
      <c r="H99" s="16"/>
      <c r="I99" s="16"/>
      <c r="J99" s="16"/>
    </row>
    <row r="100" spans="1:10" s="17" customFormat="1" ht="18.75" customHeight="1">
      <c r="A100" s="146"/>
      <c r="B100" s="151"/>
      <c r="C100" s="148"/>
      <c r="D100" s="148"/>
      <c r="E100" s="148"/>
      <c r="F100" s="148"/>
      <c r="G100" s="16"/>
      <c r="H100" s="16"/>
      <c r="I100" s="16"/>
      <c r="J100" s="16"/>
    </row>
    <row r="101" spans="1:10" s="17" customFormat="1" ht="18.75" customHeight="1">
      <c r="A101" s="146"/>
      <c r="B101" s="151"/>
      <c r="C101" s="148"/>
      <c r="D101" s="148"/>
      <c r="E101" s="148"/>
      <c r="F101" s="148"/>
      <c r="G101" s="16"/>
      <c r="H101" s="16"/>
      <c r="I101" s="16"/>
      <c r="J101" s="16"/>
    </row>
    <row r="102" spans="1:10" s="17" customFormat="1" ht="18.75" customHeight="1">
      <c r="A102" s="146"/>
      <c r="B102" s="151"/>
      <c r="C102" s="148"/>
      <c r="D102" s="148"/>
      <c r="E102" s="148"/>
      <c r="F102" s="148"/>
      <c r="G102" s="16"/>
      <c r="H102" s="16"/>
      <c r="I102" s="16"/>
      <c r="J102" s="16"/>
    </row>
    <row r="103" spans="1:10" s="17" customFormat="1" ht="18.75" customHeight="1">
      <c r="A103" s="146"/>
      <c r="B103" s="151"/>
      <c r="C103" s="148"/>
      <c r="D103" s="148"/>
      <c r="E103" s="148"/>
      <c r="F103" s="148"/>
      <c r="G103" s="16"/>
      <c r="H103" s="16"/>
      <c r="I103" s="16"/>
      <c r="J103" s="16"/>
    </row>
    <row r="104" spans="1:10" s="17" customFormat="1" ht="18.75" customHeight="1">
      <c r="A104" s="146"/>
      <c r="B104" s="151"/>
      <c r="C104" s="148"/>
      <c r="D104" s="148"/>
      <c r="E104" s="148"/>
      <c r="F104" s="148"/>
      <c r="G104" s="16"/>
      <c r="H104" s="16"/>
      <c r="I104" s="16"/>
      <c r="J104" s="148"/>
    </row>
    <row r="105" spans="1:10" ht="18.75" customHeight="1">
      <c r="A105" s="2"/>
      <c r="B105" s="3"/>
      <c r="C105" s="4"/>
      <c r="D105" s="4"/>
      <c r="E105" s="4"/>
      <c r="F105" s="4"/>
      <c r="G105" s="1"/>
      <c r="H105" s="1"/>
      <c r="I105" s="1"/>
      <c r="J105" s="1"/>
    </row>
    <row r="106" spans="1:10" ht="18.75" customHeight="1">
      <c r="A106" s="2"/>
      <c r="B106" s="3"/>
      <c r="C106" s="4"/>
      <c r="D106" s="4"/>
      <c r="E106" s="4"/>
      <c r="F106" s="4"/>
      <c r="G106" s="1"/>
      <c r="H106" s="1"/>
      <c r="I106" s="1"/>
      <c r="J106" s="1"/>
    </row>
    <row r="107" spans="1:10" ht="18.75" customHeight="1">
      <c r="A107" s="2"/>
      <c r="B107" s="3"/>
      <c r="C107" s="4" t="s">
        <v>95</v>
      </c>
      <c r="D107" s="4"/>
      <c r="E107" s="4"/>
      <c r="F107" s="4"/>
      <c r="G107" s="1"/>
      <c r="H107" s="1"/>
      <c r="I107" s="1"/>
      <c r="J107" s="1"/>
    </row>
  </sheetData>
  <mergeCells count="78">
    <mergeCell ref="G46:G47"/>
    <mergeCell ref="G36:G38"/>
    <mergeCell ref="G22:G23"/>
    <mergeCell ref="G33:G34"/>
    <mergeCell ref="C24:F24"/>
    <mergeCell ref="C38:F38"/>
    <mergeCell ref="C46:F46"/>
    <mergeCell ref="B38:B39"/>
    <mergeCell ref="C23:F23"/>
    <mergeCell ref="C25:F25"/>
    <mergeCell ref="C26:F26"/>
    <mergeCell ref="C27:F27"/>
    <mergeCell ref="C28:F28"/>
    <mergeCell ref="C29:F29"/>
    <mergeCell ref="B33:B34"/>
    <mergeCell ref="C33:F33"/>
    <mergeCell ref="G14:G15"/>
    <mergeCell ref="C11:G11"/>
    <mergeCell ref="C12:G12"/>
    <mergeCell ref="C10:G10"/>
    <mergeCell ref="A1:G1"/>
    <mergeCell ref="A3:G4"/>
    <mergeCell ref="C5:G5"/>
    <mergeCell ref="C7:G7"/>
    <mergeCell ref="C8:G8"/>
    <mergeCell ref="C6:G6"/>
    <mergeCell ref="C9:G9"/>
    <mergeCell ref="B46:B47"/>
    <mergeCell ref="C21:F21"/>
    <mergeCell ref="C22:F22"/>
    <mergeCell ref="A14:A15"/>
    <mergeCell ref="B14:B15"/>
    <mergeCell ref="C14:F15"/>
    <mergeCell ref="C17:F17"/>
    <mergeCell ref="C16:F16"/>
    <mergeCell ref="C18:F18"/>
    <mergeCell ref="C19:F19"/>
    <mergeCell ref="A33:A34"/>
    <mergeCell ref="A46:A47"/>
    <mergeCell ref="C20:F20"/>
    <mergeCell ref="C32:F32"/>
    <mergeCell ref="C30:F30"/>
    <mergeCell ref="C31:F31"/>
    <mergeCell ref="C73:F73"/>
    <mergeCell ref="C76:F76"/>
    <mergeCell ref="C77:F77"/>
    <mergeCell ref="B91:B92"/>
    <mergeCell ref="A91:A92"/>
    <mergeCell ref="B77:B78"/>
    <mergeCell ref="C91:C92"/>
    <mergeCell ref="D91:D92"/>
    <mergeCell ref="E91:E92"/>
    <mergeCell ref="F91:F92"/>
    <mergeCell ref="B74:B75"/>
    <mergeCell ref="C74:F75"/>
    <mergeCell ref="C69:F69"/>
    <mergeCell ref="G53:G56"/>
    <mergeCell ref="B53:B56"/>
    <mergeCell ref="C53:F53"/>
    <mergeCell ref="C72:F72"/>
    <mergeCell ref="C63:F63"/>
    <mergeCell ref="C70:F70"/>
    <mergeCell ref="G91:G92"/>
    <mergeCell ref="A53:A56"/>
    <mergeCell ref="A74:A75"/>
    <mergeCell ref="A77:A78"/>
    <mergeCell ref="A96:A97"/>
    <mergeCell ref="C96:G97"/>
    <mergeCell ref="C95:F95"/>
    <mergeCell ref="B96:B97"/>
    <mergeCell ref="C64:F64"/>
    <mergeCell ref="C65:F65"/>
    <mergeCell ref="G74:G75"/>
    <mergeCell ref="G77:G78"/>
    <mergeCell ref="C66:F66"/>
    <mergeCell ref="C71:F71"/>
    <mergeCell ref="C67:F67"/>
    <mergeCell ref="C68:F68"/>
  </mergeCells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99"/>
  <sheetViews>
    <sheetView zoomScale="80" zoomScaleNormal="80" workbookViewId="0">
      <selection activeCell="I13" sqref="I12:I13"/>
    </sheetView>
  </sheetViews>
  <sheetFormatPr baseColWidth="10" defaultColWidth="14.5" defaultRowHeight="15" customHeight="1"/>
  <cols>
    <col min="1" max="13" width="10.6640625" customWidth="1"/>
  </cols>
  <sheetData>
    <row r="2" spans="1:8" ht="15" customHeight="1">
      <c r="A2">
        <v>1</v>
      </c>
    </row>
    <row r="7" spans="1:8" ht="15" customHeight="1">
      <c r="D7" s="10"/>
    </row>
    <row r="16" spans="1:8" ht="15" customHeight="1">
      <c r="H16" s="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spans="1:8" ht="15.75" customHeight="1">
      <c r="A33" s="262"/>
    </row>
    <row r="34" spans="1:8" ht="15.75" customHeight="1">
      <c r="A34" s="262"/>
      <c r="C34" s="11"/>
      <c r="D34" s="11"/>
      <c r="E34" s="11"/>
      <c r="F34" s="11"/>
      <c r="G34" s="11"/>
      <c r="H34" s="11"/>
    </row>
    <row r="35" spans="1:8" ht="31.5" customHeight="1">
      <c r="C35" s="11"/>
      <c r="D35" s="11"/>
      <c r="E35" s="11"/>
      <c r="F35" s="11"/>
      <c r="G35" s="11"/>
      <c r="H35" s="11"/>
    </row>
    <row r="36" spans="1:8" ht="15.75" customHeight="1">
      <c r="C36" s="11"/>
      <c r="D36" s="11"/>
      <c r="E36" s="11"/>
      <c r="F36" s="11"/>
      <c r="G36" s="11"/>
      <c r="H36" s="11"/>
    </row>
    <row r="37" spans="1:8" ht="15.75" customHeight="1">
      <c r="C37" s="11"/>
      <c r="D37" s="11"/>
      <c r="E37" s="11"/>
      <c r="F37" s="11"/>
      <c r="G37" s="11"/>
      <c r="H37" s="11"/>
    </row>
    <row r="38" spans="1:8" ht="15.75" customHeight="1">
      <c r="C38" s="11"/>
      <c r="D38" s="11"/>
      <c r="E38" s="11"/>
      <c r="F38" s="11"/>
      <c r="G38" s="11"/>
      <c r="H38" s="11"/>
    </row>
    <row r="39" spans="1:8" ht="24.75" customHeight="1">
      <c r="C39" s="11"/>
      <c r="D39" s="11"/>
      <c r="E39" s="11"/>
      <c r="F39" s="11"/>
      <c r="G39" s="11"/>
      <c r="H39" s="11"/>
    </row>
    <row r="40" spans="1:8" ht="15.75" customHeight="1">
      <c r="C40" s="11"/>
      <c r="D40" s="11"/>
      <c r="E40" s="11"/>
      <c r="F40" s="11"/>
      <c r="G40" s="11"/>
      <c r="H40" s="11"/>
    </row>
    <row r="41" spans="1:8" ht="15.75" customHeight="1">
      <c r="C41" s="11"/>
      <c r="D41" s="11"/>
      <c r="E41" s="11"/>
      <c r="F41" s="11"/>
      <c r="G41" s="11"/>
      <c r="H41" s="11"/>
    </row>
    <row r="42" spans="1:8" ht="15.75" customHeight="1">
      <c r="C42" s="11"/>
      <c r="D42" s="11"/>
      <c r="E42" s="11"/>
      <c r="F42" s="11"/>
      <c r="G42" s="11"/>
      <c r="H42" s="11"/>
    </row>
    <row r="43" spans="1:8" ht="15.75" customHeight="1">
      <c r="C43" s="11"/>
      <c r="D43" s="11"/>
      <c r="E43" s="11"/>
      <c r="F43" s="11"/>
      <c r="G43" s="11"/>
      <c r="H43" s="11"/>
    </row>
    <row r="44" spans="1:8" ht="15.75" customHeight="1">
      <c r="C44" s="11"/>
      <c r="D44" s="11"/>
      <c r="E44" s="11"/>
      <c r="F44" s="11"/>
      <c r="G44" s="11"/>
      <c r="H44" s="11"/>
    </row>
    <row r="45" spans="1:8" ht="15.75" customHeight="1">
      <c r="C45" s="11"/>
      <c r="D45" s="11"/>
      <c r="E45" s="11"/>
      <c r="F45" s="11"/>
      <c r="G45" s="11"/>
      <c r="H45" s="11"/>
    </row>
    <row r="46" spans="1:8" ht="15.75" customHeight="1">
      <c r="A46" s="262"/>
    </row>
    <row r="47" spans="1:8" ht="15.75" customHeight="1">
      <c r="A47" s="262"/>
    </row>
    <row r="48" spans="1:8" ht="15.75" customHeight="1"/>
    <row r="49" spans="1:3" ht="15.75" customHeight="1"/>
    <row r="50" spans="1:3" ht="15.75" customHeight="1"/>
    <row r="51" spans="1:3" ht="15.75" customHeight="1"/>
    <row r="52" spans="1:3" ht="15.75" customHeight="1"/>
    <row r="53" spans="1:3" ht="15.75" customHeight="1">
      <c r="A53" s="262"/>
    </row>
    <row r="54" spans="1:3" ht="15.75" customHeight="1">
      <c r="A54" s="262"/>
    </row>
    <row r="55" spans="1:3" ht="15.75" customHeight="1">
      <c r="A55" s="262"/>
    </row>
    <row r="56" spans="1:3" ht="15.75" customHeight="1">
      <c r="A56" s="262"/>
    </row>
    <row r="57" spans="1:3" ht="15.75" customHeight="1">
      <c r="C57" s="7"/>
    </row>
    <row r="58" spans="1:3" ht="15.75" customHeight="1">
      <c r="C58" s="7"/>
    </row>
    <row r="59" spans="1:3" ht="15.75" customHeight="1">
      <c r="C59" s="7"/>
    </row>
    <row r="60" spans="1:3" ht="15.75" customHeight="1">
      <c r="C60" s="7"/>
    </row>
    <row r="61" spans="1:3" ht="15.75" customHeight="1"/>
    <row r="62" spans="1:3" ht="15.75" customHeight="1"/>
    <row r="63" spans="1:3" ht="15.75" customHeight="1"/>
    <row r="64" spans="1:3" ht="15.75" customHeight="1"/>
    <row r="65" spans="1:1" ht="15.75" customHeight="1"/>
    <row r="66" spans="1:1" ht="15.75" customHeight="1"/>
    <row r="67" spans="1:1" ht="15.75" customHeight="1"/>
    <row r="68" spans="1:1" ht="15.75" customHeight="1"/>
    <row r="69" spans="1:1" ht="15.75" customHeight="1"/>
    <row r="70" spans="1:1" ht="15.75" customHeight="1"/>
    <row r="71" spans="1:1" ht="15.75" customHeight="1"/>
    <row r="72" spans="1:1" ht="15.75" customHeight="1"/>
    <row r="73" spans="1:1" ht="15.75" customHeight="1">
      <c r="A73" s="262"/>
    </row>
    <row r="74" spans="1:1" ht="15.75" customHeight="1">
      <c r="A74" s="262"/>
    </row>
    <row r="75" spans="1:1" ht="15.75" customHeight="1"/>
    <row r="76" spans="1:1" ht="15.75" customHeight="1">
      <c r="A76" s="262"/>
    </row>
    <row r="77" spans="1:1" ht="15.75" customHeight="1">
      <c r="A77" s="262"/>
    </row>
    <row r="78" spans="1:1" ht="15.75" customHeight="1"/>
    <row r="79" spans="1:1" ht="15.75" customHeight="1"/>
    <row r="80" spans="1:1" ht="15.75" customHeight="1"/>
    <row r="81" spans="1:1" ht="15.75" customHeight="1"/>
    <row r="82" spans="1:1" ht="15.75" customHeight="1"/>
    <row r="83" spans="1:1" ht="15.75" customHeight="1"/>
    <row r="84" spans="1:1" ht="15.75" customHeight="1"/>
    <row r="85" spans="1:1" ht="15.75" customHeight="1"/>
    <row r="86" spans="1:1" ht="15.75" customHeight="1"/>
    <row r="87" spans="1:1" ht="15.75" customHeight="1"/>
    <row r="88" spans="1:1" ht="15.75" customHeight="1"/>
    <row r="89" spans="1:1" ht="15.75" customHeight="1"/>
    <row r="90" spans="1:1" ht="15.75" customHeight="1">
      <c r="A90" s="262"/>
    </row>
    <row r="91" spans="1:1" ht="15.75" customHeight="1">
      <c r="A91" s="262"/>
    </row>
    <row r="92" spans="1:1" ht="15.75" customHeight="1"/>
    <row r="93" spans="1:1" ht="15.75" customHeight="1"/>
    <row r="94" spans="1:1" ht="15.75" customHeight="1"/>
    <row r="95" spans="1:1" ht="15.75" customHeight="1"/>
    <row r="96" spans="1:1" ht="15.75" customHeight="1"/>
    <row r="97" spans="1:1" ht="15.75" customHeight="1">
      <c r="A97" s="262"/>
    </row>
    <row r="98" spans="1:1" ht="15.75" customHeight="1">
      <c r="A98" s="262"/>
    </row>
    <row r="99" spans="1:1" ht="15.75" customHeight="1"/>
  </sheetData>
  <mergeCells count="7">
    <mergeCell ref="A97:A98"/>
    <mergeCell ref="A33:A34"/>
    <mergeCell ref="A46:A47"/>
    <mergeCell ref="A53:A56"/>
    <mergeCell ref="A73:A74"/>
    <mergeCell ref="A76:A77"/>
    <mergeCell ref="A90:A91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topLeftCell="A28" zoomScale="48" zoomScaleNormal="48" workbookViewId="0">
      <selection activeCell="A36" sqref="A36"/>
    </sheetView>
  </sheetViews>
  <sheetFormatPr baseColWidth="10" defaultColWidth="14.5" defaultRowHeight="15" customHeight="1"/>
  <cols>
    <col min="1" max="23" width="10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B100"/>
  <sheetViews>
    <sheetView workbookViewId="0">
      <selection activeCell="B2" sqref="B2"/>
    </sheetView>
  </sheetViews>
  <sheetFormatPr baseColWidth="10" defaultColWidth="14.5" defaultRowHeight="15" customHeight="1"/>
  <cols>
    <col min="1" max="11" width="10.6640625" customWidth="1"/>
  </cols>
  <sheetData>
    <row r="2" spans="2:2">
      <c r="B2" s="10" t="s">
        <v>109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L100"/>
  <sheetViews>
    <sheetView workbookViewId="0">
      <selection activeCell="K6" sqref="K6"/>
    </sheetView>
  </sheetViews>
  <sheetFormatPr baseColWidth="10" defaultColWidth="14.5" defaultRowHeight="15" customHeight="1"/>
  <cols>
    <col min="1" max="12" width="10.6640625" customWidth="1"/>
  </cols>
  <sheetData>
    <row r="2" spans="1:12">
      <c r="A2" s="5"/>
      <c r="B2" s="6"/>
      <c r="C2" s="6"/>
      <c r="D2" s="6"/>
      <c r="E2" s="6"/>
      <c r="F2" s="6"/>
      <c r="G2" s="6"/>
      <c r="H2" s="6"/>
      <c r="I2" s="6"/>
      <c r="J2" s="6"/>
      <c r="K2" s="6" t="s">
        <v>96</v>
      </c>
      <c r="L2" s="6"/>
    </row>
    <row r="3" spans="1:12" ht="15" customHeight="1">
      <c r="B3" s="10" t="s">
        <v>109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UT GP-G 2024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ARC</cp:lastModifiedBy>
  <dcterms:created xsi:type="dcterms:W3CDTF">2021-03-29T07:07:01Z</dcterms:created>
  <dcterms:modified xsi:type="dcterms:W3CDTF">2024-11-08T18:55:43Z</dcterms:modified>
</cp:coreProperties>
</file>