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0"/>
  <workbookPr filterPrivacy="1"/>
  <xr:revisionPtr revIDLastSave="0" documentId="13_ncr:1_{D8D6838B-773A-4179-9BDA-0D042944B714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OFERTA ECONOMICA" sheetId="5" r:id="rId1"/>
  </sheets>
  <definedNames>
    <definedName name="_xlnm.Print_Area" localSheetId="0">'OFERTA ECONOMICA'!$A$1:$H$19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5" l="1"/>
  <c r="F13" i="5"/>
  <c r="F14" i="5" s="1"/>
  <c r="F7" i="5"/>
  <c r="F12" i="5" s="1"/>
  <c r="F8" i="5"/>
  <c r="F9" i="5"/>
  <c r="F10" i="5"/>
  <c r="F11" i="5"/>
  <c r="F6" i="5"/>
</calcChain>
</file>

<file path=xl/sharedStrings.xml><?xml version="1.0" encoding="utf-8"?>
<sst xmlns="http://schemas.openxmlformats.org/spreadsheetml/2006/main" count="29" uniqueCount="25">
  <si>
    <t>ITEM</t>
  </si>
  <si>
    <t>UNIDAD</t>
  </si>
  <si>
    <t>CANTIDAD</t>
  </si>
  <si>
    <t>DESCRIPCION</t>
  </si>
  <si>
    <t>FORMULARIO DE OFERTA ECONOMICA</t>
  </si>
  <si>
    <t>NOMBRE PROPONENTE</t>
  </si>
  <si>
    <t>FIRMA</t>
  </si>
  <si>
    <t xml:space="preserve">VR. UNITARIO  OFERTADO </t>
  </si>
  <si>
    <t>VR. SUB TOTAL  OFERTADO</t>
  </si>
  <si>
    <t xml:space="preserve">VR. UNITARIO OFICIAL </t>
  </si>
  <si>
    <t>VALOR OFICIAL - SUMATORIA DE VALORES UNITARIOS OFICIAL</t>
  </si>
  <si>
    <t>VALOR - SUMATORIA DE VALORES UNITARIOS OFERTADO</t>
  </si>
  <si>
    <t>MINIMA CUANTIA No. BSA-MC-20-2024</t>
  </si>
  <si>
    <t xml:space="preserve">SONIDO - SERVICIO DE ALQUILER DE MONTAJE  Y DESMONTAJE DE SONIDO:
4 CABINAS EVKX 15" DE 1500W POTENCIADAS
1 MONITOR BETA THREE 15" DE 1500W
1 MIXER MACKIE PROFX12V3 PARA AMPLIICACION.
MICROFONERÍA DE CABLE E INALAMBRICA  </t>
  </si>
  <si>
    <t>GLOBAL</t>
  </si>
  <si>
    <t xml:space="preserve"> ENTREGA DE MEDALLAS PARA  LA CONDECORACIÓN A POLICÍAS Y MILITARES:</t>
  </si>
  <si>
    <t>ENTREGA TARJETAS DE INVITACIÓN PARA LA CEREMONIA DE LA CONMEMORACION DEL DIA DE LA POLICIA Y CONDECORACION A POLICIAS Y MILITARES</t>
  </si>
  <si>
    <t>UNODAD</t>
  </si>
  <si>
    <t>ENTREGA DE BOLIGRAFOS PARA LA CONDECORACIÓN A POLICIAS Y MILITARES</t>
  </si>
  <si>
    <t xml:space="preserve">ENTREGA RAMO DE FLORES PARA LA CONDECORACIÓN A POLICÍAS Y MILITARES
</t>
  </si>
  <si>
    <t>ENTREGA EN EVENTO DE ALMUERZOS COMPUESTO DE UNA PROTEÍNA (CARNE O POLLO U OTRO), VERDURAS (ENSALADA), UN CEREAL (ARROZ O GRANOS U OTRO;), UNA HARINA (PAPA O YUCA O PLÁTANO U OTRA) Y UNA BEBIDA FRÍA (GASEOSA O JUGO U OTRO), EMBALADO CON LAS MEDIAS DE BIOSEGURIDAD O SERVIDO EN COMEDOR, SEGÚN REQUERIMIENTO, PARA QUE INCLUYA EL ALQUILER DE MENAJE TALES COMO: JUEGO DE CUBIERTOS, COMPUESTO POR PLATO PANDO PARA SECO, CUCHILLO Y TENEDOR</t>
  </si>
  <si>
    <t>SUB TOTAL OFICIAL</t>
  </si>
  <si>
    <t>VALOR TOTAL OFICIAL</t>
  </si>
  <si>
    <t xml:space="preserve">DESCUENTOS </t>
  </si>
  <si>
    <t>VALOR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</si>
</sst>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44" fontId="4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0" fillId="0" borderId="0" xfId="1" applyFont="1"/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44" fontId="2" fillId="0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0" fontId="0" fillId="0" borderId="1" xfId="2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26F9-8425-4A5F-8983-1E9C9550D961}">
  <dimension ref="A2:H19"/>
  <sheetViews>
    <sheetView tabSelected="1" view="pageBreakPreview" zoomScale="55" zoomScaleNormal="70" zoomScaleSheetLayoutView="55" workbookViewId="0">
      <selection activeCell="B12" sqref="B12:E12"/>
    </sheetView>
  </sheetViews>
  <sheetFormatPr baseColWidth="10" defaultRowHeight="14.5" x14ac:dyDescent="0.35"/>
  <cols>
    <col min="1" max="1" width="10.26953125" customWidth="1"/>
    <col min="2" max="2" width="44.81640625" customWidth="1"/>
    <col min="3" max="3" width="17.7265625" customWidth="1"/>
    <col min="4" max="4" width="15.90625" customWidth="1"/>
    <col min="5" max="6" width="30.81640625" customWidth="1"/>
    <col min="7" max="7" width="42.81640625" customWidth="1"/>
    <col min="8" max="8" width="30.453125" customWidth="1"/>
  </cols>
  <sheetData>
    <row r="2" spans="1:8" ht="21" x14ac:dyDescent="0.5">
      <c r="A2" s="11" t="s">
        <v>4</v>
      </c>
      <c r="B2" s="11"/>
      <c r="C2" s="11"/>
      <c r="D2" s="11"/>
      <c r="E2" s="11"/>
      <c r="F2" s="7"/>
    </row>
    <row r="3" spans="1:8" ht="21" x14ac:dyDescent="0.5">
      <c r="A3" s="12" t="s">
        <v>12</v>
      </c>
      <c r="B3" s="12"/>
      <c r="C3" s="12"/>
      <c r="D3" s="12"/>
      <c r="E3" s="12"/>
      <c r="F3" s="19"/>
    </row>
    <row r="4" spans="1:8" ht="19.5" customHeight="1" x14ac:dyDescent="0.35">
      <c r="A4" s="13" t="s">
        <v>0</v>
      </c>
      <c r="B4" s="13" t="s">
        <v>3</v>
      </c>
      <c r="C4" s="13" t="s">
        <v>1</v>
      </c>
      <c r="D4" s="13" t="s">
        <v>2</v>
      </c>
      <c r="E4" s="10" t="s">
        <v>9</v>
      </c>
      <c r="F4" s="10" t="s">
        <v>21</v>
      </c>
      <c r="G4" s="10" t="s">
        <v>7</v>
      </c>
      <c r="H4" s="10" t="s">
        <v>8</v>
      </c>
    </row>
    <row r="5" spans="1:8" ht="19.5" customHeight="1" x14ac:dyDescent="0.35">
      <c r="A5" s="14"/>
      <c r="B5" s="14"/>
      <c r="C5" s="14"/>
      <c r="D5" s="14"/>
      <c r="E5" s="10"/>
      <c r="F5" s="10"/>
      <c r="G5" s="10"/>
      <c r="H5" s="10"/>
    </row>
    <row r="6" spans="1:8" ht="93.5" customHeight="1" x14ac:dyDescent="0.35">
      <c r="A6" s="4">
        <v>1</v>
      </c>
      <c r="B6" s="15" t="s">
        <v>13</v>
      </c>
      <c r="C6" s="16" t="s">
        <v>14</v>
      </c>
      <c r="D6" s="17">
        <v>1</v>
      </c>
      <c r="E6" s="18">
        <v>3000000</v>
      </c>
      <c r="F6" s="18">
        <f>+D6*E6</f>
        <v>3000000</v>
      </c>
      <c r="G6" s="1">
        <v>0</v>
      </c>
      <c r="H6" s="1">
        <v>0</v>
      </c>
    </row>
    <row r="7" spans="1:8" ht="93.5" customHeight="1" x14ac:dyDescent="0.35">
      <c r="A7" s="4">
        <v>2</v>
      </c>
      <c r="B7" s="15" t="s">
        <v>15</v>
      </c>
      <c r="C7" s="16" t="s">
        <v>1</v>
      </c>
      <c r="D7" s="17">
        <v>35</v>
      </c>
      <c r="E7" s="18">
        <v>200733</v>
      </c>
      <c r="F7" s="18">
        <f t="shared" ref="F7:F11" si="0">+D7*E7</f>
        <v>7025655</v>
      </c>
      <c r="G7" s="1">
        <v>0</v>
      </c>
      <c r="H7" s="1">
        <v>0</v>
      </c>
    </row>
    <row r="8" spans="1:8" ht="93.5" customHeight="1" x14ac:dyDescent="0.35">
      <c r="A8" s="4">
        <v>3</v>
      </c>
      <c r="B8" s="15" t="s">
        <v>16</v>
      </c>
      <c r="C8" s="16" t="s">
        <v>17</v>
      </c>
      <c r="D8" s="17">
        <v>35</v>
      </c>
      <c r="E8" s="18">
        <v>13333</v>
      </c>
      <c r="F8" s="18">
        <f t="shared" si="0"/>
        <v>466655</v>
      </c>
      <c r="G8" s="1">
        <v>0</v>
      </c>
      <c r="H8" s="1">
        <v>0</v>
      </c>
    </row>
    <row r="9" spans="1:8" ht="93.5" customHeight="1" x14ac:dyDescent="0.35">
      <c r="A9" s="4">
        <v>4</v>
      </c>
      <c r="B9" s="15" t="s">
        <v>18</v>
      </c>
      <c r="C9" s="16" t="s">
        <v>1</v>
      </c>
      <c r="D9" s="17">
        <v>20</v>
      </c>
      <c r="E9" s="18">
        <v>44333</v>
      </c>
      <c r="F9" s="18">
        <f t="shared" si="0"/>
        <v>886660</v>
      </c>
      <c r="G9" s="1">
        <v>0</v>
      </c>
      <c r="H9" s="1"/>
    </row>
    <row r="10" spans="1:8" ht="93.5" customHeight="1" x14ac:dyDescent="0.35">
      <c r="A10" s="4">
        <v>5</v>
      </c>
      <c r="B10" s="15" t="s">
        <v>19</v>
      </c>
      <c r="C10" s="16" t="s">
        <v>1</v>
      </c>
      <c r="D10" s="17">
        <v>20</v>
      </c>
      <c r="E10" s="18">
        <v>53333</v>
      </c>
      <c r="F10" s="18">
        <f t="shared" si="0"/>
        <v>1066660</v>
      </c>
      <c r="G10" s="1">
        <v>0</v>
      </c>
      <c r="H10" s="1"/>
    </row>
    <row r="11" spans="1:8" ht="93.5" customHeight="1" x14ac:dyDescent="0.35">
      <c r="A11" s="4">
        <v>6</v>
      </c>
      <c r="B11" s="15" t="s">
        <v>20</v>
      </c>
      <c r="C11" s="16" t="s">
        <v>1</v>
      </c>
      <c r="D11" s="17">
        <v>200</v>
      </c>
      <c r="E11" s="18">
        <v>28667</v>
      </c>
      <c r="F11" s="18">
        <f t="shared" si="0"/>
        <v>5733400</v>
      </c>
      <c r="G11" s="1">
        <v>0</v>
      </c>
      <c r="H11" s="1">
        <v>0</v>
      </c>
    </row>
    <row r="12" spans="1:8" ht="47.5" customHeight="1" x14ac:dyDescent="0.35">
      <c r="A12" s="5"/>
      <c r="B12" s="20" t="s">
        <v>10</v>
      </c>
      <c r="C12" s="21"/>
      <c r="D12" s="21"/>
      <c r="E12" s="22"/>
      <c r="F12" s="6">
        <f>SUM(F6:F11)</f>
        <v>18179030</v>
      </c>
      <c r="G12" s="24" t="s">
        <v>11</v>
      </c>
      <c r="H12" s="6">
        <v>0</v>
      </c>
    </row>
    <row r="13" spans="1:8" ht="49" customHeight="1" x14ac:dyDescent="0.35">
      <c r="B13" s="9" t="s">
        <v>23</v>
      </c>
      <c r="C13" s="9"/>
      <c r="D13" s="9"/>
      <c r="E13" s="23">
        <v>0.20100000000000001</v>
      </c>
      <c r="F13" s="6">
        <f>+ROUND(F12*E13,0)</f>
        <v>3653985</v>
      </c>
      <c r="G13" s="25">
        <f>+E13</f>
        <v>0.20100000000000001</v>
      </c>
      <c r="H13" s="6">
        <v>0</v>
      </c>
    </row>
    <row r="14" spans="1:8" ht="42" customHeight="1" x14ac:dyDescent="0.35">
      <c r="B14" s="20" t="s">
        <v>22</v>
      </c>
      <c r="C14" s="21"/>
      <c r="D14" s="21"/>
      <c r="E14" s="22"/>
      <c r="F14" s="6">
        <f>+F12+F13</f>
        <v>21833015</v>
      </c>
      <c r="G14" s="8" t="s">
        <v>24</v>
      </c>
      <c r="H14" s="6">
        <v>0</v>
      </c>
    </row>
    <row r="15" spans="1:8" ht="34.5" customHeight="1" x14ac:dyDescent="0.35">
      <c r="E15" s="3"/>
      <c r="F15" s="3"/>
    </row>
    <row r="16" spans="1:8" ht="34.5" customHeight="1" x14ac:dyDescent="0.35">
      <c r="E16" s="3"/>
      <c r="F16" s="3"/>
    </row>
    <row r="17" spans="2:6" ht="34.5" customHeight="1" x14ac:dyDescent="0.35">
      <c r="B17" t="s">
        <v>6</v>
      </c>
      <c r="E17" s="2"/>
      <c r="F17" s="2"/>
    </row>
    <row r="18" spans="2:6" ht="26.5" customHeight="1" x14ac:dyDescent="0.35">
      <c r="B18" t="s">
        <v>5</v>
      </c>
    </row>
    <row r="19" spans="2:6" ht="32" customHeight="1" x14ac:dyDescent="0.35"/>
  </sheetData>
  <mergeCells count="13">
    <mergeCell ref="B13:D13"/>
    <mergeCell ref="B14:E14"/>
    <mergeCell ref="G4:G5"/>
    <mergeCell ref="H4:H5"/>
    <mergeCell ref="A2:E2"/>
    <mergeCell ref="A3:E3"/>
    <mergeCell ref="A4:A5"/>
    <mergeCell ref="B4:B5"/>
    <mergeCell ref="C4:C5"/>
    <mergeCell ref="D4:D5"/>
    <mergeCell ref="E4:E5"/>
    <mergeCell ref="F4:F5"/>
    <mergeCell ref="B12:E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2024-11-25T02:50:11Z</dcterms:modified>
</cp:coreProperties>
</file>