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autoCompressPictures="0" defaultThemeVersion="124226"/>
  <mc:AlternateContent xmlns:mc="http://schemas.openxmlformats.org/markup-compatibility/2006">
    <mc:Choice Requires="x15">
      <x15ac:absPath xmlns:x15ac="http://schemas.microsoft.com/office/spreadsheetml/2010/11/ac" url="C:\Users\Arq Walter Parada\Downloads\Procesos\CME 016-2020 Proceso fotovoltaicos\Ofertas\Evaluación 2\"/>
    </mc:Choice>
  </mc:AlternateContent>
  <xr:revisionPtr revIDLastSave="0" documentId="13_ncr:1_{BA45B46F-EB29-4AC0-96B2-AA51A6EFA4E7}" xr6:coauthVersionLast="40" xr6:coauthVersionMax="45" xr10:uidLastSave="{00000000-0000-0000-0000-000000000000}"/>
  <bookViews>
    <workbookView xWindow="0" yWindow="0" windowWidth="28800" windowHeight="12225" tabRatio="930" activeTab="6" xr2:uid="{00000000-000D-0000-FFFF-FFFF00000000}"/>
  </bookViews>
  <sheets>
    <sheet name="Conformación" sheetId="1" r:id="rId1"/>
    <sheet name="Exp. oferente" sheetId="5" r:id="rId2"/>
    <sheet name="Exp. profesionales" sheetId="39" r:id="rId3"/>
    <sheet name="Exp. profesionales (2)" sheetId="35" r:id="rId4"/>
    <sheet name="Exp. oferente ADICIONAL" sheetId="36" r:id="rId5"/>
    <sheet name="Exp. profesionales ADICIONAL" sheetId="37" r:id="rId6"/>
    <sheet name="Exp. profesionales (2) ADICIONA" sheetId="46"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 localSheetId="4">#REF!</definedName>
    <definedName name="_" localSheetId="2">#REF!</definedName>
    <definedName name="_" localSheetId="5">#REF!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2">#REF!</definedName>
    <definedName name="___EST1" localSheetId="5">#REF!</definedName>
    <definedName name="___EST1">#REF!</definedName>
    <definedName name="___EST10" localSheetId="4">#REF!</definedName>
    <definedName name="___EST10" localSheetId="2">#REF!</definedName>
    <definedName name="___EST10" localSheetId="5">#REF!</definedName>
    <definedName name="___EST10">#REF!</definedName>
    <definedName name="___EST11" localSheetId="4">#REF!</definedName>
    <definedName name="___EST11" localSheetId="2">#REF!</definedName>
    <definedName name="___EST11" localSheetId="5">#REF!</definedName>
    <definedName name="___EST11">#REF!</definedName>
    <definedName name="___EST12" localSheetId="4">#REF!</definedName>
    <definedName name="___EST12" localSheetId="2">#REF!</definedName>
    <definedName name="___EST12" localSheetId="5">#REF!</definedName>
    <definedName name="___EST12">#REF!</definedName>
    <definedName name="___EST13" localSheetId="4">#REF!</definedName>
    <definedName name="___EST13" localSheetId="2">#REF!</definedName>
    <definedName name="___EST13" localSheetId="5">#REF!</definedName>
    <definedName name="___EST13">#REF!</definedName>
    <definedName name="___EST14" localSheetId="4">#REF!</definedName>
    <definedName name="___EST14" localSheetId="2">#REF!</definedName>
    <definedName name="___EST14" localSheetId="5">#REF!</definedName>
    <definedName name="___EST14">#REF!</definedName>
    <definedName name="___EST15" localSheetId="4">#REF!</definedName>
    <definedName name="___EST15" localSheetId="2">#REF!</definedName>
    <definedName name="___EST15" localSheetId="5">#REF!</definedName>
    <definedName name="___EST15">#REF!</definedName>
    <definedName name="___EST16" localSheetId="4">#REF!</definedName>
    <definedName name="___EST16" localSheetId="2">#REF!</definedName>
    <definedName name="___EST16" localSheetId="5">#REF!</definedName>
    <definedName name="___EST16">#REF!</definedName>
    <definedName name="___EST17" localSheetId="4">#REF!</definedName>
    <definedName name="___EST17" localSheetId="2">#REF!</definedName>
    <definedName name="___EST17" localSheetId="5">#REF!</definedName>
    <definedName name="___EST17">#REF!</definedName>
    <definedName name="___EST18" localSheetId="4">#REF!</definedName>
    <definedName name="___EST18" localSheetId="2">#REF!</definedName>
    <definedName name="___EST18" localSheetId="5">#REF!</definedName>
    <definedName name="___EST18">#REF!</definedName>
    <definedName name="___EST19" localSheetId="4">#REF!</definedName>
    <definedName name="___EST19" localSheetId="2">#REF!</definedName>
    <definedName name="___EST19" localSheetId="5">#REF!</definedName>
    <definedName name="___EST19">#REF!</definedName>
    <definedName name="___EST2" localSheetId="4">#REF!</definedName>
    <definedName name="___EST2" localSheetId="2">#REF!</definedName>
    <definedName name="___EST2" localSheetId="5">#REF!</definedName>
    <definedName name="___EST2">#REF!</definedName>
    <definedName name="___EST3" localSheetId="4">#REF!</definedName>
    <definedName name="___EST3" localSheetId="2">#REF!</definedName>
    <definedName name="___EST3" localSheetId="5">#REF!</definedName>
    <definedName name="___EST3">#REF!</definedName>
    <definedName name="___EST4" localSheetId="4">#REF!</definedName>
    <definedName name="___EST4" localSheetId="2">#REF!</definedName>
    <definedName name="___EST4" localSheetId="5">#REF!</definedName>
    <definedName name="___EST4">#REF!</definedName>
    <definedName name="___EST5" localSheetId="4">#REF!</definedName>
    <definedName name="___EST5" localSheetId="2">#REF!</definedName>
    <definedName name="___EST5" localSheetId="5">#REF!</definedName>
    <definedName name="___EST5">#REF!</definedName>
    <definedName name="___EST6" localSheetId="4">#REF!</definedName>
    <definedName name="___EST6" localSheetId="2">#REF!</definedName>
    <definedName name="___EST6" localSheetId="5">#REF!</definedName>
    <definedName name="___EST6">#REF!</definedName>
    <definedName name="___EST7" localSheetId="4">#REF!</definedName>
    <definedName name="___EST7" localSheetId="2">#REF!</definedName>
    <definedName name="___EST7" localSheetId="5">#REF!</definedName>
    <definedName name="___EST7">#REF!</definedName>
    <definedName name="___EST8" localSheetId="4">#REF!</definedName>
    <definedName name="___EST8" localSheetId="2">#REF!</definedName>
    <definedName name="___EST8" localSheetId="5">#REF!</definedName>
    <definedName name="___EST8">#REF!</definedName>
    <definedName name="___EST9" localSheetId="4">#REF!</definedName>
    <definedName name="___EST9" localSheetId="2">#REF!</definedName>
    <definedName name="___EST9" localSheetId="5">#REF!</definedName>
    <definedName name="___EST9">#REF!</definedName>
    <definedName name="___EXC1" localSheetId="4">#REF!</definedName>
    <definedName name="___EXC1" localSheetId="2">#REF!</definedName>
    <definedName name="___EXC1" localSheetId="5">#REF!</definedName>
    <definedName name="___EXC1">#REF!</definedName>
    <definedName name="___EXC10" localSheetId="4">#REF!</definedName>
    <definedName name="___EXC10" localSheetId="2">#REF!</definedName>
    <definedName name="___EXC10" localSheetId="5">#REF!</definedName>
    <definedName name="___EXC10">#REF!</definedName>
    <definedName name="___EXC11" localSheetId="4">#REF!</definedName>
    <definedName name="___EXC11" localSheetId="2">#REF!</definedName>
    <definedName name="___EXC11" localSheetId="5">#REF!</definedName>
    <definedName name="___EXC11">#REF!</definedName>
    <definedName name="___EXC12" localSheetId="4">#REF!</definedName>
    <definedName name="___EXC12" localSheetId="2">#REF!</definedName>
    <definedName name="___EXC12" localSheetId="5">#REF!</definedName>
    <definedName name="___EXC12">#REF!</definedName>
    <definedName name="___EXC2" localSheetId="4">#REF!</definedName>
    <definedName name="___EXC2" localSheetId="2">#REF!</definedName>
    <definedName name="___EXC2" localSheetId="5">#REF!</definedName>
    <definedName name="___EXC2">#REF!</definedName>
    <definedName name="___EXC3" localSheetId="4">#REF!</definedName>
    <definedName name="___EXC3" localSheetId="2">#REF!</definedName>
    <definedName name="___EXC3" localSheetId="5">#REF!</definedName>
    <definedName name="___EXC3">#REF!</definedName>
    <definedName name="___EXC4" localSheetId="4">#REF!</definedName>
    <definedName name="___EXC4" localSheetId="2">#REF!</definedName>
    <definedName name="___EXC4" localSheetId="5">#REF!</definedName>
    <definedName name="___EXC4">#REF!</definedName>
    <definedName name="___EXC5" localSheetId="4">#REF!</definedName>
    <definedName name="___EXC5" localSheetId="2">#REF!</definedName>
    <definedName name="___EXC5" localSheetId="5">#REF!</definedName>
    <definedName name="___EXC5">#REF!</definedName>
    <definedName name="___EXC6" localSheetId="4">#REF!</definedName>
    <definedName name="___EXC6" localSheetId="2">#REF!</definedName>
    <definedName name="___EXC6" localSheetId="5">#REF!</definedName>
    <definedName name="___EXC6">#REF!</definedName>
    <definedName name="___EXC7" localSheetId="4">#REF!</definedName>
    <definedName name="___EXC7" localSheetId="2">#REF!</definedName>
    <definedName name="___EXC7" localSheetId="5">#REF!</definedName>
    <definedName name="___EXC7">#REF!</definedName>
    <definedName name="___EXC8" localSheetId="4">#REF!</definedName>
    <definedName name="___EXC8" localSheetId="2">#REF!</definedName>
    <definedName name="___EXC8" localSheetId="5">#REF!</definedName>
    <definedName name="___EXC8">#REF!</definedName>
    <definedName name="___EXC9" localSheetId="4">#REF!</definedName>
    <definedName name="___EXC9" localSheetId="2">#REF!</definedName>
    <definedName name="___EXC9" localSheetId="5">#REF!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 localSheetId="2">#REF!</definedName>
    <definedName name="__EST1" localSheetId="5">#REF!</definedName>
    <definedName name="__EST1">#REF!</definedName>
    <definedName name="__EST10" localSheetId="4">#REF!</definedName>
    <definedName name="__EST10" localSheetId="2">#REF!</definedName>
    <definedName name="__EST10" localSheetId="5">#REF!</definedName>
    <definedName name="__EST10">#REF!</definedName>
    <definedName name="__EST11" localSheetId="4">#REF!</definedName>
    <definedName name="__EST11" localSheetId="2">#REF!</definedName>
    <definedName name="__EST11" localSheetId="5">#REF!</definedName>
    <definedName name="__EST11">#REF!</definedName>
    <definedName name="__EST12" localSheetId="4">#REF!</definedName>
    <definedName name="__EST12" localSheetId="2">#REF!</definedName>
    <definedName name="__EST12" localSheetId="5">#REF!</definedName>
    <definedName name="__EST12">#REF!</definedName>
    <definedName name="__EST13" localSheetId="4">#REF!</definedName>
    <definedName name="__EST13" localSheetId="2">#REF!</definedName>
    <definedName name="__EST13" localSheetId="5">#REF!</definedName>
    <definedName name="__EST13">#REF!</definedName>
    <definedName name="__EST14" localSheetId="4">#REF!</definedName>
    <definedName name="__EST14" localSheetId="2">#REF!</definedName>
    <definedName name="__EST14" localSheetId="5">#REF!</definedName>
    <definedName name="__EST14">#REF!</definedName>
    <definedName name="__EST15" localSheetId="4">#REF!</definedName>
    <definedName name="__EST15" localSheetId="2">#REF!</definedName>
    <definedName name="__EST15" localSheetId="5">#REF!</definedName>
    <definedName name="__EST15">#REF!</definedName>
    <definedName name="__EST16" localSheetId="4">#REF!</definedName>
    <definedName name="__EST16" localSheetId="2">#REF!</definedName>
    <definedName name="__EST16" localSheetId="5">#REF!</definedName>
    <definedName name="__EST16">#REF!</definedName>
    <definedName name="__EST17" localSheetId="4">#REF!</definedName>
    <definedName name="__EST17" localSheetId="2">#REF!</definedName>
    <definedName name="__EST17" localSheetId="5">#REF!</definedName>
    <definedName name="__EST17">#REF!</definedName>
    <definedName name="__EST18" localSheetId="4">#REF!</definedName>
    <definedName name="__EST18" localSheetId="2">#REF!</definedName>
    <definedName name="__EST18" localSheetId="5">#REF!</definedName>
    <definedName name="__EST18">#REF!</definedName>
    <definedName name="__EST19" localSheetId="4">#REF!</definedName>
    <definedName name="__EST19" localSheetId="2">#REF!</definedName>
    <definedName name="__EST19" localSheetId="5">#REF!</definedName>
    <definedName name="__EST19">#REF!</definedName>
    <definedName name="__EST2" localSheetId="4">#REF!</definedName>
    <definedName name="__EST2" localSheetId="2">#REF!</definedName>
    <definedName name="__EST2" localSheetId="5">#REF!</definedName>
    <definedName name="__EST2">#REF!</definedName>
    <definedName name="__EST21" localSheetId="4">#REF!</definedName>
    <definedName name="__EST21" localSheetId="2">#REF!</definedName>
    <definedName name="__EST21" localSheetId="5">#REF!</definedName>
    <definedName name="__EST21">#REF!</definedName>
    <definedName name="__EST3" localSheetId="4">#REF!</definedName>
    <definedName name="__EST3" localSheetId="2">#REF!</definedName>
    <definedName name="__EST3" localSheetId="5">#REF!</definedName>
    <definedName name="__EST3">#REF!</definedName>
    <definedName name="__EST4" localSheetId="4">#REF!</definedName>
    <definedName name="__EST4" localSheetId="2">#REF!</definedName>
    <definedName name="__EST4" localSheetId="5">#REF!</definedName>
    <definedName name="__EST4">#REF!</definedName>
    <definedName name="__EST5" localSheetId="4">#REF!</definedName>
    <definedName name="__EST5" localSheetId="2">#REF!</definedName>
    <definedName name="__EST5" localSheetId="5">#REF!</definedName>
    <definedName name="__EST5">#REF!</definedName>
    <definedName name="__EST6" localSheetId="4">#REF!</definedName>
    <definedName name="__EST6" localSheetId="2">#REF!</definedName>
    <definedName name="__EST6" localSheetId="5">#REF!</definedName>
    <definedName name="__EST6">#REF!</definedName>
    <definedName name="__EST7" localSheetId="4">#REF!</definedName>
    <definedName name="__EST7" localSheetId="2">#REF!</definedName>
    <definedName name="__EST7" localSheetId="5">#REF!</definedName>
    <definedName name="__EST7">#REF!</definedName>
    <definedName name="__EST8" localSheetId="4">#REF!</definedName>
    <definedName name="__EST8" localSheetId="2">#REF!</definedName>
    <definedName name="__EST8" localSheetId="5">#REF!</definedName>
    <definedName name="__EST8">#REF!</definedName>
    <definedName name="__EST9" localSheetId="4">#REF!</definedName>
    <definedName name="__EST9" localSheetId="2">#REF!</definedName>
    <definedName name="__EST9" localSheetId="5">#REF!</definedName>
    <definedName name="__EST9">#REF!</definedName>
    <definedName name="__EXC1" localSheetId="4">#REF!</definedName>
    <definedName name="__EXC1" localSheetId="2">#REF!</definedName>
    <definedName name="__EXC1" localSheetId="5">#REF!</definedName>
    <definedName name="__EXC1">#REF!</definedName>
    <definedName name="__EXC10" localSheetId="4">#REF!</definedName>
    <definedName name="__EXC10" localSheetId="2">#REF!</definedName>
    <definedName name="__EXC10" localSheetId="5">#REF!</definedName>
    <definedName name="__EXC10">#REF!</definedName>
    <definedName name="__EXC11" localSheetId="4">#REF!</definedName>
    <definedName name="__EXC11" localSheetId="2">#REF!</definedName>
    <definedName name="__EXC11" localSheetId="5">#REF!</definedName>
    <definedName name="__EXC11">#REF!</definedName>
    <definedName name="__EXC12" localSheetId="4">#REF!</definedName>
    <definedName name="__EXC12" localSheetId="2">#REF!</definedName>
    <definedName name="__EXC12" localSheetId="5">#REF!</definedName>
    <definedName name="__EXC12">#REF!</definedName>
    <definedName name="__EXC2" localSheetId="4">#REF!</definedName>
    <definedName name="__EXC2" localSheetId="2">#REF!</definedName>
    <definedName name="__EXC2" localSheetId="5">#REF!</definedName>
    <definedName name="__EXC2">#REF!</definedName>
    <definedName name="__EXC3" localSheetId="4">#REF!</definedName>
    <definedName name="__EXC3" localSheetId="2">#REF!</definedName>
    <definedName name="__EXC3" localSheetId="5">#REF!</definedName>
    <definedName name="__EXC3">#REF!</definedName>
    <definedName name="__EXC4" localSheetId="4">#REF!</definedName>
    <definedName name="__EXC4" localSheetId="2">#REF!</definedName>
    <definedName name="__EXC4" localSheetId="5">#REF!</definedName>
    <definedName name="__EXC4">#REF!</definedName>
    <definedName name="__EXC5" localSheetId="4">#REF!</definedName>
    <definedName name="__EXC5" localSheetId="2">#REF!</definedName>
    <definedName name="__EXC5" localSheetId="5">#REF!</definedName>
    <definedName name="__EXC5">#REF!</definedName>
    <definedName name="__EXC6" localSheetId="4">#REF!</definedName>
    <definedName name="__EXC6" localSheetId="2">#REF!</definedName>
    <definedName name="__EXC6" localSheetId="5">#REF!</definedName>
    <definedName name="__EXC6">#REF!</definedName>
    <definedName name="__EXC7" localSheetId="4">#REF!</definedName>
    <definedName name="__EXC7" localSheetId="2">#REF!</definedName>
    <definedName name="__EXC7" localSheetId="5">#REF!</definedName>
    <definedName name="__EXC7">#REF!</definedName>
    <definedName name="__EXC8" localSheetId="4">#REF!</definedName>
    <definedName name="__EXC8" localSheetId="2">#REF!</definedName>
    <definedName name="__EXC8" localSheetId="5">#REF!</definedName>
    <definedName name="__EXC8">#REF!</definedName>
    <definedName name="__EXC9" localSheetId="4">#REF!</definedName>
    <definedName name="__EXC9" localSheetId="2">#REF!</definedName>
    <definedName name="__EXC9" localSheetId="5">#REF!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2">#REF!</definedName>
    <definedName name="_EST1" localSheetId="5">#REF!</definedName>
    <definedName name="_EST1">#REF!</definedName>
    <definedName name="_EST10" localSheetId="4">#REF!</definedName>
    <definedName name="_EST10" localSheetId="2">#REF!</definedName>
    <definedName name="_EST10" localSheetId="5">#REF!</definedName>
    <definedName name="_EST10">#REF!</definedName>
    <definedName name="_EST11" localSheetId="4">#REF!</definedName>
    <definedName name="_EST11" localSheetId="2">#REF!</definedName>
    <definedName name="_EST11" localSheetId="5">#REF!</definedName>
    <definedName name="_EST11">#REF!</definedName>
    <definedName name="_EST12" localSheetId="4">#REF!</definedName>
    <definedName name="_EST12" localSheetId="2">#REF!</definedName>
    <definedName name="_EST12" localSheetId="5">#REF!</definedName>
    <definedName name="_EST12">#REF!</definedName>
    <definedName name="_EST13" localSheetId="4">#REF!</definedName>
    <definedName name="_EST13" localSheetId="2">#REF!</definedName>
    <definedName name="_EST13" localSheetId="5">#REF!</definedName>
    <definedName name="_EST13">#REF!</definedName>
    <definedName name="_EST14" localSheetId="4">#REF!</definedName>
    <definedName name="_EST14" localSheetId="2">#REF!</definedName>
    <definedName name="_EST14" localSheetId="5">#REF!</definedName>
    <definedName name="_EST14">#REF!</definedName>
    <definedName name="_EST15" localSheetId="4">#REF!</definedName>
    <definedName name="_EST15" localSheetId="2">#REF!</definedName>
    <definedName name="_EST15" localSheetId="5">#REF!</definedName>
    <definedName name="_EST15">#REF!</definedName>
    <definedName name="_EST16" localSheetId="4">#REF!</definedName>
    <definedName name="_EST16" localSheetId="2">#REF!</definedName>
    <definedName name="_EST16" localSheetId="5">#REF!</definedName>
    <definedName name="_EST16">#REF!</definedName>
    <definedName name="_EST17" localSheetId="4">#REF!</definedName>
    <definedName name="_EST17" localSheetId="2">#REF!</definedName>
    <definedName name="_EST17" localSheetId="5">#REF!</definedName>
    <definedName name="_EST17">#REF!</definedName>
    <definedName name="_EST18" localSheetId="4">#REF!</definedName>
    <definedName name="_EST18" localSheetId="2">#REF!</definedName>
    <definedName name="_EST18" localSheetId="5">#REF!</definedName>
    <definedName name="_EST18">#REF!</definedName>
    <definedName name="_EST19" localSheetId="4">#REF!</definedName>
    <definedName name="_EST19" localSheetId="2">#REF!</definedName>
    <definedName name="_EST19" localSheetId="5">#REF!</definedName>
    <definedName name="_EST19">#REF!</definedName>
    <definedName name="_EST2" localSheetId="4">#REF!</definedName>
    <definedName name="_EST2" localSheetId="2">#REF!</definedName>
    <definedName name="_EST2" localSheetId="5">#REF!</definedName>
    <definedName name="_EST2">#REF!</definedName>
    <definedName name="_EST21" localSheetId="4">#REF!</definedName>
    <definedName name="_EST21" localSheetId="2">#REF!</definedName>
    <definedName name="_EST21" localSheetId="5">#REF!</definedName>
    <definedName name="_EST21">#REF!</definedName>
    <definedName name="_EST3" localSheetId="4">#REF!</definedName>
    <definedName name="_EST3" localSheetId="2">#REF!</definedName>
    <definedName name="_EST3" localSheetId="5">#REF!</definedName>
    <definedName name="_EST3">#REF!</definedName>
    <definedName name="_EST4" localSheetId="4">#REF!</definedName>
    <definedName name="_EST4" localSheetId="2">#REF!</definedName>
    <definedName name="_EST4" localSheetId="5">#REF!</definedName>
    <definedName name="_EST4">#REF!</definedName>
    <definedName name="_EST5" localSheetId="4">#REF!</definedName>
    <definedName name="_EST5" localSheetId="2">#REF!</definedName>
    <definedName name="_EST5" localSheetId="5">#REF!</definedName>
    <definedName name="_EST5">#REF!</definedName>
    <definedName name="_EST6" localSheetId="4">#REF!</definedName>
    <definedName name="_EST6" localSheetId="2">#REF!</definedName>
    <definedName name="_EST6" localSheetId="5">#REF!</definedName>
    <definedName name="_EST6">#REF!</definedName>
    <definedName name="_EST7" localSheetId="4">#REF!</definedName>
    <definedName name="_EST7" localSheetId="2">#REF!</definedName>
    <definedName name="_EST7" localSheetId="5">#REF!</definedName>
    <definedName name="_EST7">#REF!</definedName>
    <definedName name="_EST8" localSheetId="4">#REF!</definedName>
    <definedName name="_EST8" localSheetId="2">#REF!</definedName>
    <definedName name="_EST8" localSheetId="5">#REF!</definedName>
    <definedName name="_EST8">#REF!</definedName>
    <definedName name="_EST9" localSheetId="4">#REF!</definedName>
    <definedName name="_EST9" localSheetId="2">#REF!</definedName>
    <definedName name="_EST9" localSheetId="5">#REF!</definedName>
    <definedName name="_EST9">#REF!</definedName>
    <definedName name="_EXC1" localSheetId="4">#REF!</definedName>
    <definedName name="_EXC1" localSheetId="2">#REF!</definedName>
    <definedName name="_EXC1" localSheetId="5">#REF!</definedName>
    <definedName name="_EXC1">#REF!</definedName>
    <definedName name="_EXC10" localSheetId="4">#REF!</definedName>
    <definedName name="_EXC10" localSheetId="2">#REF!</definedName>
    <definedName name="_EXC10" localSheetId="5">#REF!</definedName>
    <definedName name="_EXC10">#REF!</definedName>
    <definedName name="_EXC11" localSheetId="4">#REF!</definedName>
    <definedName name="_EXC11" localSheetId="2">#REF!</definedName>
    <definedName name="_EXC11" localSheetId="5">#REF!</definedName>
    <definedName name="_EXC11">#REF!</definedName>
    <definedName name="_EXC12" localSheetId="4">#REF!</definedName>
    <definedName name="_EXC12" localSheetId="2">#REF!</definedName>
    <definedName name="_EXC12" localSheetId="5">#REF!</definedName>
    <definedName name="_EXC12">#REF!</definedName>
    <definedName name="_EXC2" localSheetId="4">#REF!</definedName>
    <definedName name="_EXC2" localSheetId="2">#REF!</definedName>
    <definedName name="_EXC2" localSheetId="5">#REF!</definedName>
    <definedName name="_EXC2">#REF!</definedName>
    <definedName name="_EXC3" localSheetId="4">#REF!</definedName>
    <definedName name="_EXC3" localSheetId="2">#REF!</definedName>
    <definedName name="_EXC3" localSheetId="5">#REF!</definedName>
    <definedName name="_EXC3">#REF!</definedName>
    <definedName name="_EXC4" localSheetId="4">#REF!</definedName>
    <definedName name="_EXC4" localSheetId="2">#REF!</definedName>
    <definedName name="_EXC4" localSheetId="5">#REF!</definedName>
    <definedName name="_EXC4">#REF!</definedName>
    <definedName name="_EXC5" localSheetId="4">#REF!</definedName>
    <definedName name="_EXC5" localSheetId="2">#REF!</definedName>
    <definedName name="_EXC5" localSheetId="5">#REF!</definedName>
    <definedName name="_EXC5">#REF!</definedName>
    <definedName name="_EXC6" localSheetId="4">#REF!</definedName>
    <definedName name="_EXC6" localSheetId="2">#REF!</definedName>
    <definedName name="_EXC6" localSheetId="5">#REF!</definedName>
    <definedName name="_EXC6">#REF!</definedName>
    <definedName name="_EXC7" localSheetId="4">#REF!</definedName>
    <definedName name="_EXC7" localSheetId="2">#REF!</definedName>
    <definedName name="_EXC7" localSheetId="5">#REF!</definedName>
    <definedName name="_EXC7">#REF!</definedName>
    <definedName name="_EXC8" localSheetId="4">#REF!</definedName>
    <definedName name="_EXC8" localSheetId="2">#REF!</definedName>
    <definedName name="_EXC8" localSheetId="5">#REF!</definedName>
    <definedName name="_EXC8">#REF!</definedName>
    <definedName name="_EXC9" localSheetId="4">#REF!</definedName>
    <definedName name="_EXC9" localSheetId="2">#REF!</definedName>
    <definedName name="_EXC9" localSheetId="5">#REF!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2">#REF!</definedName>
    <definedName name="a" localSheetId="5">#REF!</definedName>
    <definedName name="a">#REF!</definedName>
    <definedName name="A_impresión_IM" localSheetId="4">#REF!</definedName>
    <definedName name="A_impresión_IM" localSheetId="2">#REF!</definedName>
    <definedName name="A_impresión_IM" localSheetId="5">#REF!</definedName>
    <definedName name="A_impresión_IM">#REF!</definedName>
    <definedName name="AAC">[1]AASHTO!$A$14:$F$17</definedName>
    <definedName name="ABG">[1]AASHTO!$A$2:$F$5</definedName>
    <definedName name="Accesorios_de_1_2" localSheetId="4">#REF!</definedName>
    <definedName name="Accesorios_de_1_2" localSheetId="2">#REF!</definedName>
    <definedName name="Accesorios_de_1_2" localSheetId="5">#REF!</definedName>
    <definedName name="Accesorios_de_1_2">#REF!</definedName>
    <definedName name="Accesorios_de_3_4" localSheetId="4">#REF!</definedName>
    <definedName name="Accesorios_de_3_4" localSheetId="2">#REF!</definedName>
    <definedName name="Accesorios_de_3_4" localSheetId="5">#REF!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2">#REF!</definedName>
    <definedName name="Acero_de_Refuerzo_Figurado_de_60.000_P.S.I." localSheetId="5">#REF!</definedName>
    <definedName name="Acero_de_Refuerzo_Figurado_de_60.000_P.S.I.">#REF!</definedName>
    <definedName name="Acido_Muriatico" localSheetId="4">#REF!</definedName>
    <definedName name="Acido_Muriatico" localSheetId="2">#REF!</definedName>
    <definedName name="Acido_Muriatico" localSheetId="5">#REF!</definedName>
    <definedName name="Acido_Muriatico">#REF!</definedName>
    <definedName name="Acoflex_1_2" localSheetId="4">#REF!</definedName>
    <definedName name="Acoflex_1_2" localSheetId="2">#REF!</definedName>
    <definedName name="Acoflex_1_2" localSheetId="5">#REF!</definedName>
    <definedName name="Acoflex_1_2">#REF!</definedName>
    <definedName name="Acometida_en_2_3___350_kcmil___1___250_kcmil_AWG__THHN_en_Ø_4" localSheetId="4">#REF!</definedName>
    <definedName name="Acometida_en_2_3___350_kcmil___1___250_kcmil_AWG__THHN_en_Ø_4" localSheetId="2">#REF!</definedName>
    <definedName name="Acometida_en_2_3___350_kcmil___1___250_kcmil_AWG__THHN_en_Ø_4" localSheetId="5">#REF!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2">#REF!</definedName>
    <definedName name="Acometida_en_3___1_0___1___2___1___6_T_AWG__THHN_en_1Ø_3" localSheetId="5">#REF!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2">#REF!</definedName>
    <definedName name="Acometida_en_3___250_kcmil___1___2_0___1___2_T_AWG__THHN_en_1Ø_3" localSheetId="5">#REF!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2">#REF!</definedName>
    <definedName name="Acometida_en_3___4_0___1___2_0___1___2_T_AWG__THHN_en_1Ø_3" localSheetId="5">#REF!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2">#REF!</definedName>
    <definedName name="Acometida_en_3___6___1___8___1___8_T_AWG__THHN_en_1Ø_1" localSheetId="5">#REF!</definedName>
    <definedName name="Acometida_en_3___6___1___8___1___8_T_AWG__THHN_en_1Ø_1">#REF!</definedName>
    <definedName name="Acometida_en_3___6_en_1Ø_2" localSheetId="4">#REF!</definedName>
    <definedName name="Acometida_en_3___6_en_1Ø_2" localSheetId="2">#REF!</definedName>
    <definedName name="Acometida_en_3___6_en_1Ø_2" localSheetId="5">#REF!</definedName>
    <definedName name="Acometida_en_3___6_en_1Ø_2">#REF!</definedName>
    <definedName name="Acometida_en_3___8___1___10___1___8_T_AWG__THHN_en_1Ø_1" localSheetId="4">#REF!</definedName>
    <definedName name="Acometida_en_3___8___1___10___1___8_T_AWG__THHN_en_1Ø_1" localSheetId="2">#REF!</definedName>
    <definedName name="Acometida_en_3___8___1___10___1___8_T_AWG__THHN_en_1Ø_1" localSheetId="5">#REF!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2">#REF!</definedName>
    <definedName name="Acometida_en_Conductor_de_Cobre_3___2_0_AWG_XLEP_15_Kv" localSheetId="5">#REF!</definedName>
    <definedName name="Acometida_en_Conductor_de_Cobre_3___2_0_AWG_XLEP_15_Kv">#REF!</definedName>
    <definedName name="AF">#N/A</definedName>
    <definedName name="Agua" localSheetId="4">#REF!</definedName>
    <definedName name="Agua" localSheetId="2">#REF!</definedName>
    <definedName name="Agua" localSheetId="5">#REF!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2">#REF!</definedName>
    <definedName name="Alambre_Negro_No.18" localSheetId="5">#REF!</definedName>
    <definedName name="Alambre_Negro_No.18">#REF!</definedName>
    <definedName name="Alcaparro_2.00_m" localSheetId="4">#REF!</definedName>
    <definedName name="Alcaparro_2.00_m" localSheetId="2">#REF!</definedName>
    <definedName name="Alcaparro_2.00_m" localSheetId="5">#REF!</definedName>
    <definedName name="Alcaparro_2.00_m">#REF!</definedName>
    <definedName name="Almacenista" localSheetId="4">#REF!</definedName>
    <definedName name="Almacenista" localSheetId="2">#REF!</definedName>
    <definedName name="Almacenista" localSheetId="5">#REF!</definedName>
    <definedName name="Almacenista">#REF!</definedName>
    <definedName name="Andamio_Sección" localSheetId="4">#REF!</definedName>
    <definedName name="Andamio_Sección" localSheetId="2">#REF!</definedName>
    <definedName name="Andamio_Sección" localSheetId="5">#REF!</definedName>
    <definedName name="Andamio_Sección">#REF!</definedName>
    <definedName name="Andamios" localSheetId="4">#REF!</definedName>
    <definedName name="Andamios" localSheetId="2">#REF!</definedName>
    <definedName name="Andamios" localSheetId="5">#REF!</definedName>
    <definedName name="Andamios">#REF!</definedName>
    <definedName name="Angulo_en_aluminio_1_2__x_1_2__x_1_16" localSheetId="4">#REF!</definedName>
    <definedName name="Angulo_en_aluminio_1_2__x_1_2__x_1_16" localSheetId="2">#REF!</definedName>
    <definedName name="Angulo_en_aluminio_1_2__x_1_2__x_1_16" localSheetId="5">#REF!</definedName>
    <definedName name="Angulo_en_aluminio_1_2__x_1_2__x_1_16">#REF!</definedName>
    <definedName name="Angulo_hierro_2_1_2__x_3_13" localSheetId="4">#REF!</definedName>
    <definedName name="Angulo_hierro_2_1_2__x_3_13" localSheetId="2">#REF!</definedName>
    <definedName name="Angulo_hierro_2_1_2__x_3_13" localSheetId="5">#REF!</definedName>
    <definedName name="Angulo_hierro_2_1_2__x_3_13">#REF!</definedName>
    <definedName name="Anticorrosivo_Rojo_Claro" localSheetId="4">#REF!</definedName>
    <definedName name="Anticorrosivo_Rojo_Claro" localSheetId="2">#REF!</definedName>
    <definedName name="Anticorrosivo_Rojo_Claro" localSheetId="5">#REF!</definedName>
    <definedName name="Anticorrosivo_Rojo_Claro">#REF!</definedName>
    <definedName name="AP" localSheetId="4">#REF!</definedName>
    <definedName name="AP" localSheetId="2">#REF!</definedName>
    <definedName name="AP" localSheetId="5">#REF!</definedName>
    <definedName name="AP">#REF!</definedName>
    <definedName name="Aparatos_Telefonicos_para_extensiones" localSheetId="4">#REF!</definedName>
    <definedName name="Aparatos_Telefonicos_para_extensiones" localSheetId="2">#REF!</definedName>
    <definedName name="Aparatos_Telefonicos_para_extensiones" localSheetId="5">#REF!</definedName>
    <definedName name="Aparatos_Telefonicos_para_extensiones">#REF!</definedName>
    <definedName name="Aparatos_Telefonicos_secretariales" localSheetId="4">#REF!</definedName>
    <definedName name="Aparatos_Telefonicos_secretariales" localSheetId="2">#REF!</definedName>
    <definedName name="Aparatos_Telefonicos_secretariales" localSheetId="5">#REF!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2">#REF!</definedName>
    <definedName name="Aplique_Cilindrico_de_Pared_en_Acero_Galvanizado_de_1x26_W._120_V." localSheetId="5">#REF!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2">#REF!</definedName>
    <definedName name="Aplique_Cilindrico_de_Pared_en_Acero_Galvanizado_de_2x26_W._120_V." localSheetId="5">#REF!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2">#REF!</definedName>
    <definedName name="Aplique_Cilindrico_de_Techo_en_Acero_Galvanizado_de_2x26_W._120_V." localSheetId="5">#REF!</definedName>
    <definedName name="Aplique_Cilindrico_de_Techo_en_Acero_Galvanizado_de_2x26_W._120_V.">#REF!</definedName>
    <definedName name="APU_1.1.1" localSheetId="4">#REF!</definedName>
    <definedName name="APU_1.1.1" localSheetId="2">#REF!</definedName>
    <definedName name="APU_1.1.1" localSheetId="5">#REF!</definedName>
    <definedName name="APU_1.1.1">#REF!</definedName>
    <definedName name="APU_1.1.2" localSheetId="4">#REF!</definedName>
    <definedName name="APU_1.1.2" localSheetId="2">#REF!</definedName>
    <definedName name="APU_1.1.2" localSheetId="5">#REF!</definedName>
    <definedName name="APU_1.1.2">#REF!</definedName>
    <definedName name="APU_1.1.3" localSheetId="4">#REF!</definedName>
    <definedName name="APU_1.1.3" localSheetId="2">#REF!</definedName>
    <definedName name="APU_1.1.3" localSheetId="5">#REF!</definedName>
    <definedName name="APU_1.1.3">#REF!</definedName>
    <definedName name="APU_1.1.4" localSheetId="4">#REF!</definedName>
    <definedName name="APU_1.1.4" localSheetId="2">#REF!</definedName>
    <definedName name="APU_1.1.4" localSheetId="5">#REF!</definedName>
    <definedName name="APU_1.1.4">#REF!</definedName>
    <definedName name="APU_1.1.5" localSheetId="4">#REF!</definedName>
    <definedName name="APU_1.1.5" localSheetId="2">#REF!</definedName>
    <definedName name="APU_1.1.5" localSheetId="5">#REF!</definedName>
    <definedName name="APU_1.1.5">#REF!</definedName>
    <definedName name="APU_1.2.1" localSheetId="4">#REF!</definedName>
    <definedName name="APU_1.2.1" localSheetId="2">#REF!</definedName>
    <definedName name="APU_1.2.1" localSheetId="5">#REF!</definedName>
    <definedName name="APU_1.2.1">#REF!</definedName>
    <definedName name="APU_1.2.2" localSheetId="4">#REF!</definedName>
    <definedName name="APU_1.2.2" localSheetId="2">#REF!</definedName>
    <definedName name="APU_1.2.2" localSheetId="5">#REF!</definedName>
    <definedName name="APU_1.2.2">#REF!</definedName>
    <definedName name="APU_1.2.3" localSheetId="4">#REF!</definedName>
    <definedName name="APU_1.2.3" localSheetId="2">#REF!</definedName>
    <definedName name="APU_1.2.3" localSheetId="5">#REF!</definedName>
    <definedName name="APU_1.2.3">#REF!</definedName>
    <definedName name="APU_1.3.1" localSheetId="4">#REF!</definedName>
    <definedName name="APU_1.3.1" localSheetId="2">#REF!</definedName>
    <definedName name="APU_1.3.1" localSheetId="5">#REF!</definedName>
    <definedName name="APU_1.3.1">#REF!</definedName>
    <definedName name="APU_1.3.2" localSheetId="4">#REF!</definedName>
    <definedName name="APU_1.3.2" localSheetId="2">#REF!</definedName>
    <definedName name="APU_1.3.2" localSheetId="5">#REF!</definedName>
    <definedName name="APU_1.3.2">#REF!</definedName>
    <definedName name="APU_10.1.1" localSheetId="4">#REF!</definedName>
    <definedName name="APU_10.1.1" localSheetId="2">#REF!</definedName>
    <definedName name="APU_10.1.1" localSheetId="5">#REF!</definedName>
    <definedName name="APU_10.1.1">#REF!</definedName>
    <definedName name="APU_10.1.10" localSheetId="4">#REF!</definedName>
    <definedName name="APU_10.1.10" localSheetId="2">#REF!</definedName>
    <definedName name="APU_10.1.10" localSheetId="5">#REF!</definedName>
    <definedName name="APU_10.1.10">#REF!</definedName>
    <definedName name="APU_10.1.11" localSheetId="4">#REF!</definedName>
    <definedName name="APU_10.1.11" localSheetId="2">#REF!</definedName>
    <definedName name="APU_10.1.11" localSheetId="5">#REF!</definedName>
    <definedName name="APU_10.1.11">#REF!</definedName>
    <definedName name="APU_10.1.13" localSheetId="4">#REF!</definedName>
    <definedName name="APU_10.1.13" localSheetId="2">#REF!</definedName>
    <definedName name="APU_10.1.13" localSheetId="5">#REF!</definedName>
    <definedName name="APU_10.1.13">#REF!</definedName>
    <definedName name="APU_10.1.14" localSheetId="4">#REF!</definedName>
    <definedName name="APU_10.1.14" localSheetId="2">#REF!</definedName>
    <definedName name="APU_10.1.14" localSheetId="5">#REF!</definedName>
    <definedName name="APU_10.1.14">#REF!</definedName>
    <definedName name="APU_10.1.15" localSheetId="4">#REF!</definedName>
    <definedName name="APU_10.1.15" localSheetId="2">#REF!</definedName>
    <definedName name="APU_10.1.15" localSheetId="5">#REF!</definedName>
    <definedName name="APU_10.1.15">#REF!</definedName>
    <definedName name="APU_10.1.16" localSheetId="4">#REF!</definedName>
    <definedName name="APU_10.1.16" localSheetId="2">#REF!</definedName>
    <definedName name="APU_10.1.16" localSheetId="5">#REF!</definedName>
    <definedName name="APU_10.1.16">#REF!</definedName>
    <definedName name="APU_10.1.17" localSheetId="4">#REF!</definedName>
    <definedName name="APU_10.1.17" localSheetId="2">#REF!</definedName>
    <definedName name="APU_10.1.17" localSheetId="5">#REF!</definedName>
    <definedName name="APU_10.1.17">#REF!</definedName>
    <definedName name="APU_10.1.18" localSheetId="4">#REF!</definedName>
    <definedName name="APU_10.1.18" localSheetId="2">#REF!</definedName>
    <definedName name="APU_10.1.18" localSheetId="5">#REF!</definedName>
    <definedName name="APU_10.1.18">#REF!</definedName>
    <definedName name="APU_10.1.19" localSheetId="4">#REF!</definedName>
    <definedName name="APU_10.1.19" localSheetId="2">#REF!</definedName>
    <definedName name="APU_10.1.19" localSheetId="5">#REF!</definedName>
    <definedName name="APU_10.1.19">#REF!</definedName>
    <definedName name="APU_10.1.2" localSheetId="4">#REF!</definedName>
    <definedName name="APU_10.1.2" localSheetId="2">#REF!</definedName>
    <definedName name="APU_10.1.2" localSheetId="5">#REF!</definedName>
    <definedName name="APU_10.1.2">#REF!</definedName>
    <definedName name="APU_10.1.3" localSheetId="4">#REF!</definedName>
    <definedName name="APU_10.1.3" localSheetId="2">#REF!</definedName>
    <definedName name="APU_10.1.3" localSheetId="5">#REF!</definedName>
    <definedName name="APU_10.1.3">#REF!</definedName>
    <definedName name="APU_10.1.4" localSheetId="4">#REF!</definedName>
    <definedName name="APU_10.1.4" localSheetId="2">#REF!</definedName>
    <definedName name="APU_10.1.4" localSheetId="5">#REF!</definedName>
    <definedName name="APU_10.1.4">#REF!</definedName>
    <definedName name="APU_10.1.5" localSheetId="4">#REF!</definedName>
    <definedName name="APU_10.1.5" localSheetId="2">#REF!</definedName>
    <definedName name="APU_10.1.5" localSheetId="5">#REF!</definedName>
    <definedName name="APU_10.1.5">#REF!</definedName>
    <definedName name="APU_10.1.6" localSheetId="4">#REF!</definedName>
    <definedName name="APU_10.1.6" localSheetId="2">#REF!</definedName>
    <definedName name="APU_10.1.6" localSheetId="5">#REF!</definedName>
    <definedName name="APU_10.1.6">#REF!</definedName>
    <definedName name="APU_10.1.7" localSheetId="4">#REF!</definedName>
    <definedName name="APU_10.1.7" localSheetId="2">#REF!</definedName>
    <definedName name="APU_10.1.7" localSheetId="5">#REF!</definedName>
    <definedName name="APU_10.1.7">#REF!</definedName>
    <definedName name="APU_10.1.8" localSheetId="4">#REF!</definedName>
    <definedName name="APU_10.1.8" localSheetId="2">#REF!</definedName>
    <definedName name="APU_10.1.8" localSheetId="5">#REF!</definedName>
    <definedName name="APU_10.1.8">#REF!</definedName>
    <definedName name="APU_10.1.9" localSheetId="4">#REF!</definedName>
    <definedName name="APU_10.1.9" localSheetId="2">#REF!</definedName>
    <definedName name="APU_10.1.9" localSheetId="5">#REF!</definedName>
    <definedName name="APU_10.1.9">#REF!</definedName>
    <definedName name="APU_10.2.1" localSheetId="4">#REF!</definedName>
    <definedName name="APU_10.2.1" localSheetId="2">#REF!</definedName>
    <definedName name="APU_10.2.1" localSheetId="5">#REF!</definedName>
    <definedName name="APU_10.2.1">#REF!</definedName>
    <definedName name="APU_10.2.2" localSheetId="4">#REF!</definedName>
    <definedName name="APU_10.2.2" localSheetId="2">#REF!</definedName>
    <definedName name="APU_10.2.2" localSheetId="5">#REF!</definedName>
    <definedName name="APU_10.2.2">#REF!</definedName>
    <definedName name="APU_11.1.1" localSheetId="4">#REF!</definedName>
    <definedName name="APU_11.1.1" localSheetId="2">#REF!</definedName>
    <definedName name="APU_11.1.1" localSheetId="5">#REF!</definedName>
    <definedName name="APU_11.1.1">#REF!</definedName>
    <definedName name="APU_11.1.2" localSheetId="4">#REF!</definedName>
    <definedName name="APU_11.1.2" localSheetId="2">#REF!</definedName>
    <definedName name="APU_11.1.2" localSheetId="5">#REF!</definedName>
    <definedName name="APU_11.1.2">#REF!</definedName>
    <definedName name="APU_11.1.3" localSheetId="4">#REF!</definedName>
    <definedName name="APU_11.1.3" localSheetId="2">#REF!</definedName>
    <definedName name="APU_11.1.3" localSheetId="5">#REF!</definedName>
    <definedName name="APU_11.1.3">#REF!</definedName>
    <definedName name="APU_11.1.4" localSheetId="4">#REF!</definedName>
    <definedName name="APU_11.1.4" localSheetId="2">#REF!</definedName>
    <definedName name="APU_11.1.4" localSheetId="5">#REF!</definedName>
    <definedName name="APU_11.1.4">#REF!</definedName>
    <definedName name="APU_11.2.1.1" localSheetId="4">#REF!</definedName>
    <definedName name="APU_11.2.1.1" localSheetId="2">#REF!</definedName>
    <definedName name="APU_11.2.1.1" localSheetId="5">#REF!</definedName>
    <definedName name="APU_11.2.1.1">#REF!</definedName>
    <definedName name="APU_11.2.2.1" localSheetId="4">#REF!</definedName>
    <definedName name="APU_11.2.2.1" localSheetId="2">#REF!</definedName>
    <definedName name="APU_11.2.2.1" localSheetId="5">#REF!</definedName>
    <definedName name="APU_11.2.2.1">#REF!</definedName>
    <definedName name="APU_11.2.2.2" localSheetId="4">#REF!</definedName>
    <definedName name="APU_11.2.2.2" localSheetId="2">#REF!</definedName>
    <definedName name="APU_11.2.2.2" localSheetId="5">#REF!</definedName>
    <definedName name="APU_11.2.2.2">#REF!</definedName>
    <definedName name="APU_11.2.3.1" localSheetId="4">#REF!</definedName>
    <definedName name="APU_11.2.3.1" localSheetId="2">#REF!</definedName>
    <definedName name="APU_11.2.3.1" localSheetId="5">#REF!</definedName>
    <definedName name="APU_11.2.3.1">#REF!</definedName>
    <definedName name="APU_11.2.3.2" localSheetId="4">#REF!</definedName>
    <definedName name="APU_11.2.3.2" localSheetId="2">#REF!</definedName>
    <definedName name="APU_11.2.3.2" localSheetId="5">#REF!</definedName>
    <definedName name="APU_11.2.3.2">#REF!</definedName>
    <definedName name="APU_12.1.1" localSheetId="4">#REF!</definedName>
    <definedName name="APU_12.1.1" localSheetId="2">#REF!</definedName>
    <definedName name="APU_12.1.1" localSheetId="5">#REF!</definedName>
    <definedName name="APU_12.1.1">#REF!</definedName>
    <definedName name="APU_12.1.10" localSheetId="4">#REF!</definedName>
    <definedName name="APU_12.1.10" localSheetId="2">#REF!</definedName>
    <definedName name="APU_12.1.10" localSheetId="5">#REF!</definedName>
    <definedName name="APU_12.1.10">#REF!</definedName>
    <definedName name="APU_12.1.11" localSheetId="4">#REF!</definedName>
    <definedName name="APU_12.1.11" localSheetId="2">#REF!</definedName>
    <definedName name="APU_12.1.11" localSheetId="5">#REF!</definedName>
    <definedName name="APU_12.1.11">#REF!</definedName>
    <definedName name="APU_12.1.12" localSheetId="4">#REF!</definedName>
    <definedName name="APU_12.1.12" localSheetId="2">#REF!</definedName>
    <definedName name="APU_12.1.12" localSheetId="5">#REF!</definedName>
    <definedName name="APU_12.1.12">#REF!</definedName>
    <definedName name="APU_12.1.13" localSheetId="4">#REF!</definedName>
    <definedName name="APU_12.1.13" localSheetId="2">#REF!</definedName>
    <definedName name="APU_12.1.13" localSheetId="5">#REF!</definedName>
    <definedName name="APU_12.1.13">#REF!</definedName>
    <definedName name="APU_12.1.14" localSheetId="4">#REF!</definedName>
    <definedName name="APU_12.1.14" localSheetId="2">#REF!</definedName>
    <definedName name="APU_12.1.14" localSheetId="5">#REF!</definedName>
    <definedName name="APU_12.1.14">#REF!</definedName>
    <definedName name="APU_12.1.15" localSheetId="4">#REF!</definedName>
    <definedName name="APU_12.1.15" localSheetId="2">#REF!</definedName>
    <definedName name="APU_12.1.15" localSheetId="5">#REF!</definedName>
    <definedName name="APU_12.1.15">#REF!</definedName>
    <definedName name="APU_12.1.16" localSheetId="4">#REF!</definedName>
    <definedName name="APU_12.1.16" localSheetId="2">#REF!</definedName>
    <definedName name="APU_12.1.16" localSheetId="5">#REF!</definedName>
    <definedName name="APU_12.1.16">#REF!</definedName>
    <definedName name="APU_12.1.17" localSheetId="4">#REF!</definedName>
    <definedName name="APU_12.1.17" localSheetId="2">#REF!</definedName>
    <definedName name="APU_12.1.17" localSheetId="5">#REF!</definedName>
    <definedName name="APU_12.1.17">#REF!</definedName>
    <definedName name="APU_12.1.18" localSheetId="4">#REF!</definedName>
    <definedName name="APU_12.1.18" localSheetId="2">#REF!</definedName>
    <definedName name="APU_12.1.18" localSheetId="5">#REF!</definedName>
    <definedName name="APU_12.1.18">#REF!</definedName>
    <definedName name="APU_12.1.19" localSheetId="4">#REF!</definedName>
    <definedName name="APU_12.1.19" localSheetId="2">#REF!</definedName>
    <definedName name="APU_12.1.19" localSheetId="5">#REF!</definedName>
    <definedName name="APU_12.1.19">#REF!</definedName>
    <definedName name="APU_12.1.2" localSheetId="4">#REF!</definedName>
    <definedName name="APU_12.1.2" localSheetId="2">#REF!</definedName>
    <definedName name="APU_12.1.2" localSheetId="5">#REF!</definedName>
    <definedName name="APU_12.1.2">#REF!</definedName>
    <definedName name="APU_12.1.20" localSheetId="4">#REF!</definedName>
    <definedName name="APU_12.1.20" localSheetId="2">#REF!</definedName>
    <definedName name="APU_12.1.20" localSheetId="5">#REF!</definedName>
    <definedName name="APU_12.1.20">#REF!</definedName>
    <definedName name="APU_12.1.21" localSheetId="4">#REF!</definedName>
    <definedName name="APU_12.1.21" localSheetId="2">#REF!</definedName>
    <definedName name="APU_12.1.21" localSheetId="5">#REF!</definedName>
    <definedName name="APU_12.1.21">#REF!</definedName>
    <definedName name="APU_12.1.22" localSheetId="4">#REF!</definedName>
    <definedName name="APU_12.1.22" localSheetId="2">#REF!</definedName>
    <definedName name="APU_12.1.22" localSheetId="5">#REF!</definedName>
    <definedName name="APU_12.1.22">#REF!</definedName>
    <definedName name="APU_12.1.23" localSheetId="4">#REF!</definedName>
    <definedName name="APU_12.1.23" localSheetId="2">#REF!</definedName>
    <definedName name="APU_12.1.23" localSheetId="5">#REF!</definedName>
    <definedName name="APU_12.1.23">#REF!</definedName>
    <definedName name="APU_12.1.24" localSheetId="4">#REF!</definedName>
    <definedName name="APU_12.1.24" localSheetId="2">#REF!</definedName>
    <definedName name="APU_12.1.24" localSheetId="5">#REF!</definedName>
    <definedName name="APU_12.1.24">#REF!</definedName>
    <definedName name="APU_12.1.25" localSheetId="4">#REF!</definedName>
    <definedName name="APU_12.1.25" localSheetId="2">#REF!</definedName>
    <definedName name="APU_12.1.25" localSheetId="5">#REF!</definedName>
    <definedName name="APU_12.1.25">#REF!</definedName>
    <definedName name="APU_12.1.26" localSheetId="4">#REF!</definedName>
    <definedName name="APU_12.1.26" localSheetId="2">#REF!</definedName>
    <definedName name="APU_12.1.26" localSheetId="5">#REF!</definedName>
    <definedName name="APU_12.1.26">#REF!</definedName>
    <definedName name="APU_12.1.27" localSheetId="4">#REF!</definedName>
    <definedName name="APU_12.1.27" localSheetId="2">#REF!</definedName>
    <definedName name="APU_12.1.27" localSheetId="5">#REF!</definedName>
    <definedName name="APU_12.1.27">#REF!</definedName>
    <definedName name="APU_12.1.28" localSheetId="4">#REF!</definedName>
    <definedName name="APU_12.1.28" localSheetId="2">#REF!</definedName>
    <definedName name="APU_12.1.28" localSheetId="5">#REF!</definedName>
    <definedName name="APU_12.1.28">#REF!</definedName>
    <definedName name="APU_12.1.29" localSheetId="4">#REF!</definedName>
    <definedName name="APU_12.1.29" localSheetId="2">#REF!</definedName>
    <definedName name="APU_12.1.29" localSheetId="5">#REF!</definedName>
    <definedName name="APU_12.1.29">#REF!</definedName>
    <definedName name="APU_12.1.3" localSheetId="4">#REF!</definedName>
    <definedName name="APU_12.1.3" localSheetId="2">#REF!</definedName>
    <definedName name="APU_12.1.3" localSheetId="5">#REF!</definedName>
    <definedName name="APU_12.1.3">#REF!</definedName>
    <definedName name="APU_12.1.30" localSheetId="4">#REF!</definedName>
    <definedName name="APU_12.1.30" localSheetId="2">#REF!</definedName>
    <definedName name="APU_12.1.30" localSheetId="5">#REF!</definedName>
    <definedName name="APU_12.1.30">#REF!</definedName>
    <definedName name="APU_12.1.31" localSheetId="4">#REF!</definedName>
    <definedName name="APU_12.1.31" localSheetId="2">#REF!</definedName>
    <definedName name="APU_12.1.31" localSheetId="5">#REF!</definedName>
    <definedName name="APU_12.1.31">#REF!</definedName>
    <definedName name="APU_12.1.32" localSheetId="4">#REF!</definedName>
    <definedName name="APU_12.1.32" localSheetId="2">#REF!</definedName>
    <definedName name="APU_12.1.32" localSheetId="5">#REF!</definedName>
    <definedName name="APU_12.1.32">#REF!</definedName>
    <definedName name="APU_12.1.33" localSheetId="4">#REF!</definedName>
    <definedName name="APU_12.1.33" localSheetId="2">#REF!</definedName>
    <definedName name="APU_12.1.33" localSheetId="5">#REF!</definedName>
    <definedName name="APU_12.1.33">#REF!</definedName>
    <definedName name="APU_12.1.34" localSheetId="4">#REF!</definedName>
    <definedName name="APU_12.1.34" localSheetId="2">#REF!</definedName>
    <definedName name="APU_12.1.34" localSheetId="5">#REF!</definedName>
    <definedName name="APU_12.1.34">#REF!</definedName>
    <definedName name="APU_12.1.35" localSheetId="4">#REF!</definedName>
    <definedName name="APU_12.1.35" localSheetId="2">#REF!</definedName>
    <definedName name="APU_12.1.35" localSheetId="5">#REF!</definedName>
    <definedName name="APU_12.1.35">#REF!</definedName>
    <definedName name="APU_12.1.36" localSheetId="4">#REF!</definedName>
    <definedName name="APU_12.1.36" localSheetId="2">#REF!</definedName>
    <definedName name="APU_12.1.36" localSheetId="5">#REF!</definedName>
    <definedName name="APU_12.1.36">#REF!</definedName>
    <definedName name="APU_12.1.37" localSheetId="4">#REF!</definedName>
    <definedName name="APU_12.1.37" localSheetId="2">#REF!</definedName>
    <definedName name="APU_12.1.37" localSheetId="5">#REF!</definedName>
    <definedName name="APU_12.1.37">#REF!</definedName>
    <definedName name="APU_12.1.38" localSheetId="4">#REF!</definedName>
    <definedName name="APU_12.1.38" localSheetId="2">#REF!</definedName>
    <definedName name="APU_12.1.38" localSheetId="5">#REF!</definedName>
    <definedName name="APU_12.1.38">#REF!</definedName>
    <definedName name="APU_12.1.39" localSheetId="4">#REF!</definedName>
    <definedName name="APU_12.1.39" localSheetId="2">#REF!</definedName>
    <definedName name="APU_12.1.39" localSheetId="5">#REF!</definedName>
    <definedName name="APU_12.1.39">#REF!</definedName>
    <definedName name="APU_12.1.4" localSheetId="4">#REF!</definedName>
    <definedName name="APU_12.1.4" localSheetId="2">#REF!</definedName>
    <definedName name="APU_12.1.4" localSheetId="5">#REF!</definedName>
    <definedName name="APU_12.1.4">#REF!</definedName>
    <definedName name="APU_12.1.40" localSheetId="4">#REF!</definedName>
    <definedName name="APU_12.1.40" localSheetId="2">#REF!</definedName>
    <definedName name="APU_12.1.40" localSheetId="5">#REF!</definedName>
    <definedName name="APU_12.1.40">#REF!</definedName>
    <definedName name="APU_12.1.41" localSheetId="4">#REF!</definedName>
    <definedName name="APU_12.1.41" localSheetId="2">#REF!</definedName>
    <definedName name="APU_12.1.41" localSheetId="5">#REF!</definedName>
    <definedName name="APU_12.1.41">#REF!</definedName>
    <definedName name="APU_12.1.42" localSheetId="4">#REF!</definedName>
    <definedName name="APU_12.1.42" localSheetId="2">#REF!</definedName>
    <definedName name="APU_12.1.42" localSheetId="5">#REF!</definedName>
    <definedName name="APU_12.1.42">#REF!</definedName>
    <definedName name="APU_12.1.43" localSheetId="4">#REF!</definedName>
    <definedName name="APU_12.1.43" localSheetId="2">#REF!</definedName>
    <definedName name="APU_12.1.43" localSheetId="5">#REF!</definedName>
    <definedName name="APU_12.1.43">#REF!</definedName>
    <definedName name="APU_12.1.44" localSheetId="4">#REF!</definedName>
    <definedName name="APU_12.1.44" localSheetId="2">#REF!</definedName>
    <definedName name="APU_12.1.44" localSheetId="5">#REF!</definedName>
    <definedName name="APU_12.1.44">#REF!</definedName>
    <definedName name="APU_12.1.45" localSheetId="4">#REF!</definedName>
    <definedName name="APU_12.1.45" localSheetId="2">#REF!</definedName>
    <definedName name="APU_12.1.45" localSheetId="5">#REF!</definedName>
    <definedName name="APU_12.1.45">#REF!</definedName>
    <definedName name="APU_12.1.46" localSheetId="4">#REF!</definedName>
    <definedName name="APU_12.1.46" localSheetId="2">#REF!</definedName>
    <definedName name="APU_12.1.46" localSheetId="5">#REF!</definedName>
    <definedName name="APU_12.1.46">#REF!</definedName>
    <definedName name="APU_12.1.47" localSheetId="4">#REF!</definedName>
    <definedName name="APU_12.1.47" localSheetId="2">#REF!</definedName>
    <definedName name="APU_12.1.47" localSheetId="5">#REF!</definedName>
    <definedName name="APU_12.1.47">#REF!</definedName>
    <definedName name="APU_12.1.48" localSheetId="4">#REF!</definedName>
    <definedName name="APU_12.1.48" localSheetId="2">#REF!</definedName>
    <definedName name="APU_12.1.48" localSheetId="5">#REF!</definedName>
    <definedName name="APU_12.1.48">#REF!</definedName>
    <definedName name="APU_12.1.49" localSheetId="4">#REF!</definedName>
    <definedName name="APU_12.1.49" localSheetId="2">#REF!</definedName>
    <definedName name="APU_12.1.49" localSheetId="5">#REF!</definedName>
    <definedName name="APU_12.1.49">#REF!</definedName>
    <definedName name="APU_12.1.5" localSheetId="4">#REF!</definedName>
    <definedName name="APU_12.1.5" localSheetId="2">#REF!</definedName>
    <definedName name="APU_12.1.5" localSheetId="5">#REF!</definedName>
    <definedName name="APU_12.1.5">#REF!</definedName>
    <definedName name="APU_12.1.50" localSheetId="4">#REF!</definedName>
    <definedName name="APU_12.1.50" localSheetId="2">#REF!</definedName>
    <definedName name="APU_12.1.50" localSheetId="5">#REF!</definedName>
    <definedName name="APU_12.1.50">#REF!</definedName>
    <definedName name="APU_12.1.51" localSheetId="4">#REF!</definedName>
    <definedName name="APU_12.1.51" localSheetId="2">#REF!</definedName>
    <definedName name="APU_12.1.51" localSheetId="5">#REF!</definedName>
    <definedName name="APU_12.1.51">#REF!</definedName>
    <definedName name="APU_12.1.52" localSheetId="4">#REF!</definedName>
    <definedName name="APU_12.1.52" localSheetId="2">#REF!</definedName>
    <definedName name="APU_12.1.52" localSheetId="5">#REF!</definedName>
    <definedName name="APU_12.1.52">#REF!</definedName>
    <definedName name="APU_12.1.53" localSheetId="4">#REF!</definedName>
    <definedName name="APU_12.1.53" localSheetId="2">#REF!</definedName>
    <definedName name="APU_12.1.53" localSheetId="5">#REF!</definedName>
    <definedName name="APU_12.1.53">#REF!</definedName>
    <definedName name="APU_12.1.54" localSheetId="4">#REF!</definedName>
    <definedName name="APU_12.1.54" localSheetId="2">#REF!</definedName>
    <definedName name="APU_12.1.54" localSheetId="5">#REF!</definedName>
    <definedName name="APU_12.1.54">#REF!</definedName>
    <definedName name="APU_12.1.55" localSheetId="4">#REF!</definedName>
    <definedName name="APU_12.1.55" localSheetId="2">#REF!</definedName>
    <definedName name="APU_12.1.55" localSheetId="5">#REF!</definedName>
    <definedName name="APU_12.1.55">#REF!</definedName>
    <definedName name="APU_12.1.56" localSheetId="4">#REF!</definedName>
    <definedName name="APU_12.1.56" localSheetId="2">#REF!</definedName>
    <definedName name="APU_12.1.56" localSheetId="5">#REF!</definedName>
    <definedName name="APU_12.1.56">#REF!</definedName>
    <definedName name="APU_12.1.57" localSheetId="4">#REF!</definedName>
    <definedName name="APU_12.1.57" localSheetId="2">#REF!</definedName>
    <definedName name="APU_12.1.57" localSheetId="5">#REF!</definedName>
    <definedName name="APU_12.1.57">#REF!</definedName>
    <definedName name="APU_12.1.58" localSheetId="4">#REF!</definedName>
    <definedName name="APU_12.1.58" localSheetId="2">#REF!</definedName>
    <definedName name="APU_12.1.58" localSheetId="5">#REF!</definedName>
    <definedName name="APU_12.1.58">#REF!</definedName>
    <definedName name="APU_12.1.59" localSheetId="4">#REF!</definedName>
    <definedName name="APU_12.1.59" localSheetId="2">#REF!</definedName>
    <definedName name="APU_12.1.59" localSheetId="5">#REF!</definedName>
    <definedName name="APU_12.1.59">#REF!</definedName>
    <definedName name="APU_12.1.6" localSheetId="4">#REF!</definedName>
    <definedName name="APU_12.1.6" localSheetId="2">#REF!</definedName>
    <definedName name="APU_12.1.6" localSheetId="5">#REF!</definedName>
    <definedName name="APU_12.1.6">#REF!</definedName>
    <definedName name="APU_12.1.60" localSheetId="4">#REF!</definedName>
    <definedName name="APU_12.1.60" localSheetId="2">#REF!</definedName>
    <definedName name="APU_12.1.60" localSheetId="5">#REF!</definedName>
    <definedName name="APU_12.1.60">#REF!</definedName>
    <definedName name="APU_12.1.61" localSheetId="4">#REF!</definedName>
    <definedName name="APU_12.1.61" localSheetId="2">#REF!</definedName>
    <definedName name="APU_12.1.61" localSheetId="5">#REF!</definedName>
    <definedName name="APU_12.1.61">#REF!</definedName>
    <definedName name="APU_12.1.62" localSheetId="4">#REF!</definedName>
    <definedName name="APU_12.1.62" localSheetId="2">#REF!</definedName>
    <definedName name="APU_12.1.62" localSheetId="5">#REF!</definedName>
    <definedName name="APU_12.1.62">#REF!</definedName>
    <definedName name="APU_12.1.63" localSheetId="4">#REF!</definedName>
    <definedName name="APU_12.1.63" localSheetId="2">#REF!</definedName>
    <definedName name="APU_12.1.63" localSheetId="5">#REF!</definedName>
    <definedName name="APU_12.1.63">#REF!</definedName>
    <definedName name="APU_12.1.64" localSheetId="4">#REF!</definedName>
    <definedName name="APU_12.1.64" localSheetId="2">#REF!</definedName>
    <definedName name="APU_12.1.64" localSheetId="5">#REF!</definedName>
    <definedName name="APU_12.1.64">#REF!</definedName>
    <definedName name="APU_12.1.65" localSheetId="4">#REF!</definedName>
    <definedName name="APU_12.1.65" localSheetId="2">#REF!</definedName>
    <definedName name="APU_12.1.65" localSheetId="5">#REF!</definedName>
    <definedName name="APU_12.1.65">#REF!</definedName>
    <definedName name="APU_12.1.66" localSheetId="4">#REF!</definedName>
    <definedName name="APU_12.1.66" localSheetId="2">#REF!</definedName>
    <definedName name="APU_12.1.66" localSheetId="5">#REF!</definedName>
    <definedName name="APU_12.1.66">#REF!</definedName>
    <definedName name="APU_12.1.67" localSheetId="4">#REF!</definedName>
    <definedName name="APU_12.1.67" localSheetId="2">#REF!</definedName>
    <definedName name="APU_12.1.67" localSheetId="5">#REF!</definedName>
    <definedName name="APU_12.1.67">#REF!</definedName>
    <definedName name="APU_12.1.68" localSheetId="4">#REF!</definedName>
    <definedName name="APU_12.1.68" localSheetId="2">#REF!</definedName>
    <definedName name="APU_12.1.68" localSheetId="5">#REF!</definedName>
    <definedName name="APU_12.1.68">#REF!</definedName>
    <definedName name="APU_12.1.69" localSheetId="4">#REF!</definedName>
    <definedName name="APU_12.1.69" localSheetId="2">#REF!</definedName>
    <definedName name="APU_12.1.69" localSheetId="5">#REF!</definedName>
    <definedName name="APU_12.1.69">#REF!</definedName>
    <definedName name="APU_12.1.7" localSheetId="4">#REF!</definedName>
    <definedName name="APU_12.1.7" localSheetId="2">#REF!</definedName>
    <definedName name="APU_12.1.7" localSheetId="5">#REF!</definedName>
    <definedName name="APU_12.1.7">#REF!</definedName>
    <definedName name="APU_12.1.70" localSheetId="4">#REF!</definedName>
    <definedName name="APU_12.1.70" localSheetId="2">#REF!</definedName>
    <definedName name="APU_12.1.70" localSheetId="5">#REF!</definedName>
    <definedName name="APU_12.1.70">#REF!</definedName>
    <definedName name="APU_12.1.71" localSheetId="4">#REF!</definedName>
    <definedName name="APU_12.1.71" localSheetId="2">#REF!</definedName>
    <definedName name="APU_12.1.71" localSheetId="5">#REF!</definedName>
    <definedName name="APU_12.1.71">#REF!</definedName>
    <definedName name="APU_12.1.8" localSheetId="4">#REF!</definedName>
    <definedName name="APU_12.1.8" localSheetId="2">#REF!</definedName>
    <definedName name="APU_12.1.8" localSheetId="5">#REF!</definedName>
    <definedName name="APU_12.1.8">#REF!</definedName>
    <definedName name="APU_12.1.9" localSheetId="4">#REF!</definedName>
    <definedName name="APU_12.1.9" localSheetId="2">#REF!</definedName>
    <definedName name="APU_12.1.9" localSheetId="5">#REF!</definedName>
    <definedName name="APU_12.1.9">#REF!</definedName>
    <definedName name="APU_13.1.1" localSheetId="4">#REF!</definedName>
    <definedName name="APU_13.1.1" localSheetId="2">#REF!</definedName>
    <definedName name="APU_13.1.1" localSheetId="5">#REF!</definedName>
    <definedName name="APU_13.1.1">#REF!</definedName>
    <definedName name="APU_13.1.2" localSheetId="4">#REF!</definedName>
    <definedName name="APU_13.1.2" localSheetId="2">#REF!</definedName>
    <definedName name="APU_13.1.2" localSheetId="5">#REF!</definedName>
    <definedName name="APU_13.1.2">#REF!</definedName>
    <definedName name="APU_13.1.3" localSheetId="4">#REF!</definedName>
    <definedName name="APU_13.1.3" localSheetId="2">#REF!</definedName>
    <definedName name="APU_13.1.3" localSheetId="5">#REF!</definedName>
    <definedName name="APU_13.1.3">#REF!</definedName>
    <definedName name="APU_13.1.4" localSheetId="4">#REF!</definedName>
    <definedName name="APU_13.1.4" localSheetId="2">#REF!</definedName>
    <definedName name="APU_13.1.4" localSheetId="5">#REF!</definedName>
    <definedName name="APU_13.1.4">#REF!</definedName>
    <definedName name="APU_13.1.5" localSheetId="4">#REF!</definedName>
    <definedName name="APU_13.1.5" localSheetId="2">#REF!</definedName>
    <definedName name="APU_13.1.5" localSheetId="5">#REF!</definedName>
    <definedName name="APU_13.1.5">#REF!</definedName>
    <definedName name="APU_13.1.6" localSheetId="4">#REF!</definedName>
    <definedName name="APU_13.1.6" localSheetId="2">#REF!</definedName>
    <definedName name="APU_13.1.6" localSheetId="5">#REF!</definedName>
    <definedName name="APU_13.1.6">#REF!</definedName>
    <definedName name="APU_14.1.1" localSheetId="4">#REF!</definedName>
    <definedName name="APU_14.1.1" localSheetId="2">#REF!</definedName>
    <definedName name="APU_14.1.1" localSheetId="5">#REF!</definedName>
    <definedName name="APU_14.1.1">#REF!</definedName>
    <definedName name="APU_14.1.2" localSheetId="4">#REF!</definedName>
    <definedName name="APU_14.1.2" localSheetId="2">#REF!</definedName>
    <definedName name="APU_14.1.2" localSheetId="5">#REF!</definedName>
    <definedName name="APU_14.1.2">#REF!</definedName>
    <definedName name="APU_14.1.3" localSheetId="4">#REF!</definedName>
    <definedName name="APU_14.1.3" localSheetId="2">#REF!</definedName>
    <definedName name="APU_14.1.3" localSheetId="5">#REF!</definedName>
    <definedName name="APU_14.1.3">#REF!</definedName>
    <definedName name="APU_14.1.4" localSheetId="4">#REF!</definedName>
    <definedName name="APU_14.1.4" localSheetId="2">#REF!</definedName>
    <definedName name="APU_14.1.4" localSheetId="5">#REF!</definedName>
    <definedName name="APU_14.1.4">#REF!</definedName>
    <definedName name="APU_14.1.5" localSheetId="4">#REF!</definedName>
    <definedName name="APU_14.1.5" localSheetId="2">#REF!</definedName>
    <definedName name="APU_14.1.5" localSheetId="5">#REF!</definedName>
    <definedName name="APU_14.1.5">#REF!</definedName>
    <definedName name="APU_15.1.1" localSheetId="4">#REF!</definedName>
    <definedName name="APU_15.1.1" localSheetId="2">#REF!</definedName>
    <definedName name="APU_15.1.1" localSheetId="5">#REF!</definedName>
    <definedName name="APU_15.1.1">#REF!</definedName>
    <definedName name="APU_15.2.1" localSheetId="4">#REF!</definedName>
    <definedName name="APU_15.2.1" localSheetId="2">#REF!</definedName>
    <definedName name="APU_15.2.1" localSheetId="5">#REF!</definedName>
    <definedName name="APU_15.2.1">#REF!</definedName>
    <definedName name="APU_15.2.10" localSheetId="4">#REF!</definedName>
    <definedName name="APU_15.2.10" localSheetId="2">#REF!</definedName>
    <definedName name="APU_15.2.10" localSheetId="5">#REF!</definedName>
    <definedName name="APU_15.2.10">#REF!</definedName>
    <definedName name="APU_15.2.11" localSheetId="4">#REF!</definedName>
    <definedName name="APU_15.2.11" localSheetId="2">#REF!</definedName>
    <definedName name="APU_15.2.11" localSheetId="5">#REF!</definedName>
    <definedName name="APU_15.2.11">#REF!</definedName>
    <definedName name="APU_15.2.12" localSheetId="4">#REF!</definedName>
    <definedName name="APU_15.2.12" localSheetId="2">#REF!</definedName>
    <definedName name="APU_15.2.12" localSheetId="5">#REF!</definedName>
    <definedName name="APU_15.2.12">#REF!</definedName>
    <definedName name="APU_15.2.13" localSheetId="4">#REF!</definedName>
    <definedName name="APU_15.2.13" localSheetId="2">#REF!</definedName>
    <definedName name="APU_15.2.13" localSheetId="5">#REF!</definedName>
    <definedName name="APU_15.2.13">#REF!</definedName>
    <definedName name="APU_15.2.14" localSheetId="4">#REF!</definedName>
    <definedName name="APU_15.2.14" localSheetId="2">#REF!</definedName>
    <definedName name="APU_15.2.14" localSheetId="5">#REF!</definedName>
    <definedName name="APU_15.2.14">#REF!</definedName>
    <definedName name="APU_15.2.15" localSheetId="4">#REF!</definedName>
    <definedName name="APU_15.2.15" localSheetId="2">#REF!</definedName>
    <definedName name="APU_15.2.15" localSheetId="5">#REF!</definedName>
    <definedName name="APU_15.2.15">#REF!</definedName>
    <definedName name="APU_15.2.2" localSheetId="4">#REF!</definedName>
    <definedName name="APU_15.2.2" localSheetId="2">#REF!</definedName>
    <definedName name="APU_15.2.2" localSheetId="5">#REF!</definedName>
    <definedName name="APU_15.2.2">#REF!</definedName>
    <definedName name="APU_15.2.3" localSheetId="4">#REF!</definedName>
    <definedName name="APU_15.2.3" localSheetId="2">#REF!</definedName>
    <definedName name="APU_15.2.3" localSheetId="5">#REF!</definedName>
    <definedName name="APU_15.2.3">#REF!</definedName>
    <definedName name="APU_15.2.4" localSheetId="4">#REF!</definedName>
    <definedName name="APU_15.2.4" localSheetId="2">#REF!</definedName>
    <definedName name="APU_15.2.4" localSheetId="5">#REF!</definedName>
    <definedName name="APU_15.2.4">#REF!</definedName>
    <definedName name="APU_15.2.5" localSheetId="4">#REF!</definedName>
    <definedName name="APU_15.2.5" localSheetId="2">#REF!</definedName>
    <definedName name="APU_15.2.5" localSheetId="5">#REF!</definedName>
    <definedName name="APU_15.2.5">#REF!</definedName>
    <definedName name="APU_15.2.6" localSheetId="4">#REF!</definedName>
    <definedName name="APU_15.2.6" localSheetId="2">#REF!</definedName>
    <definedName name="APU_15.2.6" localSheetId="5">#REF!</definedName>
    <definedName name="APU_15.2.6">#REF!</definedName>
    <definedName name="APU_15.2.7" localSheetId="4">#REF!</definedName>
    <definedName name="APU_15.2.7" localSheetId="2">#REF!</definedName>
    <definedName name="APU_15.2.7" localSheetId="5">#REF!</definedName>
    <definedName name="APU_15.2.7">#REF!</definedName>
    <definedName name="APU_15.2.8" localSheetId="4">#REF!</definedName>
    <definedName name="APU_15.2.8" localSheetId="2">#REF!</definedName>
    <definedName name="APU_15.2.8" localSheetId="5">#REF!</definedName>
    <definedName name="APU_15.2.8">#REF!</definedName>
    <definedName name="APU_15.2.9" localSheetId="4">#REF!</definedName>
    <definedName name="APU_15.2.9" localSheetId="2">#REF!</definedName>
    <definedName name="APU_15.2.9" localSheetId="5">#REF!</definedName>
    <definedName name="APU_15.2.9">#REF!</definedName>
    <definedName name="APU_16.1.1" localSheetId="4">#REF!</definedName>
    <definedName name="APU_16.1.1" localSheetId="2">#REF!</definedName>
    <definedName name="APU_16.1.1" localSheetId="5">#REF!</definedName>
    <definedName name="APU_16.1.1">#REF!</definedName>
    <definedName name="APU_16.1.10" localSheetId="4">#REF!</definedName>
    <definedName name="APU_16.1.10" localSheetId="2">#REF!</definedName>
    <definedName name="APU_16.1.10" localSheetId="5">#REF!</definedName>
    <definedName name="APU_16.1.10">#REF!</definedName>
    <definedName name="APU_16.1.11" localSheetId="4">#REF!</definedName>
    <definedName name="APU_16.1.11" localSheetId="2">#REF!</definedName>
    <definedName name="APU_16.1.11" localSheetId="5">#REF!</definedName>
    <definedName name="APU_16.1.11">#REF!</definedName>
    <definedName name="APU_16.1.12" localSheetId="4">#REF!</definedName>
    <definedName name="APU_16.1.12" localSheetId="2">#REF!</definedName>
    <definedName name="APU_16.1.12" localSheetId="5">#REF!</definedName>
    <definedName name="APU_16.1.12">#REF!</definedName>
    <definedName name="APU_16.1.13" localSheetId="4">#REF!</definedName>
    <definedName name="APU_16.1.13" localSheetId="2">#REF!</definedName>
    <definedName name="APU_16.1.13" localSheetId="5">#REF!</definedName>
    <definedName name="APU_16.1.13">#REF!</definedName>
    <definedName name="APU_16.1.14" localSheetId="4">#REF!</definedName>
    <definedName name="APU_16.1.14" localSheetId="2">#REF!</definedName>
    <definedName name="APU_16.1.14" localSheetId="5">#REF!</definedName>
    <definedName name="APU_16.1.14">#REF!</definedName>
    <definedName name="APU_16.1.15" localSheetId="4">#REF!</definedName>
    <definedName name="APU_16.1.15" localSheetId="2">#REF!</definedName>
    <definedName name="APU_16.1.15" localSheetId="5">#REF!</definedName>
    <definedName name="APU_16.1.15">#REF!</definedName>
    <definedName name="APU_16.1.16" localSheetId="4">#REF!</definedName>
    <definedName name="APU_16.1.16" localSheetId="2">#REF!</definedName>
    <definedName name="APU_16.1.16" localSheetId="5">#REF!</definedName>
    <definedName name="APU_16.1.16">#REF!</definedName>
    <definedName name="APU_16.1.17" localSheetId="4">#REF!</definedName>
    <definedName name="APU_16.1.17" localSheetId="2">#REF!</definedName>
    <definedName name="APU_16.1.17" localSheetId="5">#REF!</definedName>
    <definedName name="APU_16.1.17">#REF!</definedName>
    <definedName name="APU_16.1.18" localSheetId="4">#REF!</definedName>
    <definedName name="APU_16.1.18" localSheetId="2">#REF!</definedName>
    <definedName name="APU_16.1.18" localSheetId="5">#REF!</definedName>
    <definedName name="APU_16.1.18">#REF!</definedName>
    <definedName name="APU_16.1.19" localSheetId="4">#REF!</definedName>
    <definedName name="APU_16.1.19" localSheetId="2">#REF!</definedName>
    <definedName name="APU_16.1.19" localSheetId="5">#REF!</definedName>
    <definedName name="APU_16.1.19">#REF!</definedName>
    <definedName name="APU_16.1.2" localSheetId="4">#REF!</definedName>
    <definedName name="APU_16.1.2" localSheetId="2">#REF!</definedName>
    <definedName name="APU_16.1.2" localSheetId="5">#REF!</definedName>
    <definedName name="APU_16.1.2">#REF!</definedName>
    <definedName name="APU_16.1.3" localSheetId="4">#REF!</definedName>
    <definedName name="APU_16.1.3" localSheetId="2">#REF!</definedName>
    <definedName name="APU_16.1.3" localSheetId="5">#REF!</definedName>
    <definedName name="APU_16.1.3">#REF!</definedName>
    <definedName name="APU_16.1.4" localSheetId="4">#REF!</definedName>
    <definedName name="APU_16.1.4" localSheetId="2">#REF!</definedName>
    <definedName name="APU_16.1.4" localSheetId="5">#REF!</definedName>
    <definedName name="APU_16.1.4">#REF!</definedName>
    <definedName name="APU_16.1.5" localSheetId="4">#REF!</definedName>
    <definedName name="APU_16.1.5" localSheetId="2">#REF!</definedName>
    <definedName name="APU_16.1.5" localSheetId="5">#REF!</definedName>
    <definedName name="APU_16.1.5">#REF!</definedName>
    <definedName name="APU_16.1.6" localSheetId="4">#REF!</definedName>
    <definedName name="APU_16.1.6" localSheetId="2">#REF!</definedName>
    <definedName name="APU_16.1.6" localSheetId="5">#REF!</definedName>
    <definedName name="APU_16.1.6">#REF!</definedName>
    <definedName name="APU_16.1.7" localSheetId="4">#REF!</definedName>
    <definedName name="APU_16.1.7" localSheetId="2">#REF!</definedName>
    <definedName name="APU_16.1.7" localSheetId="5">#REF!</definedName>
    <definedName name="APU_16.1.7">#REF!</definedName>
    <definedName name="APU_16.1.8" localSheetId="4">#REF!</definedName>
    <definedName name="APU_16.1.8" localSheetId="2">#REF!</definedName>
    <definedName name="APU_16.1.8" localSheetId="5">#REF!</definedName>
    <definedName name="APU_16.1.8">#REF!</definedName>
    <definedName name="APU_16.1.9" localSheetId="4">#REF!</definedName>
    <definedName name="APU_16.1.9" localSheetId="2">#REF!</definedName>
    <definedName name="APU_16.1.9" localSheetId="5">#REF!</definedName>
    <definedName name="APU_16.1.9">#REF!</definedName>
    <definedName name="APU_17.1.1" localSheetId="4">#REF!</definedName>
    <definedName name="APU_17.1.1" localSheetId="2">#REF!</definedName>
    <definedName name="APU_17.1.1" localSheetId="5">#REF!</definedName>
    <definedName name="APU_17.1.1">#REF!</definedName>
    <definedName name="APU_17.1.2" localSheetId="4">#REF!</definedName>
    <definedName name="APU_17.1.2" localSheetId="2">#REF!</definedName>
    <definedName name="APU_17.1.2" localSheetId="5">#REF!</definedName>
    <definedName name="APU_17.1.2">#REF!</definedName>
    <definedName name="APU_18.1.1" localSheetId="4">#REF!</definedName>
    <definedName name="APU_18.1.1" localSheetId="2">#REF!</definedName>
    <definedName name="APU_18.1.1" localSheetId="5">#REF!</definedName>
    <definedName name="APU_18.1.1">#REF!</definedName>
    <definedName name="APU_18.2.1" localSheetId="4">#REF!</definedName>
    <definedName name="APU_18.2.1" localSheetId="2">#REF!</definedName>
    <definedName name="APU_18.2.1" localSheetId="5">#REF!</definedName>
    <definedName name="APU_18.2.1">#REF!</definedName>
    <definedName name="APU_18.2.2" localSheetId="4">#REF!</definedName>
    <definedName name="APU_18.2.2" localSheetId="2">#REF!</definedName>
    <definedName name="APU_18.2.2" localSheetId="5">#REF!</definedName>
    <definedName name="APU_18.2.2">#REF!</definedName>
    <definedName name="APU_18.2.3" localSheetId="4">#REF!</definedName>
    <definedName name="APU_18.2.3" localSheetId="2">#REF!</definedName>
    <definedName name="APU_18.2.3" localSheetId="5">#REF!</definedName>
    <definedName name="APU_18.2.3">#REF!</definedName>
    <definedName name="APU_18.2.4" localSheetId="4">#REF!</definedName>
    <definedName name="APU_18.2.4" localSheetId="2">#REF!</definedName>
    <definedName name="APU_18.2.4" localSheetId="5">#REF!</definedName>
    <definedName name="APU_18.2.4">#REF!</definedName>
    <definedName name="APU_18.3.1" localSheetId="4">#REF!</definedName>
    <definedName name="APU_18.3.1" localSheetId="2">#REF!</definedName>
    <definedName name="APU_18.3.1" localSheetId="5">#REF!</definedName>
    <definedName name="APU_18.3.1">#REF!</definedName>
    <definedName name="APU_18.3.2" localSheetId="4">#REF!</definedName>
    <definedName name="APU_18.3.2" localSheetId="2">#REF!</definedName>
    <definedName name="APU_18.3.2" localSheetId="5">#REF!</definedName>
    <definedName name="APU_18.3.2">#REF!</definedName>
    <definedName name="APU_18.4.1" localSheetId="4">#REF!</definedName>
    <definedName name="APU_18.4.1" localSheetId="2">#REF!</definedName>
    <definedName name="APU_18.4.1" localSheetId="5">#REF!</definedName>
    <definedName name="APU_18.4.1">#REF!</definedName>
    <definedName name="APU_18.4.2" localSheetId="4">#REF!</definedName>
    <definedName name="APU_18.4.2" localSheetId="2">#REF!</definedName>
    <definedName name="APU_18.4.2" localSheetId="5">#REF!</definedName>
    <definedName name="APU_18.4.2">#REF!</definedName>
    <definedName name="APU_19.1.1" localSheetId="4">#REF!</definedName>
    <definedName name="APU_19.1.1" localSheetId="2">#REF!</definedName>
    <definedName name="APU_19.1.1" localSheetId="5">#REF!</definedName>
    <definedName name="APU_19.1.1">#REF!</definedName>
    <definedName name="APU_19.1.2" localSheetId="4">#REF!</definedName>
    <definedName name="APU_19.1.2" localSheetId="2">#REF!</definedName>
    <definedName name="APU_19.1.2" localSheetId="5">#REF!</definedName>
    <definedName name="APU_19.1.2">#REF!</definedName>
    <definedName name="APU_19.1.3" localSheetId="4">#REF!</definedName>
    <definedName name="APU_19.1.3" localSheetId="2">#REF!</definedName>
    <definedName name="APU_19.1.3" localSheetId="5">#REF!</definedName>
    <definedName name="APU_19.1.3">#REF!</definedName>
    <definedName name="APU_19.1.4" localSheetId="4">#REF!</definedName>
    <definedName name="APU_19.1.4" localSheetId="2">#REF!</definedName>
    <definedName name="APU_19.1.4" localSheetId="5">#REF!</definedName>
    <definedName name="APU_19.1.4">#REF!</definedName>
    <definedName name="APU_19.1.5" localSheetId="4">#REF!</definedName>
    <definedName name="APU_19.1.5" localSheetId="2">#REF!</definedName>
    <definedName name="APU_19.1.5" localSheetId="5">#REF!</definedName>
    <definedName name="APU_19.1.5">#REF!</definedName>
    <definedName name="APU_19.2.1" localSheetId="4">#REF!</definedName>
    <definedName name="APU_19.2.1" localSheetId="2">#REF!</definedName>
    <definedName name="APU_19.2.1" localSheetId="5">#REF!</definedName>
    <definedName name="APU_19.2.1">#REF!</definedName>
    <definedName name="APU_19.3.1" localSheetId="4">#REF!</definedName>
    <definedName name="APU_19.3.1" localSheetId="2">#REF!</definedName>
    <definedName name="APU_19.3.1" localSheetId="5">#REF!</definedName>
    <definedName name="APU_19.3.1">#REF!</definedName>
    <definedName name="APU_2.1.1" localSheetId="4">#REF!</definedName>
    <definedName name="APU_2.1.1" localSheetId="2">#REF!</definedName>
    <definedName name="APU_2.1.1" localSheetId="5">#REF!</definedName>
    <definedName name="APU_2.1.1">#REF!</definedName>
    <definedName name="APU_2.1.2" localSheetId="4">#REF!</definedName>
    <definedName name="APU_2.1.2" localSheetId="2">#REF!</definedName>
    <definedName name="APU_2.1.2" localSheetId="5">#REF!</definedName>
    <definedName name="APU_2.1.2">#REF!</definedName>
    <definedName name="APU_2.1.3" localSheetId="4">#REF!</definedName>
    <definedName name="APU_2.1.3" localSheetId="2">#REF!</definedName>
    <definedName name="APU_2.1.3" localSheetId="5">#REF!</definedName>
    <definedName name="APU_2.1.3">#REF!</definedName>
    <definedName name="APU_2.1.4" localSheetId="4">#REF!</definedName>
    <definedName name="APU_2.1.4" localSheetId="2">#REF!</definedName>
    <definedName name="APU_2.1.4" localSheetId="5">#REF!</definedName>
    <definedName name="APU_2.1.4">#REF!</definedName>
    <definedName name="APU_2.2.1" localSheetId="4">#REF!</definedName>
    <definedName name="APU_2.2.1" localSheetId="2">#REF!</definedName>
    <definedName name="APU_2.2.1" localSheetId="5">#REF!</definedName>
    <definedName name="APU_2.2.1">#REF!</definedName>
    <definedName name="APU_2.2.2" localSheetId="4">#REF!</definedName>
    <definedName name="APU_2.2.2" localSheetId="2">#REF!</definedName>
    <definedName name="APU_2.2.2" localSheetId="5">#REF!</definedName>
    <definedName name="APU_2.2.2">#REF!</definedName>
    <definedName name="APU_2.2.3" localSheetId="4">#REF!</definedName>
    <definedName name="APU_2.2.3" localSheetId="2">#REF!</definedName>
    <definedName name="APU_2.2.3" localSheetId="5">#REF!</definedName>
    <definedName name="APU_2.2.3">#REF!</definedName>
    <definedName name="APU_2.3.1" localSheetId="4">#REF!</definedName>
    <definedName name="APU_2.3.1" localSheetId="2">#REF!</definedName>
    <definedName name="APU_2.3.1" localSheetId="5">#REF!</definedName>
    <definedName name="APU_2.3.1">#REF!</definedName>
    <definedName name="APU_2.3.2" localSheetId="4">#REF!</definedName>
    <definedName name="APU_2.3.2" localSheetId="2">#REF!</definedName>
    <definedName name="APU_2.3.2" localSheetId="5">#REF!</definedName>
    <definedName name="APU_2.3.2">#REF!</definedName>
    <definedName name="APU_20.1.1" localSheetId="4">#REF!</definedName>
    <definedName name="APU_20.1.1" localSheetId="2">#REF!</definedName>
    <definedName name="APU_20.1.1" localSheetId="5">#REF!</definedName>
    <definedName name="APU_20.1.1">#REF!</definedName>
    <definedName name="APU_20.1.2" localSheetId="4">#REF!</definedName>
    <definedName name="APU_20.1.2" localSheetId="2">#REF!</definedName>
    <definedName name="APU_20.1.2" localSheetId="5">#REF!</definedName>
    <definedName name="APU_20.1.2">#REF!</definedName>
    <definedName name="APU_20.1.3" localSheetId="4">#REF!</definedName>
    <definedName name="APU_20.1.3" localSheetId="2">#REF!</definedName>
    <definedName name="APU_20.1.3" localSheetId="5">#REF!</definedName>
    <definedName name="APU_20.1.3">#REF!</definedName>
    <definedName name="APU_20.1.4" localSheetId="4">#REF!</definedName>
    <definedName name="APU_20.1.4" localSheetId="2">#REF!</definedName>
    <definedName name="APU_20.1.4" localSheetId="5">#REF!</definedName>
    <definedName name="APU_20.1.4">#REF!</definedName>
    <definedName name="APU_20.2.1" localSheetId="4">#REF!</definedName>
    <definedName name="APU_20.2.1" localSheetId="2">#REF!</definedName>
    <definedName name="APU_20.2.1" localSheetId="5">#REF!</definedName>
    <definedName name="APU_20.2.1">#REF!</definedName>
    <definedName name="APU_20.2.2" localSheetId="4">#REF!</definedName>
    <definedName name="APU_20.2.2" localSheetId="2">#REF!</definedName>
    <definedName name="APU_20.2.2" localSheetId="5">#REF!</definedName>
    <definedName name="APU_20.2.2">#REF!</definedName>
    <definedName name="APU_20.2.3" localSheetId="4">#REF!</definedName>
    <definedName name="APU_20.2.3" localSheetId="2">#REF!</definedName>
    <definedName name="APU_20.2.3" localSheetId="5">#REF!</definedName>
    <definedName name="APU_20.2.3">#REF!</definedName>
    <definedName name="APU_20.2.4" localSheetId="4">#REF!</definedName>
    <definedName name="APU_20.2.4" localSheetId="2">#REF!</definedName>
    <definedName name="APU_20.2.4" localSheetId="5">#REF!</definedName>
    <definedName name="APU_20.2.4">#REF!</definedName>
    <definedName name="APU_20.2.5" localSheetId="4">#REF!</definedName>
    <definedName name="APU_20.2.5" localSheetId="2">#REF!</definedName>
    <definedName name="APU_20.2.5" localSheetId="5">#REF!</definedName>
    <definedName name="APU_20.2.5">#REF!</definedName>
    <definedName name="APU_20.2.6" localSheetId="4">#REF!</definedName>
    <definedName name="APU_20.2.6" localSheetId="2">#REF!</definedName>
    <definedName name="APU_20.2.6" localSheetId="5">#REF!</definedName>
    <definedName name="APU_20.2.6">#REF!</definedName>
    <definedName name="APU_21.1.4" localSheetId="4">#REF!</definedName>
    <definedName name="APU_21.1.4" localSheetId="2">#REF!</definedName>
    <definedName name="APU_21.1.4" localSheetId="5">#REF!</definedName>
    <definedName name="APU_21.1.4">#REF!</definedName>
    <definedName name="APU_21.2.1" localSheetId="4">#REF!</definedName>
    <definedName name="APU_21.2.1" localSheetId="2">#REF!</definedName>
    <definedName name="APU_21.2.1" localSheetId="5">#REF!</definedName>
    <definedName name="APU_21.2.1">#REF!</definedName>
    <definedName name="APU_21.2.2" localSheetId="4">#REF!</definedName>
    <definedName name="APU_21.2.2" localSheetId="2">#REF!</definedName>
    <definedName name="APU_21.2.2" localSheetId="5">#REF!</definedName>
    <definedName name="APU_21.2.2">#REF!</definedName>
    <definedName name="APU_21.2.3" localSheetId="4">#REF!</definedName>
    <definedName name="APU_21.2.3" localSheetId="2">#REF!</definedName>
    <definedName name="APU_21.2.3" localSheetId="5">#REF!</definedName>
    <definedName name="APU_21.2.3">#REF!</definedName>
    <definedName name="APU_21.2.4" localSheetId="4">#REF!</definedName>
    <definedName name="APU_21.2.4" localSheetId="2">#REF!</definedName>
    <definedName name="APU_21.2.4" localSheetId="5">#REF!</definedName>
    <definedName name="APU_21.2.4">#REF!</definedName>
    <definedName name="APU_3.1.1" localSheetId="4">#REF!</definedName>
    <definedName name="APU_3.1.1" localSheetId="2">#REF!</definedName>
    <definedName name="APU_3.1.1" localSheetId="5">#REF!</definedName>
    <definedName name="APU_3.1.1">#REF!</definedName>
    <definedName name="APU_3.1.10" localSheetId="4">#REF!</definedName>
    <definedName name="APU_3.1.10" localSheetId="2">#REF!</definedName>
    <definedName name="APU_3.1.10" localSheetId="5">#REF!</definedName>
    <definedName name="APU_3.1.10">#REF!</definedName>
    <definedName name="APU_3.1.11" localSheetId="4">#REF!</definedName>
    <definedName name="APU_3.1.11" localSheetId="2">#REF!</definedName>
    <definedName name="APU_3.1.11" localSheetId="5">#REF!</definedName>
    <definedName name="APU_3.1.11">#REF!</definedName>
    <definedName name="APU_3.1.12" localSheetId="4">#REF!</definedName>
    <definedName name="APU_3.1.12" localSheetId="2">#REF!</definedName>
    <definedName name="APU_3.1.12" localSheetId="5">#REF!</definedName>
    <definedName name="APU_3.1.12">#REF!</definedName>
    <definedName name="APU_3.1.13" localSheetId="4">#REF!</definedName>
    <definedName name="APU_3.1.13" localSheetId="2">#REF!</definedName>
    <definedName name="APU_3.1.13" localSheetId="5">#REF!</definedName>
    <definedName name="APU_3.1.13">#REF!</definedName>
    <definedName name="APU_3.1.2" localSheetId="4">#REF!</definedName>
    <definedName name="APU_3.1.2" localSheetId="2">#REF!</definedName>
    <definedName name="APU_3.1.2" localSheetId="5">#REF!</definedName>
    <definedName name="APU_3.1.2">#REF!</definedName>
    <definedName name="APU_3.1.3" localSheetId="4">#REF!</definedName>
    <definedName name="APU_3.1.3" localSheetId="2">#REF!</definedName>
    <definedName name="APU_3.1.3" localSheetId="5">#REF!</definedName>
    <definedName name="APU_3.1.3">#REF!</definedName>
    <definedName name="APU_3.1.4" localSheetId="4">#REF!</definedName>
    <definedName name="APU_3.1.4" localSheetId="2">#REF!</definedName>
    <definedName name="APU_3.1.4" localSheetId="5">#REF!</definedName>
    <definedName name="APU_3.1.4">#REF!</definedName>
    <definedName name="APU_3.1.5" localSheetId="4">#REF!</definedName>
    <definedName name="APU_3.1.5" localSheetId="2">#REF!</definedName>
    <definedName name="APU_3.1.5" localSheetId="5">#REF!</definedName>
    <definedName name="APU_3.1.5">#REF!</definedName>
    <definedName name="APU_3.1.6" localSheetId="4">#REF!</definedName>
    <definedName name="APU_3.1.6" localSheetId="2">#REF!</definedName>
    <definedName name="APU_3.1.6" localSheetId="5">#REF!</definedName>
    <definedName name="APU_3.1.6">#REF!</definedName>
    <definedName name="APU_3.1.7" localSheetId="4">#REF!</definedName>
    <definedName name="APU_3.1.7" localSheetId="2">#REF!</definedName>
    <definedName name="APU_3.1.7" localSheetId="5">#REF!</definedName>
    <definedName name="APU_3.1.7">#REF!</definedName>
    <definedName name="APU_3.1.8" localSheetId="4">#REF!</definedName>
    <definedName name="APU_3.1.8" localSheetId="2">#REF!</definedName>
    <definedName name="APU_3.1.8" localSheetId="5">#REF!</definedName>
    <definedName name="APU_3.1.8">#REF!</definedName>
    <definedName name="APU_3.1.9" localSheetId="4">#REF!</definedName>
    <definedName name="APU_3.1.9" localSheetId="2">#REF!</definedName>
    <definedName name="APU_3.1.9" localSheetId="5">#REF!</definedName>
    <definedName name="APU_3.1.9">#REF!</definedName>
    <definedName name="APU_3.2.1" localSheetId="4">#REF!</definedName>
    <definedName name="APU_3.2.1" localSheetId="2">#REF!</definedName>
    <definedName name="APU_3.2.1" localSheetId="5">#REF!</definedName>
    <definedName name="APU_3.2.1">#REF!</definedName>
    <definedName name="APU_3.2.10" localSheetId="4">#REF!</definedName>
    <definedName name="APU_3.2.10" localSheetId="2">#REF!</definedName>
    <definedName name="APU_3.2.10" localSheetId="5">#REF!</definedName>
    <definedName name="APU_3.2.10">#REF!</definedName>
    <definedName name="APU_3.2.2" localSheetId="4">#REF!</definedName>
    <definedName name="APU_3.2.2" localSheetId="2">#REF!</definedName>
    <definedName name="APU_3.2.2" localSheetId="5">#REF!</definedName>
    <definedName name="APU_3.2.2">#REF!</definedName>
    <definedName name="APU_3.2.3" localSheetId="4">#REF!</definedName>
    <definedName name="APU_3.2.3" localSheetId="2">#REF!</definedName>
    <definedName name="APU_3.2.3" localSheetId="5">#REF!</definedName>
    <definedName name="APU_3.2.3">#REF!</definedName>
    <definedName name="APU_3.2.4" localSheetId="4">#REF!</definedName>
    <definedName name="APU_3.2.4" localSheetId="2">#REF!</definedName>
    <definedName name="APU_3.2.4" localSheetId="5">#REF!</definedName>
    <definedName name="APU_3.2.4">#REF!</definedName>
    <definedName name="APU_3.2.5" localSheetId="4">#REF!</definedName>
    <definedName name="APU_3.2.5" localSheetId="2">#REF!</definedName>
    <definedName name="APU_3.2.5" localSheetId="5">#REF!</definedName>
    <definedName name="APU_3.2.5">#REF!</definedName>
    <definedName name="APU_3.2.6" localSheetId="4">#REF!</definedName>
    <definedName name="APU_3.2.6" localSheetId="2">#REF!</definedName>
    <definedName name="APU_3.2.6" localSheetId="5">#REF!</definedName>
    <definedName name="APU_3.2.6">#REF!</definedName>
    <definedName name="APU_3.2.7" localSheetId="4">#REF!</definedName>
    <definedName name="APU_3.2.7" localSheetId="2">#REF!</definedName>
    <definedName name="APU_3.2.7" localSheetId="5">#REF!</definedName>
    <definedName name="APU_3.2.7">#REF!</definedName>
    <definedName name="APU_3.2.8" localSheetId="4">#REF!</definedName>
    <definedName name="APU_3.2.8" localSheetId="2">#REF!</definedName>
    <definedName name="APU_3.2.8" localSheetId="5">#REF!</definedName>
    <definedName name="APU_3.2.8">#REF!</definedName>
    <definedName name="APU_3.2.9" localSheetId="4">#REF!</definedName>
    <definedName name="APU_3.2.9" localSheetId="2">#REF!</definedName>
    <definedName name="APU_3.2.9" localSheetId="5">#REF!</definedName>
    <definedName name="APU_3.2.9">#REF!</definedName>
    <definedName name="APU_3.3.1" localSheetId="4">#REF!</definedName>
    <definedName name="APU_3.3.1" localSheetId="2">#REF!</definedName>
    <definedName name="APU_3.3.1" localSheetId="5">#REF!</definedName>
    <definedName name="APU_3.3.1">#REF!</definedName>
    <definedName name="APU_3.3.2" localSheetId="4">#REF!</definedName>
    <definedName name="APU_3.3.2" localSheetId="2">#REF!</definedName>
    <definedName name="APU_3.3.2" localSheetId="5">#REF!</definedName>
    <definedName name="APU_3.3.2">#REF!</definedName>
    <definedName name="APU_3.3.3" localSheetId="4">#REF!</definedName>
    <definedName name="APU_3.3.3" localSheetId="2">#REF!</definedName>
    <definedName name="APU_3.3.3" localSheetId="5">#REF!</definedName>
    <definedName name="APU_3.3.3">#REF!</definedName>
    <definedName name="APU_3.3.4" localSheetId="4">#REF!</definedName>
    <definedName name="APU_3.3.4" localSheetId="2">#REF!</definedName>
    <definedName name="APU_3.3.4" localSheetId="5">#REF!</definedName>
    <definedName name="APU_3.3.4">#REF!</definedName>
    <definedName name="APU_3.4.1.1" localSheetId="4">#REF!</definedName>
    <definedName name="APU_3.4.1.1" localSheetId="2">#REF!</definedName>
    <definedName name="APU_3.4.1.1" localSheetId="5">#REF!</definedName>
    <definedName name="APU_3.4.1.1">#REF!</definedName>
    <definedName name="APU_3.4.1.2" localSheetId="4">#REF!</definedName>
    <definedName name="APU_3.4.1.2" localSheetId="2">#REF!</definedName>
    <definedName name="APU_3.4.1.2" localSheetId="5">#REF!</definedName>
    <definedName name="APU_3.4.1.2">#REF!</definedName>
    <definedName name="APU_3.4.1.3" localSheetId="4">#REF!</definedName>
    <definedName name="APU_3.4.1.3" localSheetId="2">#REF!</definedName>
    <definedName name="APU_3.4.1.3" localSheetId="5">#REF!</definedName>
    <definedName name="APU_3.4.1.3">#REF!</definedName>
    <definedName name="APU_3.4.1.4" localSheetId="4">#REF!</definedName>
    <definedName name="APU_3.4.1.4" localSheetId="2">#REF!</definedName>
    <definedName name="APU_3.4.1.4" localSheetId="5">#REF!</definedName>
    <definedName name="APU_3.4.1.4">#REF!</definedName>
    <definedName name="APU_3.4.2.1" localSheetId="4">#REF!</definedName>
    <definedName name="APU_3.4.2.1" localSheetId="2">#REF!</definedName>
    <definedName name="APU_3.4.2.1" localSheetId="5">#REF!</definedName>
    <definedName name="APU_3.4.2.1">#REF!</definedName>
    <definedName name="APU_3.4.2.2" localSheetId="4">#REF!</definedName>
    <definedName name="APU_3.4.2.2" localSheetId="2">#REF!</definedName>
    <definedName name="APU_3.4.2.2" localSheetId="5">#REF!</definedName>
    <definedName name="APU_3.4.2.2">#REF!</definedName>
    <definedName name="APU_3.4.2.3" localSheetId="4">#REF!</definedName>
    <definedName name="APU_3.4.2.3" localSheetId="2">#REF!</definedName>
    <definedName name="APU_3.4.2.3" localSheetId="5">#REF!</definedName>
    <definedName name="APU_3.4.2.3">#REF!</definedName>
    <definedName name="APU_3.4.2.4" localSheetId="4">#REF!</definedName>
    <definedName name="APU_3.4.2.4" localSheetId="2">#REF!</definedName>
    <definedName name="APU_3.4.2.4" localSheetId="5">#REF!</definedName>
    <definedName name="APU_3.4.2.4">#REF!</definedName>
    <definedName name="APU_3.4.3.1" localSheetId="4">#REF!</definedName>
    <definedName name="APU_3.4.3.1" localSheetId="2">#REF!</definedName>
    <definedName name="APU_3.4.3.1" localSheetId="5">#REF!</definedName>
    <definedName name="APU_3.4.3.1">#REF!</definedName>
    <definedName name="APU_3.4.3.2" localSheetId="4">#REF!</definedName>
    <definedName name="APU_3.4.3.2" localSheetId="2">#REF!</definedName>
    <definedName name="APU_3.4.3.2" localSheetId="5">#REF!</definedName>
    <definedName name="APU_3.4.3.2">#REF!</definedName>
    <definedName name="APU_3.4.4.1" localSheetId="4">#REF!</definedName>
    <definedName name="APU_3.4.4.1" localSheetId="2">#REF!</definedName>
    <definedName name="APU_3.4.4.1" localSheetId="5">#REF!</definedName>
    <definedName name="APU_3.4.4.1">#REF!</definedName>
    <definedName name="APU_3.4.4.2" localSheetId="4">#REF!</definedName>
    <definedName name="APU_3.4.4.2" localSheetId="2">#REF!</definedName>
    <definedName name="APU_3.4.4.2" localSheetId="5">#REF!</definedName>
    <definedName name="APU_3.4.4.2">#REF!</definedName>
    <definedName name="APU_3.4.4.3" localSheetId="4">#REF!</definedName>
    <definedName name="APU_3.4.4.3" localSheetId="2">#REF!</definedName>
    <definedName name="APU_3.4.4.3" localSheetId="5">#REF!</definedName>
    <definedName name="APU_3.4.4.3">#REF!</definedName>
    <definedName name="APU_3.4.5.1" localSheetId="4">#REF!</definedName>
    <definedName name="APU_3.4.5.1" localSheetId="2">#REF!</definedName>
    <definedName name="APU_3.4.5.1" localSheetId="5">#REF!</definedName>
    <definedName name="APU_3.4.5.1">#REF!</definedName>
    <definedName name="APU_4.1.1" localSheetId="4">#REF!</definedName>
    <definedName name="APU_4.1.1" localSheetId="2">#REF!</definedName>
    <definedName name="APU_4.1.1" localSheetId="5">#REF!</definedName>
    <definedName name="APU_4.1.1">#REF!</definedName>
    <definedName name="APU_4.1.2" localSheetId="4">#REF!</definedName>
    <definedName name="APU_4.1.2" localSheetId="2">#REF!</definedName>
    <definedName name="APU_4.1.2" localSheetId="5">#REF!</definedName>
    <definedName name="APU_4.1.2">#REF!</definedName>
    <definedName name="APU_4.1.3" localSheetId="4">#REF!</definedName>
    <definedName name="APU_4.1.3" localSheetId="2">#REF!</definedName>
    <definedName name="APU_4.1.3" localSheetId="5">#REF!</definedName>
    <definedName name="APU_4.1.3">#REF!</definedName>
    <definedName name="APU_4.1.4" localSheetId="4">#REF!</definedName>
    <definedName name="APU_4.1.4" localSheetId="2">#REF!</definedName>
    <definedName name="APU_4.1.4" localSheetId="5">#REF!</definedName>
    <definedName name="APU_4.1.4">#REF!</definedName>
    <definedName name="APU_4.1.5" localSheetId="4">#REF!</definedName>
    <definedName name="APU_4.1.5" localSheetId="2">#REF!</definedName>
    <definedName name="APU_4.1.5" localSheetId="5">#REF!</definedName>
    <definedName name="APU_4.1.5">#REF!</definedName>
    <definedName name="APU_4.1.6" localSheetId="4">#REF!</definedName>
    <definedName name="APU_4.1.6" localSheetId="2">#REF!</definedName>
    <definedName name="APU_4.1.6" localSheetId="5">#REF!</definedName>
    <definedName name="APU_4.1.6">#REF!</definedName>
    <definedName name="APU_4.1.7" localSheetId="4">#REF!</definedName>
    <definedName name="APU_4.1.7" localSheetId="2">#REF!</definedName>
    <definedName name="APU_4.1.7" localSheetId="5">#REF!</definedName>
    <definedName name="APU_4.1.7">#REF!</definedName>
    <definedName name="APU_4.1.8" localSheetId="4">#REF!</definedName>
    <definedName name="APU_4.1.8" localSheetId="2">#REF!</definedName>
    <definedName name="APU_4.1.8" localSheetId="5">#REF!</definedName>
    <definedName name="APU_4.1.8">#REF!</definedName>
    <definedName name="APU_4.5.1" localSheetId="4">#REF!</definedName>
    <definedName name="APU_4.5.1" localSheetId="2">#REF!</definedName>
    <definedName name="APU_4.5.1" localSheetId="5">#REF!</definedName>
    <definedName name="APU_4.5.1">#REF!</definedName>
    <definedName name="APU_4.5.2" localSheetId="4">#REF!</definedName>
    <definedName name="APU_4.5.2" localSheetId="2">#REF!</definedName>
    <definedName name="APU_4.5.2" localSheetId="5">#REF!</definedName>
    <definedName name="APU_4.5.2">#REF!</definedName>
    <definedName name="APU_5.1.1" localSheetId="4">#REF!</definedName>
    <definedName name="APU_5.1.1" localSheetId="2">#REF!</definedName>
    <definedName name="APU_5.1.1" localSheetId="5">#REF!</definedName>
    <definedName name="APU_5.1.1">#REF!</definedName>
    <definedName name="APU_5.1.10" localSheetId="4">#REF!</definedName>
    <definedName name="APU_5.1.10" localSheetId="2">#REF!</definedName>
    <definedName name="APU_5.1.10" localSheetId="5">#REF!</definedName>
    <definedName name="APU_5.1.10">#REF!</definedName>
    <definedName name="APU_5.1.11" localSheetId="4">#REF!</definedName>
    <definedName name="APU_5.1.11" localSheetId="2">#REF!</definedName>
    <definedName name="APU_5.1.11" localSheetId="5">#REF!</definedName>
    <definedName name="APU_5.1.11">#REF!</definedName>
    <definedName name="APU_5.1.12" localSheetId="4">#REF!</definedName>
    <definedName name="APU_5.1.12" localSheetId="2">#REF!</definedName>
    <definedName name="APU_5.1.12" localSheetId="5">#REF!</definedName>
    <definedName name="APU_5.1.12">#REF!</definedName>
    <definedName name="APU_5.1.13" localSheetId="4">#REF!</definedName>
    <definedName name="APU_5.1.13" localSheetId="2">#REF!</definedName>
    <definedName name="APU_5.1.13" localSheetId="5">#REF!</definedName>
    <definedName name="APU_5.1.13">#REF!</definedName>
    <definedName name="APU_5.1.2" localSheetId="4">#REF!</definedName>
    <definedName name="APU_5.1.2" localSheetId="2">#REF!</definedName>
    <definedName name="APU_5.1.2" localSheetId="5">#REF!</definedName>
    <definedName name="APU_5.1.2">#REF!</definedName>
    <definedName name="APU_5.1.3" localSheetId="4">#REF!</definedName>
    <definedName name="APU_5.1.3" localSheetId="2">#REF!</definedName>
    <definedName name="APU_5.1.3" localSheetId="5">#REF!</definedName>
    <definedName name="APU_5.1.3">#REF!</definedName>
    <definedName name="APU_5.1.4" localSheetId="4">#REF!</definedName>
    <definedName name="APU_5.1.4" localSheetId="2">#REF!</definedName>
    <definedName name="APU_5.1.4" localSheetId="5">#REF!</definedName>
    <definedName name="APU_5.1.4">#REF!</definedName>
    <definedName name="APU_5.1.5" localSheetId="4">#REF!</definedName>
    <definedName name="APU_5.1.5" localSheetId="2">#REF!</definedName>
    <definedName name="APU_5.1.5" localSheetId="5">#REF!</definedName>
    <definedName name="APU_5.1.5">#REF!</definedName>
    <definedName name="APU_5.1.6" localSheetId="4">#REF!</definedName>
    <definedName name="APU_5.1.6" localSheetId="2">#REF!</definedName>
    <definedName name="APU_5.1.6" localSheetId="5">#REF!</definedName>
    <definedName name="APU_5.1.6">#REF!</definedName>
    <definedName name="APU_5.1.7" localSheetId="4">#REF!</definedName>
    <definedName name="APU_5.1.7" localSheetId="2">#REF!</definedName>
    <definedName name="APU_5.1.7" localSheetId="5">#REF!</definedName>
    <definedName name="APU_5.1.7">#REF!</definedName>
    <definedName name="APU_5.1.8" localSheetId="4">#REF!</definedName>
    <definedName name="APU_5.1.8" localSheetId="2">#REF!</definedName>
    <definedName name="APU_5.1.8" localSheetId="5">#REF!</definedName>
    <definedName name="APU_5.1.8">#REF!</definedName>
    <definedName name="APU_5.1.9" localSheetId="4">#REF!</definedName>
    <definedName name="APU_5.1.9" localSheetId="2">#REF!</definedName>
    <definedName name="APU_5.1.9" localSheetId="5">#REF!</definedName>
    <definedName name="APU_5.1.9">#REF!</definedName>
    <definedName name="APU_5.3.1" localSheetId="4">#REF!</definedName>
    <definedName name="APU_5.3.1" localSheetId="2">#REF!</definedName>
    <definedName name="APU_5.3.1" localSheetId="5">#REF!</definedName>
    <definedName name="APU_5.3.1">#REF!</definedName>
    <definedName name="APU_6.1.1" localSheetId="4">#REF!</definedName>
    <definedName name="APU_6.1.1" localSheetId="2">#REF!</definedName>
    <definedName name="APU_6.1.1" localSheetId="5">#REF!</definedName>
    <definedName name="APU_6.1.1">#REF!</definedName>
    <definedName name="APU_6.1.10" localSheetId="4">#REF!</definedName>
    <definedName name="APU_6.1.10" localSheetId="2">#REF!</definedName>
    <definedName name="APU_6.1.10" localSheetId="5">#REF!</definedName>
    <definedName name="APU_6.1.10">#REF!</definedName>
    <definedName name="APU_6.1.2" localSheetId="4">#REF!</definedName>
    <definedName name="APU_6.1.2" localSheetId="2">#REF!</definedName>
    <definedName name="APU_6.1.2" localSheetId="5">#REF!</definedName>
    <definedName name="APU_6.1.2">#REF!</definedName>
    <definedName name="APU_6.1.3" localSheetId="4">#REF!</definedName>
    <definedName name="APU_6.1.3" localSheetId="2">#REF!</definedName>
    <definedName name="APU_6.1.3" localSheetId="5">#REF!</definedName>
    <definedName name="APU_6.1.3">#REF!</definedName>
    <definedName name="APU_6.1.4" localSheetId="4">#REF!</definedName>
    <definedName name="APU_6.1.4" localSheetId="2">#REF!</definedName>
    <definedName name="APU_6.1.4" localSheetId="5">#REF!</definedName>
    <definedName name="APU_6.1.4">#REF!</definedName>
    <definedName name="APU_6.1.5" localSheetId="4">#REF!</definedName>
    <definedName name="APU_6.1.5" localSheetId="2">#REF!</definedName>
    <definedName name="APU_6.1.5" localSheetId="5">#REF!</definedName>
    <definedName name="APU_6.1.5">#REF!</definedName>
    <definedName name="APU_6.1.6" localSheetId="4">#REF!</definedName>
    <definedName name="APU_6.1.6" localSheetId="2">#REF!</definedName>
    <definedName name="APU_6.1.6" localSheetId="5">#REF!</definedName>
    <definedName name="APU_6.1.6">#REF!</definedName>
    <definedName name="APU_6.1.7" localSheetId="4">#REF!</definedName>
    <definedName name="APU_6.1.7" localSheetId="2">#REF!</definedName>
    <definedName name="APU_6.1.7" localSheetId="5">#REF!</definedName>
    <definedName name="APU_6.1.7">#REF!</definedName>
    <definedName name="APU_6.1.8" localSheetId="4">#REF!</definedName>
    <definedName name="APU_6.1.8" localSheetId="2">#REF!</definedName>
    <definedName name="APU_6.1.8" localSheetId="5">#REF!</definedName>
    <definedName name="APU_6.1.8">#REF!</definedName>
    <definedName name="APU_6.1.9" localSheetId="4">#REF!</definedName>
    <definedName name="APU_6.1.9" localSheetId="2">#REF!</definedName>
    <definedName name="APU_6.1.9" localSheetId="5">#REF!</definedName>
    <definedName name="APU_6.1.9">#REF!</definedName>
    <definedName name="APU_6_1_11" localSheetId="4">#REF!</definedName>
    <definedName name="APU_6_1_11" localSheetId="2">#REF!</definedName>
    <definedName name="APU_6_1_11" localSheetId="5">#REF!</definedName>
    <definedName name="APU_6_1_11">#REF!</definedName>
    <definedName name="APU_7.1.1" localSheetId="4">#REF!</definedName>
    <definedName name="APU_7.1.1" localSheetId="2">#REF!</definedName>
    <definedName name="APU_7.1.1" localSheetId="5">#REF!</definedName>
    <definedName name="APU_7.1.1">#REF!</definedName>
    <definedName name="APU_7.1.10" localSheetId="4">#REF!</definedName>
    <definedName name="APU_7.1.10" localSheetId="2">#REF!</definedName>
    <definedName name="APU_7.1.10" localSheetId="5">#REF!</definedName>
    <definedName name="APU_7.1.10">#REF!</definedName>
    <definedName name="APU_7.1.2" localSheetId="4">#REF!</definedName>
    <definedName name="APU_7.1.2" localSheetId="2">#REF!</definedName>
    <definedName name="APU_7.1.2" localSheetId="5">#REF!</definedName>
    <definedName name="APU_7.1.2">#REF!</definedName>
    <definedName name="APU_7.1.3" localSheetId="4">#REF!</definedName>
    <definedName name="APU_7.1.3" localSheetId="2">#REF!</definedName>
    <definedName name="APU_7.1.3" localSheetId="5">#REF!</definedName>
    <definedName name="APU_7.1.3">#REF!</definedName>
    <definedName name="APU_7.1.4" localSheetId="4">#REF!</definedName>
    <definedName name="APU_7.1.4" localSheetId="2">#REF!</definedName>
    <definedName name="APU_7.1.4" localSheetId="5">#REF!</definedName>
    <definedName name="APU_7.1.4">#REF!</definedName>
    <definedName name="APU_7.1.5" localSheetId="4">#REF!</definedName>
    <definedName name="APU_7.1.5" localSheetId="2">#REF!</definedName>
    <definedName name="APU_7.1.5" localSheetId="5">#REF!</definedName>
    <definedName name="APU_7.1.5">#REF!</definedName>
    <definedName name="APU_7.1.6" localSheetId="4">#REF!</definedName>
    <definedName name="APU_7.1.6" localSheetId="2">#REF!</definedName>
    <definedName name="APU_7.1.6" localSheetId="5">#REF!</definedName>
    <definedName name="APU_7.1.6">#REF!</definedName>
    <definedName name="APU_7.1.7" localSheetId="4">#REF!</definedName>
    <definedName name="APU_7.1.7" localSheetId="2">#REF!</definedName>
    <definedName name="APU_7.1.7" localSheetId="5">#REF!</definedName>
    <definedName name="APU_7.1.7">#REF!</definedName>
    <definedName name="APU_7.1.8" localSheetId="4">#REF!</definedName>
    <definedName name="APU_7.1.8" localSheetId="2">#REF!</definedName>
    <definedName name="APU_7.1.8" localSheetId="5">#REF!</definedName>
    <definedName name="APU_7.1.8">#REF!</definedName>
    <definedName name="APU_7.1.9" localSheetId="4">#REF!</definedName>
    <definedName name="APU_7.1.9" localSheetId="2">#REF!</definedName>
    <definedName name="APU_7.1.9" localSheetId="5">#REF!</definedName>
    <definedName name="APU_7.1.9">#REF!</definedName>
    <definedName name="APU_7.2.1" localSheetId="4">#REF!</definedName>
    <definedName name="APU_7.2.1" localSheetId="2">#REF!</definedName>
    <definedName name="APU_7.2.1" localSheetId="5">#REF!</definedName>
    <definedName name="APU_7.2.1">#REF!</definedName>
    <definedName name="APU_7.2.2" localSheetId="4">#REF!</definedName>
    <definedName name="APU_7.2.2" localSheetId="2">#REF!</definedName>
    <definedName name="APU_7.2.2" localSheetId="5">#REF!</definedName>
    <definedName name="APU_7.2.2">#REF!</definedName>
    <definedName name="APU_7.3.1" localSheetId="4">#REF!</definedName>
    <definedName name="APU_7.3.1" localSheetId="2">#REF!</definedName>
    <definedName name="APU_7.3.1" localSheetId="5">#REF!</definedName>
    <definedName name="APU_7.3.1">#REF!</definedName>
    <definedName name="APU_7.3.10" localSheetId="4">#REF!</definedName>
    <definedName name="APU_7.3.10" localSheetId="2">#REF!</definedName>
    <definedName name="APU_7.3.10" localSheetId="5">#REF!</definedName>
    <definedName name="APU_7.3.10">#REF!</definedName>
    <definedName name="APU_7.3.11" localSheetId="4">#REF!</definedName>
    <definedName name="APU_7.3.11" localSheetId="2">#REF!</definedName>
    <definedName name="APU_7.3.11" localSheetId="5">#REF!</definedName>
    <definedName name="APU_7.3.11">#REF!</definedName>
    <definedName name="APU_7.3.12" localSheetId="4">#REF!</definedName>
    <definedName name="APU_7.3.12" localSheetId="2">#REF!</definedName>
    <definedName name="APU_7.3.12" localSheetId="5">#REF!</definedName>
    <definedName name="APU_7.3.12">#REF!</definedName>
    <definedName name="APU_7.3.13" localSheetId="4">#REF!</definedName>
    <definedName name="APU_7.3.13" localSheetId="2">#REF!</definedName>
    <definedName name="APU_7.3.13" localSheetId="5">#REF!</definedName>
    <definedName name="APU_7.3.13">#REF!</definedName>
    <definedName name="APU_7.3.14" localSheetId="4">#REF!</definedName>
    <definedName name="APU_7.3.14" localSheetId="2">#REF!</definedName>
    <definedName name="APU_7.3.14" localSheetId="5">#REF!</definedName>
    <definedName name="APU_7.3.14">#REF!</definedName>
    <definedName name="APU_7.3.15" localSheetId="4">#REF!</definedName>
    <definedName name="APU_7.3.15" localSheetId="2">#REF!</definedName>
    <definedName name="APU_7.3.15" localSheetId="5">#REF!</definedName>
    <definedName name="APU_7.3.15">#REF!</definedName>
    <definedName name="APU_7.3.16" localSheetId="4">#REF!</definedName>
    <definedName name="APU_7.3.16" localSheetId="2">#REF!</definedName>
    <definedName name="APU_7.3.16" localSheetId="5">#REF!</definedName>
    <definedName name="APU_7.3.16">#REF!</definedName>
    <definedName name="APU_7.3.2" localSheetId="4">#REF!</definedName>
    <definedName name="APU_7.3.2" localSheetId="2">#REF!</definedName>
    <definedName name="APU_7.3.2" localSheetId="5">#REF!</definedName>
    <definedName name="APU_7.3.2">#REF!</definedName>
    <definedName name="APU_7.3.3" localSheetId="4">#REF!</definedName>
    <definedName name="APU_7.3.3" localSheetId="2">#REF!</definedName>
    <definedName name="APU_7.3.3" localSheetId="5">#REF!</definedName>
    <definedName name="APU_7.3.3">#REF!</definedName>
    <definedName name="APU_7.3.4" localSheetId="4">#REF!</definedName>
    <definedName name="APU_7.3.4" localSheetId="2">#REF!</definedName>
    <definedName name="APU_7.3.4" localSheetId="5">#REF!</definedName>
    <definedName name="APU_7.3.4">#REF!</definedName>
    <definedName name="APU_7.3.5" localSheetId="4">#REF!</definedName>
    <definedName name="APU_7.3.5" localSheetId="2">#REF!</definedName>
    <definedName name="APU_7.3.5" localSheetId="5">#REF!</definedName>
    <definedName name="APU_7.3.5">#REF!</definedName>
    <definedName name="APU_7.3.6" localSheetId="4">#REF!</definedName>
    <definedName name="APU_7.3.6" localSheetId="2">#REF!</definedName>
    <definedName name="APU_7.3.6" localSheetId="5">#REF!</definedName>
    <definedName name="APU_7.3.6">#REF!</definedName>
    <definedName name="APU_7.3.7" localSheetId="4">#REF!</definedName>
    <definedName name="APU_7.3.7" localSheetId="2">#REF!</definedName>
    <definedName name="APU_7.3.7" localSheetId="5">#REF!</definedName>
    <definedName name="APU_7.3.7">#REF!</definedName>
    <definedName name="APU_7.3.8" localSheetId="4">#REF!</definedName>
    <definedName name="APU_7.3.8" localSheetId="2">#REF!</definedName>
    <definedName name="APU_7.3.8" localSheetId="5">#REF!</definedName>
    <definedName name="APU_7.3.8">#REF!</definedName>
    <definedName name="APU_7.3.9" localSheetId="4">#REF!</definedName>
    <definedName name="APU_7.3.9" localSheetId="2">#REF!</definedName>
    <definedName name="APU_7.3.9" localSheetId="5">#REF!</definedName>
    <definedName name="APU_7.3.9">#REF!</definedName>
    <definedName name="APU_7.4.1" localSheetId="4">#REF!</definedName>
    <definedName name="APU_7.4.1" localSheetId="2">#REF!</definedName>
    <definedName name="APU_7.4.1" localSheetId="5">#REF!</definedName>
    <definedName name="APU_7.4.1">#REF!</definedName>
    <definedName name="APU_7.4.2" localSheetId="4">#REF!</definedName>
    <definedName name="APU_7.4.2" localSheetId="2">#REF!</definedName>
    <definedName name="APU_7.4.2" localSheetId="5">#REF!</definedName>
    <definedName name="APU_7.4.2">#REF!</definedName>
    <definedName name="APU_7.5.1" localSheetId="4">#REF!</definedName>
    <definedName name="APU_7.5.1" localSheetId="2">#REF!</definedName>
    <definedName name="APU_7.5.1" localSheetId="5">#REF!</definedName>
    <definedName name="APU_7.5.1">#REF!</definedName>
    <definedName name="APU_7.5.2" localSheetId="4">#REF!</definedName>
    <definedName name="APU_7.5.2" localSheetId="2">#REF!</definedName>
    <definedName name="APU_7.5.2" localSheetId="5">#REF!</definedName>
    <definedName name="APU_7.5.2">#REF!</definedName>
    <definedName name="APU_7.5.3" localSheetId="4">#REF!</definedName>
    <definedName name="APU_7.5.3" localSheetId="2">#REF!</definedName>
    <definedName name="APU_7.5.3" localSheetId="5">#REF!</definedName>
    <definedName name="APU_7.5.3">#REF!</definedName>
    <definedName name="APU_7.5.4" localSheetId="4">#REF!</definedName>
    <definedName name="APU_7.5.4" localSheetId="2">#REF!</definedName>
    <definedName name="APU_7.5.4" localSheetId="5">#REF!</definedName>
    <definedName name="APU_7.5.4">#REF!</definedName>
    <definedName name="APU_7.5.5" localSheetId="4">#REF!</definedName>
    <definedName name="APU_7.5.5" localSheetId="2">#REF!</definedName>
    <definedName name="APU_7.5.5" localSheetId="5">#REF!</definedName>
    <definedName name="APU_7.5.5">#REF!</definedName>
    <definedName name="APU_7.5.6" localSheetId="4">#REF!</definedName>
    <definedName name="APU_7.5.6" localSheetId="2">#REF!</definedName>
    <definedName name="APU_7.5.6" localSheetId="5">#REF!</definedName>
    <definedName name="APU_7.5.6">#REF!</definedName>
    <definedName name="APU_7.5.7" localSheetId="4">#REF!</definedName>
    <definedName name="APU_7.5.7" localSheetId="2">#REF!</definedName>
    <definedName name="APU_7.5.7" localSheetId="5">#REF!</definedName>
    <definedName name="APU_7.5.7">#REF!</definedName>
    <definedName name="APU_7.5.8" localSheetId="4">#REF!</definedName>
    <definedName name="APU_7.5.8" localSheetId="2">#REF!</definedName>
    <definedName name="APU_7.5.8" localSheetId="5">#REF!</definedName>
    <definedName name="APU_7.5.8">#REF!</definedName>
    <definedName name="APU_7.6.1" localSheetId="4">#REF!</definedName>
    <definedName name="APU_7.6.1" localSheetId="2">#REF!</definedName>
    <definedName name="APU_7.6.1" localSheetId="5">#REF!</definedName>
    <definedName name="APU_7.6.1">#REF!</definedName>
    <definedName name="APU_7.6.2" localSheetId="4">#REF!</definedName>
    <definedName name="APU_7.6.2" localSheetId="2">#REF!</definedName>
    <definedName name="APU_7.6.2" localSheetId="5">#REF!</definedName>
    <definedName name="APU_7.6.2">#REF!</definedName>
    <definedName name="APU_7.6.3" localSheetId="4">#REF!</definedName>
    <definedName name="APU_7.6.3" localSheetId="2">#REF!</definedName>
    <definedName name="APU_7.6.3" localSheetId="5">#REF!</definedName>
    <definedName name="APU_7.6.3">#REF!</definedName>
    <definedName name="APU_7.7.1.1" localSheetId="4">#REF!</definedName>
    <definedName name="APU_7.7.1.1" localSheetId="2">#REF!</definedName>
    <definedName name="APU_7.7.1.1" localSheetId="5">#REF!</definedName>
    <definedName name="APU_7.7.1.1">#REF!</definedName>
    <definedName name="APU_7.7.1.2" localSheetId="4">#REF!</definedName>
    <definedName name="APU_7.7.1.2" localSheetId="2">#REF!</definedName>
    <definedName name="APU_7.7.1.2" localSheetId="5">#REF!</definedName>
    <definedName name="APU_7.7.1.2">#REF!</definedName>
    <definedName name="APU_7.7.1.3" localSheetId="4">#REF!</definedName>
    <definedName name="APU_7.7.1.3" localSheetId="2">#REF!</definedName>
    <definedName name="APU_7.7.1.3" localSheetId="5">#REF!</definedName>
    <definedName name="APU_7.7.1.3">#REF!</definedName>
    <definedName name="APU_7.7.1.4" localSheetId="4">#REF!</definedName>
    <definedName name="APU_7.7.1.4" localSheetId="2">#REF!</definedName>
    <definedName name="APU_7.7.1.4" localSheetId="5">#REF!</definedName>
    <definedName name="APU_7.7.1.4">#REF!</definedName>
    <definedName name="APU_7.7.1.5" localSheetId="4">#REF!</definedName>
    <definedName name="APU_7.7.1.5" localSheetId="2">#REF!</definedName>
    <definedName name="APU_7.7.1.5" localSheetId="5">#REF!</definedName>
    <definedName name="APU_7.7.1.5">#REF!</definedName>
    <definedName name="APU_7.7.1.6" localSheetId="4">#REF!</definedName>
    <definedName name="APU_7.7.1.6" localSheetId="2">#REF!</definedName>
    <definedName name="APU_7.7.1.6" localSheetId="5">#REF!</definedName>
    <definedName name="APU_7.7.1.6">#REF!</definedName>
    <definedName name="APU_7.7.1.7" localSheetId="4">#REF!</definedName>
    <definedName name="APU_7.7.1.7" localSheetId="2">#REF!</definedName>
    <definedName name="APU_7.7.1.7" localSheetId="5">#REF!</definedName>
    <definedName name="APU_7.7.1.7">#REF!</definedName>
    <definedName name="APU_7.7.1.8" localSheetId="4">#REF!</definedName>
    <definedName name="APU_7.7.1.8" localSheetId="2">#REF!</definedName>
    <definedName name="APU_7.7.1.8" localSheetId="5">#REF!</definedName>
    <definedName name="APU_7.7.1.8">#REF!</definedName>
    <definedName name="APU_7.7.2.1" localSheetId="4">#REF!</definedName>
    <definedName name="APU_7.7.2.1" localSheetId="2">#REF!</definedName>
    <definedName name="APU_7.7.2.1" localSheetId="5">#REF!</definedName>
    <definedName name="APU_7.7.2.1">#REF!</definedName>
    <definedName name="APU_7.7.2.2" localSheetId="4">#REF!</definedName>
    <definedName name="APU_7.7.2.2" localSheetId="2">#REF!</definedName>
    <definedName name="APU_7.7.2.2" localSheetId="5">#REF!</definedName>
    <definedName name="APU_7.7.2.2">#REF!</definedName>
    <definedName name="APU_7.7.2.3" localSheetId="4">#REF!</definedName>
    <definedName name="APU_7.7.2.3" localSheetId="2">#REF!</definedName>
    <definedName name="APU_7.7.2.3" localSheetId="5">#REF!</definedName>
    <definedName name="APU_7.7.2.3">#REF!</definedName>
    <definedName name="APU_7.7.2.4" localSheetId="4">#REF!</definedName>
    <definedName name="APU_7.7.2.4" localSheetId="2">#REF!</definedName>
    <definedName name="APU_7.7.2.4" localSheetId="5">#REF!</definedName>
    <definedName name="APU_7.7.2.4">#REF!</definedName>
    <definedName name="APU_7.7.3.1" localSheetId="4">#REF!</definedName>
    <definedName name="APU_7.7.3.1" localSheetId="2">#REF!</definedName>
    <definedName name="APU_7.7.3.1" localSheetId="5">#REF!</definedName>
    <definedName name="APU_7.7.3.1">#REF!</definedName>
    <definedName name="APU_7.7.3.2" localSheetId="4">#REF!</definedName>
    <definedName name="APU_7.7.3.2" localSheetId="2">#REF!</definedName>
    <definedName name="APU_7.7.3.2" localSheetId="5">#REF!</definedName>
    <definedName name="APU_7.7.3.2">#REF!</definedName>
    <definedName name="APU_7.7.4.1" localSheetId="4">#REF!</definedName>
    <definedName name="APU_7.7.4.1" localSheetId="2">#REF!</definedName>
    <definedName name="APU_7.7.4.1" localSheetId="5">#REF!</definedName>
    <definedName name="APU_7.7.4.1">#REF!</definedName>
    <definedName name="APU_7.7.4.2" localSheetId="4">#REF!</definedName>
    <definedName name="APU_7.7.4.2" localSheetId="2">#REF!</definedName>
    <definedName name="APU_7.7.4.2" localSheetId="5">#REF!</definedName>
    <definedName name="APU_7.7.4.2">#REF!</definedName>
    <definedName name="APU_7.7.4.3" localSheetId="4">#REF!</definedName>
    <definedName name="APU_7.7.4.3" localSheetId="2">#REF!</definedName>
    <definedName name="APU_7.7.4.3" localSheetId="5">#REF!</definedName>
    <definedName name="APU_7.7.4.3">#REF!</definedName>
    <definedName name="APU_7.7.5.1" localSheetId="4">#REF!</definedName>
    <definedName name="APU_7.7.5.1" localSheetId="2">#REF!</definedName>
    <definedName name="APU_7.7.5.1" localSheetId="5">#REF!</definedName>
    <definedName name="APU_7.7.5.1">#REF!</definedName>
    <definedName name="APU_7.7.5.2" localSheetId="4">#REF!</definedName>
    <definedName name="APU_7.7.5.2" localSheetId="2">#REF!</definedName>
    <definedName name="APU_7.7.5.2" localSheetId="5">#REF!</definedName>
    <definedName name="APU_7.7.5.2">#REF!</definedName>
    <definedName name="APU_7.7.6.1" localSheetId="4">#REF!</definedName>
    <definedName name="APU_7.7.6.1" localSheetId="2">#REF!</definedName>
    <definedName name="APU_7.7.6.1" localSheetId="5">#REF!</definedName>
    <definedName name="APU_7.7.6.1">#REF!</definedName>
    <definedName name="APU_7.7.6.2" localSheetId="4">#REF!</definedName>
    <definedName name="APU_7.7.6.2" localSheetId="2">#REF!</definedName>
    <definedName name="APU_7.7.6.2" localSheetId="5">#REF!</definedName>
    <definedName name="APU_7.7.6.2">#REF!</definedName>
    <definedName name="APU_7.7.6.3" localSheetId="4">#REF!</definedName>
    <definedName name="APU_7.7.6.3" localSheetId="2">#REF!</definedName>
    <definedName name="APU_7.7.6.3" localSheetId="5">#REF!</definedName>
    <definedName name="APU_7.7.6.3">#REF!</definedName>
    <definedName name="APU_7.7.6.4" localSheetId="4">#REF!</definedName>
    <definedName name="APU_7.7.6.4" localSheetId="2">#REF!</definedName>
    <definedName name="APU_7.7.6.4" localSheetId="5">#REF!</definedName>
    <definedName name="APU_7.7.6.4">#REF!</definedName>
    <definedName name="APU_7.7.6.5" localSheetId="4">#REF!</definedName>
    <definedName name="APU_7.7.6.5" localSheetId="2">#REF!</definedName>
    <definedName name="APU_7.7.6.5" localSheetId="5">#REF!</definedName>
    <definedName name="APU_7.7.6.5">#REF!</definedName>
    <definedName name="APU_7.7.6.6" localSheetId="4">#REF!</definedName>
    <definedName name="APU_7.7.6.6" localSheetId="2">#REF!</definedName>
    <definedName name="APU_7.7.6.6" localSheetId="5">#REF!</definedName>
    <definedName name="APU_7.7.6.6">#REF!</definedName>
    <definedName name="APU_7.7.7.1" localSheetId="4">#REF!</definedName>
    <definedName name="APU_7.7.7.1" localSheetId="2">#REF!</definedName>
    <definedName name="APU_7.7.7.1" localSheetId="5">#REF!</definedName>
    <definedName name="APU_7.7.7.1">#REF!</definedName>
    <definedName name="APU_7.7.7.2" localSheetId="4">#REF!</definedName>
    <definedName name="APU_7.7.7.2" localSheetId="2">#REF!</definedName>
    <definedName name="APU_7.7.7.2" localSheetId="5">#REF!</definedName>
    <definedName name="APU_7.7.7.2">#REF!</definedName>
    <definedName name="APU_7.7.8.1.1" localSheetId="4">#REF!</definedName>
    <definedName name="APU_7.7.8.1.1" localSheetId="2">#REF!</definedName>
    <definedName name="APU_7.7.8.1.1" localSheetId="5">#REF!</definedName>
    <definedName name="APU_7.7.8.1.1">#REF!</definedName>
    <definedName name="APU_7.7.8.1.10" localSheetId="4">#REF!</definedName>
    <definedName name="APU_7.7.8.1.10" localSheetId="2">#REF!</definedName>
    <definedName name="APU_7.7.8.1.10" localSheetId="5">#REF!</definedName>
    <definedName name="APU_7.7.8.1.10">#REF!</definedName>
    <definedName name="APU_7.7.8.1.11" localSheetId="4">#REF!</definedName>
    <definedName name="APU_7.7.8.1.11" localSheetId="2">#REF!</definedName>
    <definedName name="APU_7.7.8.1.11" localSheetId="5">#REF!</definedName>
    <definedName name="APU_7.7.8.1.11">#REF!</definedName>
    <definedName name="APU_7.7.8.1.2" localSheetId="4">#REF!</definedName>
    <definedName name="APU_7.7.8.1.2" localSheetId="2">#REF!</definedName>
    <definedName name="APU_7.7.8.1.2" localSheetId="5">#REF!</definedName>
    <definedName name="APU_7.7.8.1.2">#REF!</definedName>
    <definedName name="APU_7.7.8.1.3" localSheetId="4">#REF!</definedName>
    <definedName name="APU_7.7.8.1.3" localSheetId="2">#REF!</definedName>
    <definedName name="APU_7.7.8.1.3" localSheetId="5">#REF!</definedName>
    <definedName name="APU_7.7.8.1.3">#REF!</definedName>
    <definedName name="APU_7.7.8.1.4" localSheetId="4">#REF!</definedName>
    <definedName name="APU_7.7.8.1.4" localSheetId="2">#REF!</definedName>
    <definedName name="APU_7.7.8.1.4" localSheetId="5">#REF!</definedName>
    <definedName name="APU_7.7.8.1.4">#REF!</definedName>
    <definedName name="APU_7.7.8.1.5" localSheetId="4">#REF!</definedName>
    <definedName name="APU_7.7.8.1.5" localSheetId="2">#REF!</definedName>
    <definedName name="APU_7.7.8.1.5" localSheetId="5">#REF!</definedName>
    <definedName name="APU_7.7.8.1.5">#REF!</definedName>
    <definedName name="APU_7.7.8.1.6" localSheetId="4">#REF!</definedName>
    <definedName name="APU_7.7.8.1.6" localSheetId="2">#REF!</definedName>
    <definedName name="APU_7.7.8.1.6" localSheetId="5">#REF!</definedName>
    <definedName name="APU_7.7.8.1.6">#REF!</definedName>
    <definedName name="APU_7.7.8.1.7" localSheetId="4">#REF!</definedName>
    <definedName name="APU_7.7.8.1.7" localSheetId="2">#REF!</definedName>
    <definedName name="APU_7.7.8.1.7" localSheetId="5">#REF!</definedName>
    <definedName name="APU_7.7.8.1.7">#REF!</definedName>
    <definedName name="APU_7.7.8.1.8" localSheetId="4">#REF!</definedName>
    <definedName name="APU_7.7.8.1.8" localSheetId="2">#REF!</definedName>
    <definedName name="APU_7.7.8.1.8" localSheetId="5">#REF!</definedName>
    <definedName name="APU_7.7.8.1.8">#REF!</definedName>
    <definedName name="APU_7.7.8.1.9" localSheetId="4">#REF!</definedName>
    <definedName name="APU_7.7.8.1.9" localSheetId="2">#REF!</definedName>
    <definedName name="APU_7.7.8.1.9" localSheetId="5">#REF!</definedName>
    <definedName name="APU_7.7.8.1.9">#REF!</definedName>
    <definedName name="APU_7.7.8.2.1" localSheetId="4">#REF!</definedName>
    <definedName name="APU_7.7.8.2.1" localSheetId="2">#REF!</definedName>
    <definedName name="APU_7.7.8.2.1" localSheetId="5">#REF!</definedName>
    <definedName name="APU_7.7.8.2.1">#REF!</definedName>
    <definedName name="APU_7.7.8.2.2" localSheetId="4">#REF!</definedName>
    <definedName name="APU_7.7.8.2.2" localSheetId="2">#REF!</definedName>
    <definedName name="APU_7.7.8.2.2" localSheetId="5">#REF!</definedName>
    <definedName name="APU_7.7.8.2.2">#REF!</definedName>
    <definedName name="APU_7.7.8.3.1" localSheetId="4">#REF!</definedName>
    <definedName name="APU_7.7.8.3.1" localSheetId="2">#REF!</definedName>
    <definedName name="APU_7.7.8.3.1" localSheetId="5">#REF!</definedName>
    <definedName name="APU_7.7.8.3.1">#REF!</definedName>
    <definedName name="APU_7.7.8.3.2" localSheetId="4">#REF!</definedName>
    <definedName name="APU_7.7.8.3.2" localSheetId="2">#REF!</definedName>
    <definedName name="APU_7.7.8.3.2" localSheetId="5">#REF!</definedName>
    <definedName name="APU_7.7.8.3.2">#REF!</definedName>
    <definedName name="APU_7.7.8.3.3" localSheetId="4">#REF!</definedName>
    <definedName name="APU_7.7.8.3.3" localSheetId="2">#REF!</definedName>
    <definedName name="APU_7.7.8.3.3" localSheetId="5">#REF!</definedName>
    <definedName name="APU_7.7.8.3.3">#REF!</definedName>
    <definedName name="APU_7.7.8.3.4" localSheetId="4">#REF!</definedName>
    <definedName name="APU_7.7.8.3.4" localSheetId="2">#REF!</definedName>
    <definedName name="APU_7.7.8.3.4" localSheetId="5">#REF!</definedName>
    <definedName name="APU_7.7.8.3.4">#REF!</definedName>
    <definedName name="APU_7.7.8.3.5" localSheetId="4">#REF!</definedName>
    <definedName name="APU_7.7.8.3.5" localSheetId="2">#REF!</definedName>
    <definedName name="APU_7.7.8.3.5" localSheetId="5">#REF!</definedName>
    <definedName name="APU_7.7.8.3.5">#REF!</definedName>
    <definedName name="APU_7.7.8.3.6" localSheetId="4">#REF!</definedName>
    <definedName name="APU_7.7.8.3.6" localSheetId="2">#REF!</definedName>
    <definedName name="APU_7.7.8.3.6" localSheetId="5">#REF!</definedName>
    <definedName name="APU_7.7.8.3.6">#REF!</definedName>
    <definedName name="APU_7.7.8.4.1" localSheetId="4">#REF!</definedName>
    <definedName name="APU_7.7.8.4.1" localSheetId="2">#REF!</definedName>
    <definedName name="APU_7.7.8.4.1" localSheetId="5">#REF!</definedName>
    <definedName name="APU_7.7.8.4.1">#REF!</definedName>
    <definedName name="APU_7.7.8.4.2" localSheetId="4">#REF!</definedName>
    <definedName name="APU_7.7.8.4.2" localSheetId="2">#REF!</definedName>
    <definedName name="APU_7.7.8.4.2" localSheetId="5">#REF!</definedName>
    <definedName name="APU_7.7.8.4.2">#REF!</definedName>
    <definedName name="APU_7.7.8.4.3" localSheetId="4">#REF!</definedName>
    <definedName name="APU_7.7.8.4.3" localSheetId="2">#REF!</definedName>
    <definedName name="APU_7.7.8.4.3" localSheetId="5">#REF!</definedName>
    <definedName name="APU_7.7.8.4.3">#REF!</definedName>
    <definedName name="APU_7.7.8.4.4" localSheetId="4">#REF!</definedName>
    <definedName name="APU_7.7.8.4.4" localSheetId="2">#REF!</definedName>
    <definedName name="APU_7.7.8.4.4" localSheetId="5">#REF!</definedName>
    <definedName name="APU_7.7.8.4.4">#REF!</definedName>
    <definedName name="APU_7.7.8.4.5" localSheetId="4">#REF!</definedName>
    <definedName name="APU_7.7.8.4.5" localSheetId="2">#REF!</definedName>
    <definedName name="APU_7.7.8.4.5" localSheetId="5">#REF!</definedName>
    <definedName name="APU_7.7.8.4.5">#REF!</definedName>
    <definedName name="APU_7.7.8.4.6" localSheetId="4">#REF!</definedName>
    <definedName name="APU_7.7.8.4.6" localSheetId="2">#REF!</definedName>
    <definedName name="APU_7.7.8.4.6" localSheetId="5">#REF!</definedName>
    <definedName name="APU_7.7.8.4.6">#REF!</definedName>
    <definedName name="APU_7.7.8.4.7" localSheetId="4">#REF!</definedName>
    <definedName name="APU_7.7.8.4.7" localSheetId="2">#REF!</definedName>
    <definedName name="APU_7.7.8.4.7" localSheetId="5">#REF!</definedName>
    <definedName name="APU_7.7.8.4.7">#REF!</definedName>
    <definedName name="APU_7.7.8.4.8" localSheetId="4">#REF!</definedName>
    <definedName name="APU_7.7.8.4.8" localSheetId="2">#REF!</definedName>
    <definedName name="APU_7.7.8.4.8" localSheetId="5">#REF!</definedName>
    <definedName name="APU_7.7.8.4.8">#REF!</definedName>
    <definedName name="APU_7.8.1.1" localSheetId="4">#REF!</definedName>
    <definedName name="APU_7.8.1.1" localSheetId="2">#REF!</definedName>
    <definedName name="APU_7.8.1.1" localSheetId="5">#REF!</definedName>
    <definedName name="APU_7.8.1.1">#REF!</definedName>
    <definedName name="APU_7.8.1.2" localSheetId="4">#REF!</definedName>
    <definedName name="APU_7.8.1.2" localSheetId="2">#REF!</definedName>
    <definedName name="APU_7.8.1.2" localSheetId="5">#REF!</definedName>
    <definedName name="APU_7.8.1.2">#REF!</definedName>
    <definedName name="APU_7.8.1.3" localSheetId="4">#REF!</definedName>
    <definedName name="APU_7.8.1.3" localSheetId="2">#REF!</definedName>
    <definedName name="APU_7.8.1.3" localSheetId="5">#REF!</definedName>
    <definedName name="APU_7.8.1.3">#REF!</definedName>
    <definedName name="APU_7.8.1.4" localSheetId="4">#REF!</definedName>
    <definedName name="APU_7.8.1.4" localSheetId="2">#REF!</definedName>
    <definedName name="APU_7.8.1.4" localSheetId="5">#REF!</definedName>
    <definedName name="APU_7.8.1.4">#REF!</definedName>
    <definedName name="APU_7.8.2.1" localSheetId="4">#REF!</definedName>
    <definedName name="APU_7.8.2.1" localSheetId="2">#REF!</definedName>
    <definedName name="APU_7.8.2.1" localSheetId="5">#REF!</definedName>
    <definedName name="APU_7.8.2.1">#REF!</definedName>
    <definedName name="APU_7.8.2.2" localSheetId="4">#REF!</definedName>
    <definedName name="APU_7.8.2.2" localSheetId="2">#REF!</definedName>
    <definedName name="APU_7.8.2.2" localSheetId="5">#REF!</definedName>
    <definedName name="APU_7.8.2.2">#REF!</definedName>
    <definedName name="APU_7.8.2.3" localSheetId="4">#REF!</definedName>
    <definedName name="APU_7.8.2.3" localSheetId="2">#REF!</definedName>
    <definedName name="APU_7.8.2.3" localSheetId="5">#REF!</definedName>
    <definedName name="APU_7.8.2.3">#REF!</definedName>
    <definedName name="APU_7.8.3.1" localSheetId="4">#REF!</definedName>
    <definedName name="APU_7.8.3.1" localSheetId="2">#REF!</definedName>
    <definedName name="APU_7.8.3.1" localSheetId="5">#REF!</definedName>
    <definedName name="APU_7.8.3.1">#REF!</definedName>
    <definedName name="APU_7.8.3.2" localSheetId="4">#REF!</definedName>
    <definedName name="APU_7.8.3.2" localSheetId="2">#REF!</definedName>
    <definedName name="APU_7.8.3.2" localSheetId="5">#REF!</definedName>
    <definedName name="APU_7.8.3.2">#REF!</definedName>
    <definedName name="APU_7.9.1.1" localSheetId="4">#REF!</definedName>
    <definedName name="APU_7.9.1.1" localSheetId="2">#REF!</definedName>
    <definedName name="APU_7.9.1.1" localSheetId="5">#REF!</definedName>
    <definedName name="APU_7.9.1.1">#REF!</definedName>
    <definedName name="APU_7.9.1.2" localSheetId="4">#REF!</definedName>
    <definedName name="APU_7.9.1.2" localSheetId="2">#REF!</definedName>
    <definedName name="APU_7.9.1.2" localSheetId="5">#REF!</definedName>
    <definedName name="APU_7.9.1.2">#REF!</definedName>
    <definedName name="APU_7.9.1.3" localSheetId="4">#REF!</definedName>
    <definedName name="APU_7.9.1.3" localSheetId="2">#REF!</definedName>
    <definedName name="APU_7.9.1.3" localSheetId="5">#REF!</definedName>
    <definedName name="APU_7.9.1.3">#REF!</definedName>
    <definedName name="APU_7.9.1.4" localSheetId="4">#REF!</definedName>
    <definedName name="APU_7.9.1.4" localSheetId="2">#REF!</definedName>
    <definedName name="APU_7.9.1.4" localSheetId="5">#REF!</definedName>
    <definedName name="APU_7.9.1.4">#REF!</definedName>
    <definedName name="APU_7.9.1.5" localSheetId="4">#REF!</definedName>
    <definedName name="APU_7.9.1.5" localSheetId="2">#REF!</definedName>
    <definedName name="APU_7.9.1.5" localSheetId="5">#REF!</definedName>
    <definedName name="APU_7.9.1.5">#REF!</definedName>
    <definedName name="APU_7.9.2.1" localSheetId="4">#REF!</definedName>
    <definedName name="APU_7.9.2.1" localSheetId="2">#REF!</definedName>
    <definedName name="APU_7.9.2.1" localSheetId="5">#REF!</definedName>
    <definedName name="APU_7.9.2.1">#REF!</definedName>
    <definedName name="APU_7.9.2.2" localSheetId="4">#REF!</definedName>
    <definedName name="APU_7.9.2.2" localSheetId="2">#REF!</definedName>
    <definedName name="APU_7.9.2.2" localSheetId="5">#REF!</definedName>
    <definedName name="APU_7.9.2.2">#REF!</definedName>
    <definedName name="APU_7.9.2.3" localSheetId="4">#REF!</definedName>
    <definedName name="APU_7.9.2.3" localSheetId="2">#REF!</definedName>
    <definedName name="APU_7.9.2.3" localSheetId="5">#REF!</definedName>
    <definedName name="APU_7.9.2.3">#REF!</definedName>
    <definedName name="APU_7.9.3.1" localSheetId="4">#REF!</definedName>
    <definedName name="APU_7.9.3.1" localSheetId="2">#REF!</definedName>
    <definedName name="APU_7.9.3.1" localSheetId="5">#REF!</definedName>
    <definedName name="APU_7.9.3.1">#REF!</definedName>
    <definedName name="APU_7.9.3.2" localSheetId="4">#REF!</definedName>
    <definedName name="APU_7.9.3.2" localSheetId="2">#REF!</definedName>
    <definedName name="APU_7.9.3.2" localSheetId="5">#REF!</definedName>
    <definedName name="APU_7.9.3.2">#REF!</definedName>
    <definedName name="APU_7.9.3.3" localSheetId="4">#REF!</definedName>
    <definedName name="APU_7.9.3.3" localSheetId="2">#REF!</definedName>
    <definedName name="APU_7.9.3.3" localSheetId="5">#REF!</definedName>
    <definedName name="APU_7.9.3.3">#REF!</definedName>
    <definedName name="APU_7.9.3.4" localSheetId="4">#REF!</definedName>
    <definedName name="APU_7.9.3.4" localSheetId="2">#REF!</definedName>
    <definedName name="APU_7.9.3.4" localSheetId="5">#REF!</definedName>
    <definedName name="APU_7.9.3.4">#REF!</definedName>
    <definedName name="APU_7.9.4.1" localSheetId="4">#REF!</definedName>
    <definedName name="APU_7.9.4.1" localSheetId="2">#REF!</definedName>
    <definedName name="APU_7.9.4.1" localSheetId="5">#REF!</definedName>
    <definedName name="APU_7.9.4.1">#REF!</definedName>
    <definedName name="APU_7.9.4.2" localSheetId="4">#REF!</definedName>
    <definedName name="APU_7.9.4.2" localSheetId="2">#REF!</definedName>
    <definedName name="APU_7.9.4.2" localSheetId="5">#REF!</definedName>
    <definedName name="APU_7.9.4.2">#REF!</definedName>
    <definedName name="APU_7.9.4.3" localSheetId="4">#REF!</definedName>
    <definedName name="APU_7.9.4.3" localSheetId="2">#REF!</definedName>
    <definedName name="APU_7.9.4.3" localSheetId="5">#REF!</definedName>
    <definedName name="APU_7.9.4.3">#REF!</definedName>
    <definedName name="APU_9.1.1" localSheetId="4">#REF!</definedName>
    <definedName name="APU_9.1.1" localSheetId="2">#REF!</definedName>
    <definedName name="APU_9.1.1" localSheetId="5">#REF!</definedName>
    <definedName name="APU_9.1.1">#REF!</definedName>
    <definedName name="APU_acero.60000" localSheetId="4">#REF!</definedName>
    <definedName name="APU_acero.60000" localSheetId="2">#REF!</definedName>
    <definedName name="APU_acero.60000" localSheetId="5">#REF!</definedName>
    <definedName name="APU_acero.60000">#REF!</definedName>
    <definedName name="APU_Alcaparros" localSheetId="4">#REF!</definedName>
    <definedName name="APU_Alcaparros" localSheetId="2">#REF!</definedName>
    <definedName name="APU_Alcaparros" localSheetId="5">#REF!</definedName>
    <definedName name="APU_Alcaparros">#REF!</definedName>
    <definedName name="APU_Aseo_General" localSheetId="4">#REF!</definedName>
    <definedName name="APU_Aseo_General" localSheetId="2">#REF!</definedName>
    <definedName name="APU_Aseo_General" localSheetId="5">#REF!</definedName>
    <definedName name="APU_Aseo_General">#REF!</definedName>
    <definedName name="APU_Asta_Banderas" localSheetId="4">#REF!</definedName>
    <definedName name="APU_Asta_Banderas" localSheetId="2">#REF!</definedName>
    <definedName name="APU_Asta_Banderas" localSheetId="5">#REF!</definedName>
    <definedName name="APU_Asta_Banderas">#REF!</definedName>
    <definedName name="APU_Cauchos_Sabaneros" localSheetId="4">#REF!</definedName>
    <definedName name="APU_Cauchos_Sabaneros" localSheetId="2">#REF!</definedName>
    <definedName name="APU_Cauchos_Sabaneros" localSheetId="5">#REF!</definedName>
    <definedName name="APU_Cauchos_Sabaneros">#REF!</definedName>
    <definedName name="APU_concreto.2500" localSheetId="4">#REF!</definedName>
    <definedName name="APU_concreto.2500" localSheetId="2">#REF!</definedName>
    <definedName name="APU_concreto.2500" localSheetId="5">#REF!</definedName>
    <definedName name="APU_concreto.2500">#REF!</definedName>
    <definedName name="APU_concreto.3000" localSheetId="4">#REF!</definedName>
    <definedName name="APU_concreto.3000" localSheetId="2">#REF!</definedName>
    <definedName name="APU_concreto.3000" localSheetId="5">#REF!</definedName>
    <definedName name="APU_concreto.3000">#REF!</definedName>
    <definedName name="APU_concreto.4000" localSheetId="4">#REF!</definedName>
    <definedName name="APU_concreto.4000" localSheetId="2">#REF!</definedName>
    <definedName name="APU_concreto.4000" localSheetId="5">#REF!</definedName>
    <definedName name="APU_concreto.4000">#REF!</definedName>
    <definedName name="APU_concreto.imp.3000" localSheetId="4">#REF!</definedName>
    <definedName name="APU_concreto.imp.3000" localSheetId="2">#REF!</definedName>
    <definedName name="APU_concreto.imp.3000" localSheetId="5">#REF!</definedName>
    <definedName name="APU_concreto.imp.3000">#REF!</definedName>
    <definedName name="APU_Duchas_Antivandalicas" localSheetId="4">#REF!</definedName>
    <definedName name="APU_Duchas_Antivandalicas" localSheetId="2">#REF!</definedName>
    <definedName name="APU_Duchas_Antivandalicas" localSheetId="5">#REF!</definedName>
    <definedName name="APU_Duchas_Antivandalicas">#REF!</definedName>
    <definedName name="APU_Gabinete_Incendio" localSheetId="4">#REF!</definedName>
    <definedName name="APU_Gabinete_Incendio" localSheetId="2">#REF!</definedName>
    <definedName name="APU_Gabinete_Incendio" localSheetId="5">#REF!</definedName>
    <definedName name="APU_Gabinete_Incendio">#REF!</definedName>
    <definedName name="APU_Gescobas_Granito_BH" localSheetId="4">#REF!</definedName>
    <definedName name="APU_Gescobas_Granito_BH" localSheetId="2">#REF!</definedName>
    <definedName name="APU_Gescobas_Granito_BH" localSheetId="5">#REF!</definedName>
    <definedName name="APU_Gescobas_Granito_BH">#REF!</definedName>
    <definedName name="APU_Lavamanos_Colgar" localSheetId="4">#REF!</definedName>
    <definedName name="APU_Lavamanos_Colgar" localSheetId="2">#REF!</definedName>
    <definedName name="APU_Lavamanos_Colgar" localSheetId="5">#REF!</definedName>
    <definedName name="APU_Lavamanos_Colgar">#REF!</definedName>
    <definedName name="APU_Limpieza_Fachadas" localSheetId="4">#REF!</definedName>
    <definedName name="APU_Limpieza_Fachadas" localSheetId="2">#REF!</definedName>
    <definedName name="APU_Limpieza_Fachadas" localSheetId="5">#REF!</definedName>
    <definedName name="APU_Limpieza_Fachadas">#REF!</definedName>
    <definedName name="APU_Limpieza_Muros_Interiores" localSheetId="4">#REF!</definedName>
    <definedName name="APU_Limpieza_Muros_Interiores" localSheetId="2">#REF!</definedName>
    <definedName name="APU_Limpieza_Muros_Interiores" localSheetId="5">#REF!</definedName>
    <definedName name="APU_Limpieza_Muros_Interiores">#REF!</definedName>
    <definedName name="APU_Magnolios" localSheetId="4">#REF!</definedName>
    <definedName name="APU_Magnolios" localSheetId="2">#REF!</definedName>
    <definedName name="APU_Magnolios" localSheetId="5">#REF!</definedName>
    <definedName name="APU_Magnolios">#REF!</definedName>
    <definedName name="APU_Mano_de_Oso" localSheetId="4">#REF!</definedName>
    <definedName name="APU_Mano_de_Oso" localSheetId="2">#REF!</definedName>
    <definedName name="APU_Mano_de_Oso" localSheetId="5">#REF!</definedName>
    <definedName name="APU_Mano_de_Oso">#REF!</definedName>
    <definedName name="APU_mortero.1.4_3000" localSheetId="4">#REF!</definedName>
    <definedName name="APU_mortero.1.4_3000" localSheetId="2">#REF!</definedName>
    <definedName name="APU_mortero.1.4_3000" localSheetId="5">#REF!</definedName>
    <definedName name="APU_mortero.1.4_3000">#REF!</definedName>
    <definedName name="APU_mortero_1.3_4000" localSheetId="4">#REF!</definedName>
    <definedName name="APU_mortero_1.3_4000" localSheetId="2">#REF!</definedName>
    <definedName name="APU_mortero_1.3_4000" localSheetId="5">#REF!</definedName>
    <definedName name="APU_mortero_1.3_4000">#REF!</definedName>
    <definedName name="APU_mortero_1.3_imp" localSheetId="4">#REF!</definedName>
    <definedName name="APU_mortero_1.3_imp" localSheetId="2">#REF!</definedName>
    <definedName name="APU_mortero_1.3_imp" localSheetId="5">#REF!</definedName>
    <definedName name="APU_mortero_1.3_imp">#REF!</definedName>
    <definedName name="APU_mortero_1.4_imp" localSheetId="4">#REF!</definedName>
    <definedName name="APU_mortero_1.4_imp" localSheetId="2">#REF!</definedName>
    <definedName name="APU_mortero_1.4_imp" localSheetId="5">#REF!</definedName>
    <definedName name="APU_mortero_1.4_imp">#REF!</definedName>
    <definedName name="APU_mortero1.5_2000" localSheetId="4">#REF!</definedName>
    <definedName name="APU_mortero1.5_2000" localSheetId="2">#REF!</definedName>
    <definedName name="APU_mortero1.5_2000" localSheetId="5">#REF!</definedName>
    <definedName name="APU_mortero1.5_2000">#REF!</definedName>
    <definedName name="APU_Pradizacion" localSheetId="4">#REF!</definedName>
    <definedName name="APU_Pradizacion" localSheetId="2">#REF!</definedName>
    <definedName name="APU_Pradizacion" localSheetId="5">#REF!</definedName>
    <definedName name="APU_Pradizacion">#REF!</definedName>
    <definedName name="APU_Sangegado" localSheetId="4">#REF!</definedName>
    <definedName name="APU_Sangegado" localSheetId="2">#REF!</definedName>
    <definedName name="APU_Sangegado" localSheetId="5">#REF!</definedName>
    <definedName name="APU_Sangegado">#REF!</definedName>
    <definedName name="_xlnm.Print_Area" localSheetId="0">Conformación!$A$1:$Y$14</definedName>
    <definedName name="_xlnm.Print_Area" localSheetId="1">'Exp. oferente'!$A$1:$K$134</definedName>
    <definedName name="_xlnm.Print_Area" localSheetId="4">'Exp. oferente ADICIONAL'!$A$1:$K$98</definedName>
    <definedName name="_xlnm.Print_Area" localSheetId="2">'Exp. profesionales'!$A$1:$N$79</definedName>
    <definedName name="_xlnm.Print_Area" localSheetId="5">'Exp. profesionales ADICIONAL'!$A$1:$I$81</definedName>
    <definedName name="Arena_de_Peña" localSheetId="4">#REF!</definedName>
    <definedName name="Arena_de_Peña" localSheetId="2">#REF!</definedName>
    <definedName name="Arena_de_Peña" localSheetId="5">#REF!</definedName>
    <definedName name="Arena_de_Peña">#REF!</definedName>
    <definedName name="Arena_de_rio" localSheetId="4">#REF!</definedName>
    <definedName name="Arena_de_rio" localSheetId="2">#REF!</definedName>
    <definedName name="Arena_de_rio" localSheetId="5">#REF!</definedName>
    <definedName name="Arena_de_rio">#REF!</definedName>
    <definedName name="Arena_Lavada_de_Peña" localSheetId="4">#REF!</definedName>
    <definedName name="Arena_Lavada_de_Peña" localSheetId="2">#REF!</definedName>
    <definedName name="Arena_Lavada_de_Peña" localSheetId="5">#REF!</definedName>
    <definedName name="Arena_Lavada_de_Peña">#REF!</definedName>
    <definedName name="Arena_semilavada" localSheetId="4">#REF!</definedName>
    <definedName name="Arena_semilavada" localSheetId="2">#REF!</definedName>
    <definedName name="Arena_semilavada" localSheetId="5">#REF!</definedName>
    <definedName name="Arena_semilavada">#REF!</definedName>
    <definedName name="ARR" localSheetId="4">[2]AC!#REF!</definedName>
    <definedName name="ARR" localSheetId="2">[2]AC!#REF!</definedName>
    <definedName name="ARR" localSheetId="5">[2]AC!#REF!</definedName>
    <definedName name="ARR">[2]AC!#REF!</definedName>
    <definedName name="ASB">[1]AASHTO!$A$8:$F$11</definedName>
    <definedName name="Aseo_general" localSheetId="4">#REF!</definedName>
    <definedName name="Aseo_general" localSheetId="2">#REF!</definedName>
    <definedName name="Aseo_general" localSheetId="5">#REF!</definedName>
    <definedName name="Aseo_general">#REF!</definedName>
    <definedName name="Aseo_General___3_HS__Sal__Mínimo" localSheetId="4">#REF!</definedName>
    <definedName name="Aseo_General___3_HS__Sal__Mínimo" localSheetId="2">#REF!</definedName>
    <definedName name="Aseo_General___3_HS__Sal__Mínimo" localSheetId="5">#REF!</definedName>
    <definedName name="Aseo_General___3_HS__Sal__Mínimo">#REF!</definedName>
    <definedName name="Asta_Para_Banderas" localSheetId="4">#REF!</definedName>
    <definedName name="Asta_Para_Banderas" localSheetId="2">#REF!</definedName>
    <definedName name="Asta_Para_Banderas" localSheetId="5">#REF!</definedName>
    <definedName name="Asta_Para_Banderas">#REF!</definedName>
    <definedName name="AULAS" localSheetId="4">#REF!</definedName>
    <definedName name="AULAS" localSheetId="2">#REF!</definedName>
    <definedName name="AULAS" localSheetId="5">#REF!</definedName>
    <definedName name="AULAS">#REF!</definedName>
    <definedName name="AULU">#N/A</definedName>
    <definedName name="Auxiliar_de_Contabilidad" localSheetId="4">#REF!</definedName>
    <definedName name="Auxiliar_de_Contabilidad" localSheetId="2">#REF!</definedName>
    <definedName name="Auxiliar_de_Contabilidad" localSheetId="5">#REF!</definedName>
    <definedName name="Auxiliar_de_Contabilidad">#REF!</definedName>
    <definedName name="AV" localSheetId="4">VLOOKUP([2]APU!#REF!,[2]INS!#REF!,4,FALSE)</definedName>
    <definedName name="AV" localSheetId="2">VLOOKUP([2]APU!#REF!,[2]INS!#REF!,4,FALSE)</definedName>
    <definedName name="AV" localSheetId="5">VLOOKUP([2]APU!#REF!,[2]INS!#REF!,4,FALSE)</definedName>
    <definedName name="AV">VLOOKUP([2]APU!#REF!,[2]INS!#REF!,4,FALSE)</definedName>
    <definedName name="Ayudante_Acabados_albañilería" localSheetId="4">#REF!</definedName>
    <definedName name="Ayudante_Acabados_albañilería" localSheetId="2">#REF!</definedName>
    <definedName name="Ayudante_Acabados_albañilería" localSheetId="5">#REF!</definedName>
    <definedName name="Ayudante_Acabados_albañilería">#REF!</definedName>
    <definedName name="Ayudante_Albaílería_General" localSheetId="4">#REF!</definedName>
    <definedName name="Ayudante_Albaílería_General" localSheetId="2">#REF!</definedName>
    <definedName name="Ayudante_Albaílería_General" localSheetId="5">#REF!</definedName>
    <definedName name="Ayudante_Albaílería_General">#REF!</definedName>
    <definedName name="Ayudante_Carpintería" localSheetId="4">#REF!</definedName>
    <definedName name="Ayudante_Carpintería" localSheetId="2">#REF!</definedName>
    <definedName name="Ayudante_Carpintería" localSheetId="5">#REF!</definedName>
    <definedName name="Ayudante_Carpintería">#REF!</definedName>
    <definedName name="Ayudante_Electrico" localSheetId="4">#REF!</definedName>
    <definedName name="Ayudante_Electrico" localSheetId="2">#REF!</definedName>
    <definedName name="Ayudante_Electrico" localSheetId="5">#REF!</definedName>
    <definedName name="Ayudante_Electrico">#REF!</definedName>
    <definedName name="Ayudante_Instalaciones_sanitarias" localSheetId="4">#REF!</definedName>
    <definedName name="Ayudante_Instalaciones_sanitarias" localSheetId="2">#REF!</definedName>
    <definedName name="Ayudante_Instalaciones_sanitarias" localSheetId="5">#REF!</definedName>
    <definedName name="Ayudante_Instalaciones_sanitarias">#REF!</definedName>
    <definedName name="Ayudante_Taller" localSheetId="4">#REF!</definedName>
    <definedName name="Ayudante_Taller" localSheetId="2">#REF!</definedName>
    <definedName name="Ayudante_Taller" localSheetId="5">#REF!</definedName>
    <definedName name="Ayudante_Taller">#REF!</definedName>
    <definedName name="Ayudante_Topografo" localSheetId="4">#REF!</definedName>
    <definedName name="Ayudante_Topografo" localSheetId="2">#REF!</definedName>
    <definedName name="Ayudante_Topografo" localSheetId="5">#REF!</definedName>
    <definedName name="Ayudante_Topografo">#REF!</definedName>
    <definedName name="b" localSheetId="4">#REF!</definedName>
    <definedName name="b" localSheetId="2">#REF!</definedName>
    <definedName name="b" localSheetId="5">#REF!</definedName>
    <definedName name="b">#REF!</definedName>
    <definedName name="BA" localSheetId="4">VLOOKUP([2]APU!#REF!,[2]AUX!#REF!,2,FALSE)</definedName>
    <definedName name="BA" localSheetId="2">VLOOKUP([2]APU!#REF!,[2]AUX!#REF!,2,FALSE)</definedName>
    <definedName name="BA" localSheetId="5">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2">#REF!</definedName>
    <definedName name="Balas_Fluorescentes_en_Acero_Galvanizado_de_1x13_W__120_V." localSheetId="5">#REF!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2">#REF!</definedName>
    <definedName name="Balas_Fluorescentes_en_Acero_Galvanizado_de_1x42_W__120_V." localSheetId="5">#REF!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2">#REF!</definedName>
    <definedName name="Balas_Fluorescentes_en_Acero_Galvanizado_de_2x26_W__120_V." localSheetId="5">#REF!</definedName>
    <definedName name="Balas_Fluorescentes_en_Acero_Galvanizado_de_2x26_W__120_V.">#REF!</definedName>
    <definedName name="Balde_Plastico_Negro" localSheetId="4">#REF!</definedName>
    <definedName name="Balde_Plastico_Negro" localSheetId="2">#REF!</definedName>
    <definedName name="Balde_Plastico_Negro" localSheetId="5">#REF!</definedName>
    <definedName name="Balde_Plastico_Negro">#REF!</definedName>
    <definedName name="Baldosa_Alfa_L1_30x30" localSheetId="4">#REF!</definedName>
    <definedName name="Baldosa_Alfa_L1_30x30" localSheetId="2">#REF!</definedName>
    <definedName name="Baldosa_Alfa_L1_30x30" localSheetId="5">#REF!</definedName>
    <definedName name="Baldosa_Alfa_L1_30x30">#REF!</definedName>
    <definedName name="Banco_de_Ductos_de_PVC_en_1_Ø" localSheetId="4">#REF!</definedName>
    <definedName name="Banco_de_Ductos_de_PVC_en_1_Ø" localSheetId="2">#REF!</definedName>
    <definedName name="Banco_de_Ductos_de_PVC_en_1_Ø" localSheetId="5">#REF!</definedName>
    <definedName name="Banco_de_Ductos_de_PVC_en_1_Ø">#REF!</definedName>
    <definedName name="Banco_de_Ductos_de_PVC_en_2_Ø" localSheetId="4">#REF!</definedName>
    <definedName name="Banco_de_Ductos_de_PVC_en_2_Ø" localSheetId="2">#REF!</definedName>
    <definedName name="Banco_de_Ductos_de_PVC_en_2_Ø" localSheetId="5">#REF!</definedName>
    <definedName name="Banco_de_Ductos_de_PVC_en_2_Ø">#REF!</definedName>
    <definedName name="Bandeja_de_Fibra_Optica_de_12_Puertos" localSheetId="4">#REF!</definedName>
    <definedName name="Bandeja_de_Fibra_Optica_de_12_Puertos" localSheetId="2">#REF!</definedName>
    <definedName name="Bandeja_de_Fibra_Optica_de_12_Puertos" localSheetId="5">#REF!</definedName>
    <definedName name="Bandeja_de_Fibra_Optica_de_12_Puertos">#REF!</definedName>
    <definedName name="Barniz_vitriflex" localSheetId="4">#REF!</definedName>
    <definedName name="Barniz_vitriflex" localSheetId="2">#REF!</definedName>
    <definedName name="Barniz_vitriflex" localSheetId="5">#REF!</definedName>
    <definedName name="Barniz_vitriflex">#REF!</definedName>
    <definedName name="Barra_de_Seguridad_AI_Ref._5724" localSheetId="4">#REF!</definedName>
    <definedName name="Barra_de_Seguridad_AI_Ref._5724" localSheetId="2">#REF!</definedName>
    <definedName name="Barra_de_Seguridad_AI_Ref._5724" localSheetId="5">#REF!</definedName>
    <definedName name="Barra_de_Seguridad_AI_Ref._5724">#REF!</definedName>
    <definedName name="Barra_de_Seguridad_AI_Ref._5770" localSheetId="4">#REF!</definedName>
    <definedName name="Barra_de_Seguridad_AI_Ref._5770" localSheetId="2">#REF!</definedName>
    <definedName name="Barra_de_Seguridad_AI_Ref._5770" localSheetId="5">#REF!</definedName>
    <definedName name="Barra_de_Seguridad_AI_Ref._5770">#REF!</definedName>
    <definedName name="Base_en_recebo_B___200" localSheetId="4">#REF!</definedName>
    <definedName name="Base_en_recebo_B___200" localSheetId="2">#REF!</definedName>
    <definedName name="Base_en_recebo_B___200" localSheetId="5">#REF!</definedName>
    <definedName name="Base_en_recebo_B___200">#REF!</definedName>
    <definedName name="Base_granular" localSheetId="4">#REF!</definedName>
    <definedName name="Base_granular" localSheetId="2">#REF!</definedName>
    <definedName name="Base_granular" localSheetId="5">#REF!</definedName>
    <definedName name="Base_granular">#REF!</definedName>
    <definedName name="Bateas" localSheetId="4">#REF!</definedName>
    <definedName name="Bateas" localSheetId="2">#REF!</definedName>
    <definedName name="Bateas" localSheetId="5">#REF!</definedName>
    <definedName name="Bateas">#REF!</definedName>
    <definedName name="BB" localSheetId="4">SUMIF([2]APU!#REF!,[2]APU!#REF!,[2]APU!D$1:D$65536)+SUMIF([2]APU!#REF!,[2]APU!#REF!&amp;"6I",[2]APU!E$1:E$65536)</definedName>
    <definedName name="BB" localSheetId="2">SUMIF([2]APU!#REF!,[2]APU!#REF!,[2]APU!D$1:D$65536)+SUMIF([2]APU!#REF!,[2]APU!#REF!&amp;"6I",[2]APU!E$1:E$65536)</definedName>
    <definedName name="BB" localSheetId="5">SUMIF([2]APU!#REF!,[2]APU!#REF!,[2]APU!D$1:D$65536)+SUMIF([2]APU!#REF!,[2]APU!#REF!&amp;"6I",[2]APU!E$1:E$65536)</definedName>
    <definedName name="BB">SUMIF([2]APU!#REF!,[2]APU!#REF!,[2]APU!D$1:D$65536)+SUMIF([2]APU!#REF!,[2]APU!#REF!&amp;"6I",[2]APU!E$1:E$65536)</definedName>
    <definedName name="BC" localSheetId="4">VLOOKUP([2]APU!#REF!,[2]INS!#REF!,5,FALSE)</definedName>
    <definedName name="BC" localSheetId="2">VLOOKUP([2]APU!#REF!,[2]INS!#REF!,5,FALSE)</definedName>
    <definedName name="BC" localSheetId="5">VLOOKUP([2]APU!#REF!,[2]INS!#REF!,5,FALSE)</definedName>
    <definedName name="BC">VLOOKUP([2]APU!#REF!,[2]INS!#REF!,5,FALSE)</definedName>
    <definedName name="BD" localSheetId="4">VLOOKUP([2]APU!#REF!,[2]APU!#REF!,2,FALSE)</definedName>
    <definedName name="BD" localSheetId="2">VLOOKUP([2]APU!#REF!,[2]APU!#REF!,2,FALSE)</definedName>
    <definedName name="BD" localSheetId="5">VLOOKUP([2]APU!#REF!,[2]APU!#REF!,2,FALSE)</definedName>
    <definedName name="BD">VLOOKUP([2]APU!#REF!,[2]APU!#REF!,2,FALSE)</definedName>
    <definedName name="BE">VLOOKUP([2]APU!$C1,[2]APU!$G$1:$L$65536,3,FALSE)*[2]APU!$G1</definedName>
    <definedName name="Bebederos_para_parque" localSheetId="4">#REF!</definedName>
    <definedName name="Bebederos_para_parque" localSheetId="2">#REF!</definedName>
    <definedName name="Bebederos_para_parque" localSheetId="5">#REF!</definedName>
    <definedName name="Bebederos_para_parque">#REF!</definedName>
    <definedName name="Bicicletero" localSheetId="4">#REF!</definedName>
    <definedName name="Bicicletero" localSheetId="2">#REF!</definedName>
    <definedName name="Bicicletero" localSheetId="5">#REF!</definedName>
    <definedName name="Bicicletero">#REF!</definedName>
    <definedName name="Bisagra_aluminio_Extruído_3" localSheetId="4">#REF!</definedName>
    <definedName name="Bisagra_aluminio_Extruído_3" localSheetId="2">#REF!</definedName>
    <definedName name="Bisagra_aluminio_Extruído_3" localSheetId="5">#REF!</definedName>
    <definedName name="Bisagra_aluminio_Extruído_3">#REF!</definedName>
    <definedName name="Bisagra_común_de_3" localSheetId="4">#REF!</definedName>
    <definedName name="Bisagra_común_de_3" localSheetId="2">#REF!</definedName>
    <definedName name="Bisagra_común_de_3" localSheetId="5">#REF!</definedName>
    <definedName name="Bisagra_común_de_3">#REF!</definedName>
    <definedName name="Bombas_de_Incendio" localSheetId="4">#REF!</definedName>
    <definedName name="Bombas_de_Incendio" localSheetId="2">#REF!</definedName>
    <definedName name="Bombas_de_Incendio" localSheetId="5">#REF!</definedName>
    <definedName name="Bombas_de_Incendio">#REF!</definedName>
    <definedName name="Bombas_de_Suministro_Pre_Ensambladas" localSheetId="4">#REF!</definedName>
    <definedName name="Bombas_de_Suministro_Pre_Ensambladas" localSheetId="2">#REF!</definedName>
    <definedName name="Bombas_de_Suministro_Pre_Ensambladas" localSheetId="5">#REF!</definedName>
    <definedName name="Bombas_de_Suministro_Pre_Ensambladas">#REF!</definedName>
    <definedName name="Bombas_sum_seg_espec" localSheetId="4">#REF!</definedName>
    <definedName name="Bombas_sum_seg_espec" localSheetId="2">#REF!</definedName>
    <definedName name="Bombas_sum_seg_espec" localSheetId="5">#REF!</definedName>
    <definedName name="Bombas_sum_seg_espec">#REF!</definedName>
    <definedName name="Bombas_Sumergibles" localSheetId="4">#REF!</definedName>
    <definedName name="Bombas_Sumergibles" localSheetId="2">#REF!</definedName>
    <definedName name="Bombas_Sumergibles" localSheetId="5">#REF!</definedName>
    <definedName name="Bombas_Sumergibles">#REF!</definedName>
    <definedName name="Bombas_Sumergibles_Según_Especificacion" localSheetId="4">#REF!</definedName>
    <definedName name="Bombas_Sumergibles_Según_Especificacion" localSheetId="2">#REF!</definedName>
    <definedName name="Bombas_Sumergibles_Según_Especificacion" localSheetId="5">#REF!</definedName>
    <definedName name="Bombas_Sumergibles_Según_Especificacion">#REF!</definedName>
    <definedName name="Bordillo_en_concreto_e__15.H_0_40_para_jardineras_y_otros" localSheetId="4">#REF!</definedName>
    <definedName name="Bordillo_en_concreto_e__15.H_0_40_para_jardineras_y_otros" localSheetId="2">#REF!</definedName>
    <definedName name="Bordillo_en_concreto_e__15.H_0_40_para_jardineras_y_otros" localSheetId="5">#REF!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2">#REF!</definedName>
    <definedName name="Bordillo_Jardineras_en_circulaciones_y_patio__en_concreto_e__15._Anden" localSheetId="5">#REF!</definedName>
    <definedName name="Bordillo_Jardineras_en_circulaciones_y_patio__en_concreto_e__15._Anden">#REF!</definedName>
    <definedName name="Bordillo_prefabricados_tipo_A___70" localSheetId="4">#REF!</definedName>
    <definedName name="Bordillo_prefabricados_tipo_A___70" localSheetId="2">#REF!</definedName>
    <definedName name="Bordillo_prefabricados_tipo_A___70" localSheetId="5">#REF!</definedName>
    <definedName name="Bordillo_prefabricados_tipo_A___70">#REF!</definedName>
    <definedName name="Brazo_Hidráulico_Dorma__4" localSheetId="4">#REF!</definedName>
    <definedName name="Brazo_Hidráulico_Dorma__4" localSheetId="2">#REF!</definedName>
    <definedName name="Brazo_Hidráulico_Dorma__4" localSheetId="5">#REF!</definedName>
    <definedName name="Brazo_Hidráulico_Dorma__4">#REF!</definedName>
    <definedName name="Breaker_Tipo_Enchufable_de_1x20A_10KA" localSheetId="4">#REF!</definedName>
    <definedName name="Breaker_Tipo_Enchufable_de_1x20A_10KA" localSheetId="2">#REF!</definedName>
    <definedName name="Breaker_Tipo_Enchufable_de_1x20A_10KA" localSheetId="5">#REF!</definedName>
    <definedName name="Breaker_Tipo_Enchufable_de_1x20A_10KA">#REF!</definedName>
    <definedName name="Breaker_Tipo_Enchufable_de_3x20A_10KA" localSheetId="4">#REF!</definedName>
    <definedName name="Breaker_Tipo_Enchufable_de_3x20A_10KA" localSheetId="2">#REF!</definedName>
    <definedName name="Breaker_Tipo_Enchufable_de_3x20A_10KA" localSheetId="5">#REF!</definedName>
    <definedName name="Breaker_Tipo_Enchufable_de_3x20A_10KA">#REF!</definedName>
    <definedName name="Breaker_Tipo_Enchufable_de_3x30A_10KA" localSheetId="4">#REF!</definedName>
    <definedName name="Breaker_Tipo_Enchufable_de_3x30A_10KA" localSheetId="2">#REF!</definedName>
    <definedName name="Breaker_Tipo_Enchufable_de_3x30A_10KA" localSheetId="5">#REF!</definedName>
    <definedName name="Breaker_Tipo_Enchufable_de_3x30A_10KA">#REF!</definedName>
    <definedName name="Breaker_Tipo_Enchufable_de_3x80A_25KA" localSheetId="4">#REF!</definedName>
    <definedName name="Breaker_Tipo_Enchufable_de_3x80A_25KA" localSheetId="2">#REF!</definedName>
    <definedName name="Breaker_Tipo_Enchufable_de_3x80A_25KA" localSheetId="5">#REF!</definedName>
    <definedName name="Breaker_Tipo_Enchufable_de_3x80A_25KA">#REF!</definedName>
    <definedName name="Brida_Roscada_Acero_X_150_PSI_2" localSheetId="4">#REF!</definedName>
    <definedName name="Brida_Roscada_Acero_X_150_PSI_2" localSheetId="2">#REF!</definedName>
    <definedName name="Brida_Roscada_Acero_X_150_PSI_2" localSheetId="5">#REF!</definedName>
    <definedName name="Brida_Roscada_Acero_X_150_PSI_2">#REF!</definedName>
    <definedName name="Brida_Roscada_Acero_X_150_PSI_3" localSheetId="4">#REF!</definedName>
    <definedName name="Brida_Roscada_Acero_X_150_PSI_3" localSheetId="2">#REF!</definedName>
    <definedName name="Brida_Roscada_Acero_X_150_PSI_3" localSheetId="5">#REF!</definedName>
    <definedName name="Brida_Roscada_Acero_X_150_PSI_3">#REF!</definedName>
    <definedName name="Brocha_de_cerda_4" localSheetId="4">#REF!</definedName>
    <definedName name="Brocha_de_cerda_4" localSheetId="2">#REF!</definedName>
    <definedName name="Brocha_de_cerda_4" localSheetId="5">#REF!</definedName>
    <definedName name="Brocha_de_cerda_4">#REF!</definedName>
    <definedName name="Cable_Aluminio_Aislado_P.V.C._1_0_AWG" localSheetId="4">#REF!</definedName>
    <definedName name="Cable_Aluminio_Aislado_P.V.C._1_0_AWG" localSheetId="2">#REF!</definedName>
    <definedName name="Cable_Aluminio_Aislado_P.V.C._1_0_AWG" localSheetId="5">#REF!</definedName>
    <definedName name="Cable_Aluminio_Aislado_P.V.C._1_0_AWG">#REF!</definedName>
    <definedName name="Cable_Aluminio_Aislado_P.V.C._2_0_AWG" localSheetId="4">#REF!</definedName>
    <definedName name="Cable_Aluminio_Aislado_P.V.C._2_0_AWG" localSheetId="2">#REF!</definedName>
    <definedName name="Cable_Aluminio_Aislado_P.V.C._2_0_AWG" localSheetId="5">#REF!</definedName>
    <definedName name="Cable_Aluminio_Aislado_P.V.C._2_0_AWG">#REF!</definedName>
    <definedName name="Cable_Telefonico_de_20_Pares" localSheetId="4">#REF!</definedName>
    <definedName name="Cable_Telefonico_de_20_Pares" localSheetId="2">#REF!</definedName>
    <definedName name="Cable_Telefonico_de_20_Pares" localSheetId="5">#REF!</definedName>
    <definedName name="Cable_Telefonico_de_20_Pares">#REF!</definedName>
    <definedName name="Cable_teléfonos_2_Pares" localSheetId="4">#REF!</definedName>
    <definedName name="Cable_teléfonos_2_Pares" localSheetId="2">#REF!</definedName>
    <definedName name="Cable_teléfonos_2_Pares" localSheetId="5">#REF!</definedName>
    <definedName name="Cable_teléfonos_2_Pares">#REF!</definedName>
    <definedName name="Cable_UTP_4_Pares_Cat._5E" localSheetId="4">#REF!</definedName>
    <definedName name="Cable_UTP_4_Pares_Cat._5E" localSheetId="2">#REF!</definedName>
    <definedName name="Cable_UTP_4_Pares_Cat._5E" localSheetId="5">#REF!</definedName>
    <definedName name="Cable_UTP_4_Pares_Cat._5E">#REF!</definedName>
    <definedName name="Caja_de_Paso_en_Mamposteria_de_40x40_cm." localSheetId="4">#REF!</definedName>
    <definedName name="Caja_de_Paso_en_Mamposteria_de_40x40_cm." localSheetId="2">#REF!</definedName>
    <definedName name="Caja_de_Paso_en_Mamposteria_de_40x40_cm." localSheetId="5">#REF!</definedName>
    <definedName name="Caja_de_Paso_en_Mamposteria_de_40x40_cm.">#REF!</definedName>
    <definedName name="Caja_de_Paso_Metalicas_de_10x10_cm." localSheetId="4">#REF!</definedName>
    <definedName name="Caja_de_Paso_Metalicas_de_10x10_cm." localSheetId="2">#REF!</definedName>
    <definedName name="Caja_de_Paso_Metalicas_de_10x10_cm." localSheetId="5">#REF!</definedName>
    <definedName name="Caja_de_Paso_Metalicas_de_10x10_cm.">#REF!</definedName>
    <definedName name="Caja_de_Paso_Metalicas_de_20x20_cm." localSheetId="4">#REF!</definedName>
    <definedName name="Caja_de_Paso_Metalicas_de_20x20_cm." localSheetId="2">#REF!</definedName>
    <definedName name="Caja_de_Paso_Metalicas_de_20x20_cm." localSheetId="5">#REF!</definedName>
    <definedName name="Caja_de_Paso_Metalicas_de_20x20_cm.">#REF!</definedName>
    <definedName name="Caja_Galvanizada_5800" localSheetId="4">#REF!</definedName>
    <definedName name="Caja_Galvanizada_5800" localSheetId="2">#REF!</definedName>
    <definedName name="Caja_Galvanizada_5800" localSheetId="5">#REF!</definedName>
    <definedName name="Caja_Galvanizada_5800">#REF!</definedName>
    <definedName name="Caja_para_Taco_100_a_4_circuitos" localSheetId="4">#REF!</definedName>
    <definedName name="Caja_para_Taco_100_a_4_circuitos" localSheetId="2">#REF!</definedName>
    <definedName name="Caja_para_Taco_100_a_4_circuitos" localSheetId="5">#REF!</definedName>
    <definedName name="Caja_para_Taco_100_a_4_circuitos">#REF!</definedName>
    <definedName name="Cajas_de_Inspeccion__N._CODENSA__AP_280" localSheetId="4">#REF!</definedName>
    <definedName name="Cajas_de_Inspeccion__N._CODENSA__AP_280" localSheetId="2">#REF!</definedName>
    <definedName name="Cajas_de_Inspeccion__N._CODENSA__AP_280" localSheetId="5">#REF!</definedName>
    <definedName name="Cajas_de_Inspeccion__N._CODENSA__AP_280">#REF!</definedName>
    <definedName name="Cajas_de_Inspeccion__N._CODENSA__CS_274" localSheetId="4">#REF!</definedName>
    <definedName name="Cajas_de_Inspeccion__N._CODENSA__CS_274" localSheetId="2">#REF!</definedName>
    <definedName name="Cajas_de_Inspeccion__N._CODENSA__CS_274" localSheetId="5">#REF!</definedName>
    <definedName name="Cajas_de_Inspeccion__N._CODENSA__CS_274">#REF!</definedName>
    <definedName name="Cajas_de_Inspeccion_Según_N._CODENSA_C8_276" localSheetId="4">#REF!</definedName>
    <definedName name="Cajas_de_Inspeccion_Según_N._CODENSA_C8_276" localSheetId="2">#REF!</definedName>
    <definedName name="Cajas_de_Inspeccion_Según_N._CODENSA_C8_276" localSheetId="5">#REF!</definedName>
    <definedName name="Cajas_de_Inspeccion_Según_N._CODENSA_C8_276">#REF!</definedName>
    <definedName name="Cajillas_Medidores_1_1_2" localSheetId="4">#REF!</definedName>
    <definedName name="Cajillas_Medidores_1_1_2" localSheetId="2">#REF!</definedName>
    <definedName name="Cajillas_Medidores_1_1_2" localSheetId="5">#REF!</definedName>
    <definedName name="Cajillas_Medidores_1_1_2">#REF!</definedName>
    <definedName name="Calado_Ceramico_20x20" localSheetId="4">#REF!</definedName>
    <definedName name="Calado_Ceramico_20x20" localSheetId="2">#REF!</definedName>
    <definedName name="Calado_Ceramico_20x20" localSheetId="5">#REF!</definedName>
    <definedName name="Calado_Ceramico_20x20">#REF!</definedName>
    <definedName name="Calentadores_de_Paso" localSheetId="4">#REF!</definedName>
    <definedName name="Calentadores_de_Paso" localSheetId="2">#REF!</definedName>
    <definedName name="Calentadores_de_Paso" localSheetId="5">#REF!</definedName>
    <definedName name="Calentadores_de_Paso">#REF!</definedName>
    <definedName name="Campana_Extractora" localSheetId="4">#REF!</definedName>
    <definedName name="Campana_Extractora" localSheetId="2">#REF!</definedName>
    <definedName name="Campana_Extractora" localSheetId="5">#REF!</definedName>
    <definedName name="Campana_Extractora">#REF!</definedName>
    <definedName name="Campana_extractora_más_ductería." localSheetId="4">#REF!</definedName>
    <definedName name="Campana_extractora_más_ductería." localSheetId="2">#REF!</definedName>
    <definedName name="Campana_extractora_más_ductería." localSheetId="5">#REF!</definedName>
    <definedName name="Campana_extractora_más_ductería.">#REF!</definedName>
    <definedName name="Canaleta_Metalica_con_Division_de_15x4_cm." localSheetId="4">#REF!</definedName>
    <definedName name="Canaleta_Metalica_con_Division_de_15x4_cm." localSheetId="2">#REF!</definedName>
    <definedName name="Canaleta_Metalica_con_Division_de_15x4_cm." localSheetId="5">#REF!</definedName>
    <definedName name="Canaleta_Metalica_con_Division_de_15x4_cm.">#REF!</definedName>
    <definedName name="Canalizacion_Subterranea_4_PVC_4__Según_N._CODENSA" localSheetId="4">#REF!</definedName>
    <definedName name="Canalizacion_Subterranea_4_PVC_4__Según_N._CODENSA" localSheetId="2">#REF!</definedName>
    <definedName name="Canalizacion_Subterranea_4_PVC_4__Según_N._CODENSA" localSheetId="5">#REF!</definedName>
    <definedName name="Canalizacion_Subterranea_4_PVC_4__Según_N._CODENSA">#REF!</definedName>
    <definedName name="Canastilla_Lavaplatos_Ref._93500_000_000" localSheetId="4">#REF!</definedName>
    <definedName name="Canastilla_Lavaplatos_Ref._93500_000_000" localSheetId="2">#REF!</definedName>
    <definedName name="Canastilla_Lavaplatos_Ref._93500_000_000" localSheetId="5">#REF!</definedName>
    <definedName name="Canastilla_Lavaplatos_Ref._93500_000_000">#REF!</definedName>
    <definedName name="Canchas_múltiples." localSheetId="4">#REF!</definedName>
    <definedName name="Canchas_múltiples." localSheetId="2">#REF!</definedName>
    <definedName name="Canchas_múltiples." localSheetId="5">#REF!</definedName>
    <definedName name="Canchas_múltiples.">#REF!</definedName>
    <definedName name="Canecas_de_55_Gal." localSheetId="4">#REF!</definedName>
    <definedName name="Canecas_de_55_Gal." localSheetId="2">#REF!</definedName>
    <definedName name="Canecas_de_55_Gal." localSheetId="5">#REF!</definedName>
    <definedName name="Canecas_de_55_Gal.">#REF!</definedName>
    <definedName name="CANT_PPTO">#N/A</definedName>
    <definedName name="Caolin" localSheetId="4">#REF!</definedName>
    <definedName name="Caolin" localSheetId="2">#REF!</definedName>
    <definedName name="Caolin" localSheetId="5">#REF!</definedName>
    <definedName name="Caolin">#REF!</definedName>
    <definedName name="CapActividad" localSheetId="4">#REF!</definedName>
    <definedName name="CapActividad" localSheetId="2">#REF!</definedName>
    <definedName name="CapActividad" localSheetId="5">#REF!</definedName>
    <definedName name="CapActividad">#REF!</definedName>
    <definedName name="CapComponent" localSheetId="4">#REF!</definedName>
    <definedName name="CapComponent" localSheetId="2">#REF!</definedName>
    <definedName name="CapComponent" localSheetId="5">#REF!</definedName>
    <definedName name="CapComponent">#REF!</definedName>
    <definedName name="CapResumen" localSheetId="4">#REF!</definedName>
    <definedName name="CapResumen" localSheetId="2">#REF!</definedName>
    <definedName name="CapResumen" localSheetId="5">#REF!</definedName>
    <definedName name="CapResumen">#REF!</definedName>
    <definedName name="Cargador_frontal" localSheetId="4">#REF!</definedName>
    <definedName name="Cargador_frontal" localSheetId="2">#REF!</definedName>
    <definedName name="Cargador_frontal" localSheetId="5">#REF!</definedName>
    <definedName name="Cargador_frontal">#REF!</definedName>
    <definedName name="Casetón_en_fibra_de_vidrio." localSheetId="4">#REF!</definedName>
    <definedName name="Casetón_en_fibra_de_vidrio." localSheetId="2">#REF!</definedName>
    <definedName name="Casetón_en_fibra_de_vidrio." localSheetId="5">#REF!</definedName>
    <definedName name="Casetón_en_fibra_de_vidrio.">#REF!</definedName>
    <definedName name="Caucho_Sabanero_1.50_m" localSheetId="4">#REF!</definedName>
    <definedName name="Caucho_Sabanero_1.50_m" localSheetId="2">#REF!</definedName>
    <definedName name="Caucho_Sabanero_1.50_m" localSheetId="5">#REF!</definedName>
    <definedName name="Caucho_Sabanero_1.50_m">#REF!</definedName>
    <definedName name="Cedro_caqueta_pieza" localSheetId="4">#REF!</definedName>
    <definedName name="Cedro_caqueta_pieza" localSheetId="2">#REF!</definedName>
    <definedName name="Cedro_caqueta_pieza" localSheetId="5">#REF!</definedName>
    <definedName name="Cedro_caqueta_pieza">#REF!</definedName>
    <definedName name="Celosía_en_aluminio" localSheetId="4">#REF!</definedName>
    <definedName name="Celosía_en_aluminio" localSheetId="2">#REF!</definedName>
    <definedName name="Celosía_en_aluminio" localSheetId="5">#REF!</definedName>
    <definedName name="Celosía_en_aluminio">#REF!</definedName>
    <definedName name="Cemento_Blanco" localSheetId="4">#REF!</definedName>
    <definedName name="Cemento_Blanco" localSheetId="2">#REF!</definedName>
    <definedName name="Cemento_Blanco" localSheetId="5">#REF!</definedName>
    <definedName name="Cemento_Blanco">#REF!</definedName>
    <definedName name="Cemento_gris" localSheetId="4">#REF!</definedName>
    <definedName name="Cemento_gris" localSheetId="2">#REF!</definedName>
    <definedName name="Cemento_gris" localSheetId="5">#REF!</definedName>
    <definedName name="Cemento_gris">#REF!</definedName>
    <definedName name="Cepillos" localSheetId="4">#REF!</definedName>
    <definedName name="Cepillos" localSheetId="2">#REF!</definedName>
    <definedName name="Cepillos" localSheetId="5">#REF!</definedName>
    <definedName name="Cepillos">#REF!</definedName>
    <definedName name="Ceramica_30_X_30_Ref." localSheetId="4">#REF!</definedName>
    <definedName name="Ceramica_30_X_30_Ref." localSheetId="2">#REF!</definedName>
    <definedName name="Ceramica_30_X_30_Ref." localSheetId="5">#REF!</definedName>
    <definedName name="Ceramica_30_X_30_Ref.">#REF!</definedName>
    <definedName name="Cerámica_Alfa_Lisa_20x20" localSheetId="4">#REF!</definedName>
    <definedName name="Cerámica_Alfa_Lisa_20x20" localSheetId="2">#REF!</definedName>
    <definedName name="Cerámica_Alfa_Lisa_20x20" localSheetId="5">#REF!</definedName>
    <definedName name="Cerámica_Alfa_Lisa_20x20">#REF!</definedName>
    <definedName name="Cerchas_metalicas_segun_diseño_arquitectonico" localSheetId="4">#REF!</definedName>
    <definedName name="Cerchas_metalicas_segun_diseño_arquitectonico" localSheetId="2">#REF!</definedName>
    <definedName name="Cerchas_metalicas_segun_diseño_arquitectonico" localSheetId="5">#REF!</definedName>
    <definedName name="Cerchas_metalicas_segun_diseño_arquitectonico">#REF!</definedName>
    <definedName name="Cerco_Ordinario_3_M" localSheetId="4">#REF!</definedName>
    <definedName name="Cerco_Ordinario_3_M" localSheetId="2">#REF!</definedName>
    <definedName name="Cerco_Ordinario_3_M" localSheetId="5">#REF!</definedName>
    <definedName name="Cerco_Ordinario_3_M">#REF!</definedName>
    <definedName name="Cerradura__No_hay_sugerencias__baño_A_40S" localSheetId="4">#REF!</definedName>
    <definedName name="Cerradura__No_hay_sugerencias__baño_A_40S" localSheetId="2">#REF!</definedName>
    <definedName name="Cerradura__No_hay_sugerencias__baño_A_40S" localSheetId="5">#REF!</definedName>
    <definedName name="Cerradura__No_hay_sugerencias__baño_A_40S">#REF!</definedName>
    <definedName name="Cerradura_Ref._A40_S_Orbit_C_M_Schlage" localSheetId="4">#REF!</definedName>
    <definedName name="Cerradura_Ref._A40_S_Orbit_C_M_Schlage" localSheetId="2">#REF!</definedName>
    <definedName name="Cerradura_Ref._A40_S_Orbit_C_M_Schlage" localSheetId="5">#REF!</definedName>
    <definedName name="Cerradura_Ref._A40_S_Orbit_C_M_Schlage">#REF!</definedName>
    <definedName name="Cerradura_Ref._A50_PD_Con_Manija_Orbit_C_M_Schlage" localSheetId="4">#REF!</definedName>
    <definedName name="Cerradura_Ref._A50_PD_Con_Manija_Orbit_C_M_Schlage" localSheetId="2">#REF!</definedName>
    <definedName name="Cerradura_Ref._A50_PD_Con_Manija_Orbit_C_M_Schlage" localSheetId="5">#REF!</definedName>
    <definedName name="Cerradura_Ref._A50_PD_Con_Manija_Orbit_C_M_Schlage">#REF!</definedName>
    <definedName name="Cerradura_Ref._A50_WD_Orbit_C_M_Schlage" localSheetId="4">#REF!</definedName>
    <definedName name="Cerradura_Ref._A50_WD_Orbit_C_M_Schlage" localSheetId="2">#REF!</definedName>
    <definedName name="Cerradura_Ref._A50_WD_Orbit_C_M_Schlage" localSheetId="5">#REF!</definedName>
    <definedName name="Cerradura_Ref._A50_WD_Orbit_C_M_Schlage">#REF!</definedName>
    <definedName name="Cerradura_Ref._A80_PD_Orbit_C_M_Schlage" localSheetId="4">#REF!</definedName>
    <definedName name="Cerradura_Ref._A80_PD_Orbit_C_M_Schlage" localSheetId="2">#REF!</definedName>
    <definedName name="Cerradura_Ref._A80_PD_Orbit_C_M_Schlage" localSheetId="5">#REF!</definedName>
    <definedName name="Cerradura_Ref._A80_PD_Orbit_C_M_Schlage">#REF!</definedName>
    <definedName name="Cerradura_Ref._B362_C_M_Schlage" localSheetId="4">#REF!</definedName>
    <definedName name="Cerradura_Ref._B362_C_M_Schlage" localSheetId="2">#REF!</definedName>
    <definedName name="Cerradura_Ref._B362_C_M_Schlage" localSheetId="5">#REF!</definedName>
    <definedName name="Cerradura_Ref._B362_C_M_Schlage">#REF!</definedName>
    <definedName name="Certificacion_por_Punto_Sencillo" localSheetId="4">#REF!</definedName>
    <definedName name="Certificacion_por_Punto_Sencillo" localSheetId="2">#REF!</definedName>
    <definedName name="Certificacion_por_Punto_Sencillo" localSheetId="5">#REF!</definedName>
    <definedName name="Certificacion_por_Punto_Sencillo">#REF!</definedName>
    <definedName name="Chazos_de_Madera_10_X_10" localSheetId="4">#REF!</definedName>
    <definedName name="Chazos_de_Madera_10_X_10" localSheetId="2">#REF!</definedName>
    <definedName name="Chazos_de_Madera_10_X_10" localSheetId="5">#REF!</definedName>
    <definedName name="Chazos_de_Madera_10_X_10">#REF!</definedName>
    <definedName name="Cheque_1" localSheetId="4">#REF!</definedName>
    <definedName name="Cheque_1" localSheetId="2">#REF!</definedName>
    <definedName name="Cheque_1" localSheetId="5">#REF!</definedName>
    <definedName name="Cheque_1">#REF!</definedName>
    <definedName name="Cheque_1_1_2" localSheetId="4">#REF!</definedName>
    <definedName name="Cheque_1_1_2" localSheetId="2">#REF!</definedName>
    <definedName name="Cheque_1_1_2" localSheetId="5">#REF!</definedName>
    <definedName name="Cheque_1_1_2">#REF!</definedName>
    <definedName name="Cheque_2" localSheetId="4">#REF!</definedName>
    <definedName name="Cheque_2" localSheetId="2">#REF!</definedName>
    <definedName name="Cheque_2" localSheetId="5">#REF!</definedName>
    <definedName name="Cheque_2">#REF!</definedName>
    <definedName name="Cheque_3" localSheetId="4">#REF!</definedName>
    <definedName name="Cheque_3" localSheetId="2">#REF!</definedName>
    <definedName name="Cheque_3" localSheetId="5">#REF!</definedName>
    <definedName name="Cheque_3">#REF!</definedName>
    <definedName name="Cinta_teflón" localSheetId="4">#REF!</definedName>
    <definedName name="Cinta_teflón" localSheetId="2">#REF!</definedName>
    <definedName name="Cinta_teflón" localSheetId="5">#REF!</definedName>
    <definedName name="Cinta_teflón">#REF!</definedName>
    <definedName name="CIR">#N/A</definedName>
    <definedName name="Cocineta_estufa_a_gas_dos_puestos" localSheetId="4">#REF!</definedName>
    <definedName name="Cocineta_estufa_a_gas_dos_puestos" localSheetId="2">#REF!</definedName>
    <definedName name="Cocineta_estufa_a_gas_dos_puestos" localSheetId="5">#REF!</definedName>
    <definedName name="Cocineta_estufa_a_gas_dos_puestos">#REF!</definedName>
    <definedName name="Codo_45_cobre_tipo_CxC" localSheetId="4">#REF!</definedName>
    <definedName name="Codo_45_cobre_tipo_CxC" localSheetId="2">#REF!</definedName>
    <definedName name="Codo_45_cobre_tipo_CxC" localSheetId="5">#REF!</definedName>
    <definedName name="Codo_45_cobre_tipo_CxC">#REF!</definedName>
    <definedName name="Codo_90_1_4__c_x_c_sanitario_3" localSheetId="4">#REF!</definedName>
    <definedName name="Codo_90_1_4__c_x_c_sanitario_3" localSheetId="2">#REF!</definedName>
    <definedName name="Codo_90_1_4__c_x_c_sanitario_3" localSheetId="5">#REF!</definedName>
    <definedName name="Codo_90_1_4__c_x_c_sanitario_3">#REF!</definedName>
    <definedName name="Codo_90_1_4__c_x_c_sanitario_4" localSheetId="4">#REF!</definedName>
    <definedName name="Codo_90_1_4__c_x_c_sanitario_4" localSheetId="2">#REF!</definedName>
    <definedName name="Codo_90_1_4__c_x_c_sanitario_4" localSheetId="5">#REF!</definedName>
    <definedName name="Codo_90_1_4__c_x_c_sanitario_4">#REF!</definedName>
    <definedName name="Codo_90_cobre_tipo_CxC" localSheetId="4">#REF!</definedName>
    <definedName name="Codo_90_cobre_tipo_CxC" localSheetId="2">#REF!</definedName>
    <definedName name="Codo_90_cobre_tipo_CxC" localSheetId="5">#REF!</definedName>
    <definedName name="Codo_90_cobre_tipo_CxC">#REF!</definedName>
    <definedName name="Codo_90_presión_P.V.C._1" localSheetId="4">#REF!</definedName>
    <definedName name="Codo_90_presión_P.V.C._1" localSheetId="2">#REF!</definedName>
    <definedName name="Codo_90_presión_P.V.C._1" localSheetId="5">#REF!</definedName>
    <definedName name="Codo_90_presión_P.V.C._1">#REF!</definedName>
    <definedName name="Codo_90_presión_P.V.C._1_1_2" localSheetId="4">#REF!</definedName>
    <definedName name="Codo_90_presión_P.V.C._1_1_2" localSheetId="2">#REF!</definedName>
    <definedName name="Codo_90_presión_P.V.C._1_1_2" localSheetId="5">#REF!</definedName>
    <definedName name="Codo_90_presión_P.V.C._1_1_2">#REF!</definedName>
    <definedName name="Codo_90_presión_P.V.C._1_2" localSheetId="4">#REF!</definedName>
    <definedName name="Codo_90_presión_P.V.C._1_2" localSheetId="2">#REF!</definedName>
    <definedName name="Codo_90_presión_P.V.C._1_2" localSheetId="5">#REF!</definedName>
    <definedName name="Codo_90_presión_P.V.C._1_2">#REF!</definedName>
    <definedName name="Codo_90_presión_P.V.C._3_4" localSheetId="4">#REF!</definedName>
    <definedName name="Codo_90_presión_P.V.C._3_4" localSheetId="2">#REF!</definedName>
    <definedName name="Codo_90_presión_P.V.C._3_4" localSheetId="5">#REF!</definedName>
    <definedName name="Codo_90_presión_P.V.C._3_4">#REF!</definedName>
    <definedName name="Codo_90o_1_4__CxC_SANITARIO_2" localSheetId="4">#REF!</definedName>
    <definedName name="Codo_90o_1_4__CxC_SANITARIO_2" localSheetId="2">#REF!</definedName>
    <definedName name="Codo_90o_1_4__CxC_SANITARIO_2" localSheetId="5">#REF!</definedName>
    <definedName name="Codo_90o_1_4__CxC_SANITARIO_2">#REF!</definedName>
    <definedName name="Codo_90o_1_4__CxC_SANITARIO_3" localSheetId="4">#REF!</definedName>
    <definedName name="Codo_90o_1_4__CxC_SANITARIO_3" localSheetId="2">#REF!</definedName>
    <definedName name="Codo_90o_1_4__CxC_SANITARIO_3" localSheetId="5">#REF!</definedName>
    <definedName name="Codo_90o_1_4__CxC_SANITARIO_3">#REF!</definedName>
    <definedName name="Codo_90o_1_4__CxC_SANITARIO_4" localSheetId="4">#REF!</definedName>
    <definedName name="Codo_90o_1_4__CxC_SANITARIO_4" localSheetId="2">#REF!</definedName>
    <definedName name="Codo_90o_1_4__CxC_SANITARIO_4" localSheetId="5">#REF!</definedName>
    <definedName name="Codo_90o_1_4__CxC_SANITARIO_4">#REF!</definedName>
    <definedName name="Codo_90o_1_4__CxC_SANITARIO_6" localSheetId="4">#REF!</definedName>
    <definedName name="Codo_90o_1_4__CxC_SANITARIO_6" localSheetId="2">#REF!</definedName>
    <definedName name="Codo_90o_1_4__CxC_SANITARIO_6" localSheetId="5">#REF!</definedName>
    <definedName name="Codo_90o_1_4__CxC_SANITARIO_6">#REF!</definedName>
    <definedName name="Codo_90o_Presión_P.V.C._1" localSheetId="4">#REF!</definedName>
    <definedName name="Codo_90o_Presión_P.V.C._1" localSheetId="2">#REF!</definedName>
    <definedName name="Codo_90o_Presión_P.V.C._1" localSheetId="5">#REF!</definedName>
    <definedName name="Codo_90o_Presión_P.V.C._1">#REF!</definedName>
    <definedName name="Codo_90o_Presión_P.V.C._1_1_2" localSheetId="4">#REF!</definedName>
    <definedName name="Codo_90o_Presión_P.V.C._1_1_2" localSheetId="2">#REF!</definedName>
    <definedName name="Codo_90o_Presión_P.V.C._1_1_2" localSheetId="5">#REF!</definedName>
    <definedName name="Codo_90o_Presión_P.V.C._1_1_2">#REF!</definedName>
    <definedName name="Codo_90o_Presión_P.V.C._1_1_4" localSheetId="4">#REF!</definedName>
    <definedName name="Codo_90o_Presión_P.V.C._1_1_4" localSheetId="2">#REF!</definedName>
    <definedName name="Codo_90o_Presión_P.V.C._1_1_4" localSheetId="5">#REF!</definedName>
    <definedName name="Codo_90o_Presión_P.V.C._1_1_4">#REF!</definedName>
    <definedName name="Codo_90o_Presión_P.V.C._1_2" localSheetId="4">#REF!</definedName>
    <definedName name="Codo_90o_Presión_P.V.C._1_2" localSheetId="2">#REF!</definedName>
    <definedName name="Codo_90o_Presión_P.V.C._1_2" localSheetId="5">#REF!</definedName>
    <definedName name="Codo_90o_Presión_P.V.C._1_2">#REF!</definedName>
    <definedName name="Codo_90o_Presión_P.V.C._2" localSheetId="4">#REF!</definedName>
    <definedName name="Codo_90o_Presión_P.V.C._2" localSheetId="2">#REF!</definedName>
    <definedName name="Codo_90o_Presión_P.V.C._2" localSheetId="5">#REF!</definedName>
    <definedName name="Codo_90o_Presión_P.V.C._2">#REF!</definedName>
    <definedName name="Codo_90o_Presión_P.V.C._2_1_2" localSheetId="4">#REF!</definedName>
    <definedName name="Codo_90o_Presión_P.V.C._2_1_2" localSheetId="2">#REF!</definedName>
    <definedName name="Codo_90o_Presión_P.V.C._2_1_2" localSheetId="5">#REF!</definedName>
    <definedName name="Codo_90o_Presión_P.V.C._2_1_2">#REF!</definedName>
    <definedName name="Codo_90o_Presión_P.V.C._3" localSheetId="4">#REF!</definedName>
    <definedName name="Codo_90o_Presión_P.V.C._3" localSheetId="2">#REF!</definedName>
    <definedName name="Codo_90o_Presión_P.V.C._3" localSheetId="5">#REF!</definedName>
    <definedName name="Codo_90o_Presión_P.V.C._3">#REF!</definedName>
    <definedName name="Codo_90o_Presión_P.V.C._3_4" localSheetId="4">#REF!</definedName>
    <definedName name="Codo_90o_Presión_P.V.C._3_4" localSheetId="2">#REF!</definedName>
    <definedName name="Codo_90o_Presión_P.V.C._3_4" localSheetId="5">#REF!</definedName>
    <definedName name="Codo_90o_Presión_P.V.C._3_4">#REF!</definedName>
    <definedName name="Codo_galvanizado_1" localSheetId="4">#REF!</definedName>
    <definedName name="Codo_galvanizado_1" localSheetId="2">#REF!</definedName>
    <definedName name="Codo_galvanizado_1" localSheetId="5">#REF!</definedName>
    <definedName name="Codo_galvanizado_1">#REF!</definedName>
    <definedName name="Codo_galvanizado_1_1_2" localSheetId="4">#REF!</definedName>
    <definedName name="Codo_galvanizado_1_1_2" localSheetId="2">#REF!</definedName>
    <definedName name="Codo_galvanizado_1_1_2" localSheetId="5">#REF!</definedName>
    <definedName name="Codo_galvanizado_1_1_2">#REF!</definedName>
    <definedName name="Codo_galvanizado_2" localSheetId="4">#REF!</definedName>
    <definedName name="Codo_galvanizado_2" localSheetId="2">#REF!</definedName>
    <definedName name="Codo_galvanizado_2" localSheetId="5">#REF!</definedName>
    <definedName name="Codo_galvanizado_2">#REF!</definedName>
    <definedName name="Codo_Galvanizado_3" localSheetId="4">#REF!</definedName>
    <definedName name="Codo_Galvanizado_3" localSheetId="2">#REF!</definedName>
    <definedName name="Codo_Galvanizado_3" localSheetId="5">#REF!</definedName>
    <definedName name="Codo_Galvanizado_3">#REF!</definedName>
    <definedName name="Color_mineral" localSheetId="4">#REF!</definedName>
    <definedName name="Color_mineral" localSheetId="2">#REF!</definedName>
    <definedName name="Color_mineral" localSheetId="5">#REF!</definedName>
    <definedName name="Color_mineral">#REF!</definedName>
    <definedName name="Compresor_2_Martillos_185_PCM" localSheetId="4">#REF!</definedName>
    <definedName name="Compresor_2_Martillos_185_PCM" localSheetId="2">#REF!</definedName>
    <definedName name="Compresor_2_Martillos_185_PCM" localSheetId="5">#REF!</definedName>
    <definedName name="Compresor_2_Martillos_185_PCM">#REF!</definedName>
    <definedName name="Concreto_1_3_5" localSheetId="4">#REF!</definedName>
    <definedName name="Concreto_1_3_5" localSheetId="2">#REF!</definedName>
    <definedName name="Concreto_1_3_5" localSheetId="5">#REF!</definedName>
    <definedName name="Concreto_1_3_5">#REF!</definedName>
    <definedName name="Concreto_2500_PSI" localSheetId="4">#REF!</definedName>
    <definedName name="Concreto_2500_PSI" localSheetId="2">#REF!</definedName>
    <definedName name="Concreto_2500_PSI" localSheetId="5">#REF!</definedName>
    <definedName name="Concreto_2500_PSI">#REF!</definedName>
    <definedName name="Concreto_3000_PSI" localSheetId="4">#REF!</definedName>
    <definedName name="Concreto_3000_PSI" localSheetId="2">#REF!</definedName>
    <definedName name="Concreto_3000_PSI" localSheetId="5">#REF!</definedName>
    <definedName name="Concreto_3000_PSI">#REF!</definedName>
    <definedName name="Concreto_a_granel_con_silo_puesto_en_obra__cemento_1A__2500_P.S.I." localSheetId="4">#REF!</definedName>
    <definedName name="Concreto_a_granel_con_silo_puesto_en_obra__cemento_1A__2500_P.S.I." localSheetId="2">#REF!</definedName>
    <definedName name="Concreto_a_granel_con_silo_puesto_en_obra__cemento_1A__2500_P.S.I." localSheetId="5">#REF!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2">#REF!</definedName>
    <definedName name="Concreto_a_granel_con_silo_puesto_en_obra__cemento_1A__3000_P.S.I." localSheetId="5">#REF!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2">#REF!</definedName>
    <definedName name="Concreto_a_granel_con_silo_puesto_en_obra__cemento_1A__4000_P.S.I." localSheetId="5">#REF!</definedName>
    <definedName name="Concreto_a_granel_con_silo_puesto_en_obra__cemento_1A__4000_P.S.I.">#REF!</definedName>
    <definedName name="Concreto_común_3000_P.S.I." localSheetId="4">#REF!</definedName>
    <definedName name="Concreto_común_3000_P.S.I." localSheetId="2">#REF!</definedName>
    <definedName name="Concreto_común_3000_P.S.I." localSheetId="5">#REF!</definedName>
    <definedName name="Concreto_común_3000_P.S.I.">#REF!</definedName>
    <definedName name="Concreto_Corriente_2500_P.S.I." localSheetId="4">#REF!</definedName>
    <definedName name="Concreto_Corriente_2500_P.S.I." localSheetId="2">#REF!</definedName>
    <definedName name="Concreto_Corriente_2500_P.S.I." localSheetId="5">#REF!</definedName>
    <definedName name="Concreto_Corriente_2500_P.S.I.">#REF!</definedName>
    <definedName name="Concreto_Corriente_3000_P.S.I." localSheetId="4">#REF!</definedName>
    <definedName name="Concreto_Corriente_3000_P.S.I." localSheetId="2">#REF!</definedName>
    <definedName name="Concreto_Corriente_3000_P.S.I." localSheetId="5">#REF!</definedName>
    <definedName name="Concreto_Corriente_3000_P.S.I.">#REF!</definedName>
    <definedName name="Concreto_corriente_de_2500_P.S.I." localSheetId="4">#REF!</definedName>
    <definedName name="Concreto_corriente_de_2500_P.S.I." localSheetId="2">#REF!</definedName>
    <definedName name="Concreto_corriente_de_2500_P.S.I." localSheetId="5">#REF!</definedName>
    <definedName name="Concreto_corriente_de_2500_P.S.I.">#REF!</definedName>
    <definedName name="Concreto_Corriente_de_3000_P.S.I." localSheetId="4">#REF!</definedName>
    <definedName name="Concreto_Corriente_de_3000_P.S.I." localSheetId="2">#REF!</definedName>
    <definedName name="Concreto_Corriente_de_3000_P.S.I." localSheetId="5">#REF!</definedName>
    <definedName name="Concreto_Corriente_de_3000_P.S.I.">#REF!</definedName>
    <definedName name="Concreto_Corriente_de_4000_P.S.I." localSheetId="4">#REF!</definedName>
    <definedName name="Concreto_Corriente_de_4000_P.S.I." localSheetId="2">#REF!</definedName>
    <definedName name="Concreto_Corriente_de_4000_P.S.I." localSheetId="5">#REF!</definedName>
    <definedName name="Concreto_Corriente_de_4000_P.S.I.">#REF!</definedName>
    <definedName name="Concreto_Gravilla_Fina_2000_psi" localSheetId="4">#REF!</definedName>
    <definedName name="Concreto_Gravilla_Fina_2000_psi" localSheetId="2">#REF!</definedName>
    <definedName name="Concreto_Gravilla_Fina_2000_psi" localSheetId="5">#REF!</definedName>
    <definedName name="Concreto_Gravilla_Fina_2000_psi">#REF!</definedName>
    <definedName name="Conexión_Siamesa" localSheetId="4">#REF!</definedName>
    <definedName name="Conexión_Siamesa" localSheetId="2">#REF!</definedName>
    <definedName name="Conexión_Siamesa" localSheetId="5">#REF!</definedName>
    <definedName name="Conexión_Siamesa">#REF!</definedName>
    <definedName name="Conexión_Siamesa_de_2_1_2__X_2_1_2__X_3" localSheetId="4">#REF!</definedName>
    <definedName name="Conexión_Siamesa_de_2_1_2__X_2_1_2__X_3" localSheetId="2">#REF!</definedName>
    <definedName name="Conexión_Siamesa_de_2_1_2__X_2_1_2__X_3" localSheetId="5">#REF!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4">#REF!</definedName>
    <definedName name="CotizacionARP" localSheetId="2">#REF!</definedName>
    <definedName name="CotizacionARP" localSheetId="5">#REF!</definedName>
    <definedName name="CotizacionARP">#REF!</definedName>
    <definedName name="Cuadrilla_Albañilería_OF_Ayudante" localSheetId="4">#REF!</definedName>
    <definedName name="Cuadrilla_Albañilería_OF_Ayudante" localSheetId="2">#REF!</definedName>
    <definedName name="Cuadrilla_Albañilería_OF_Ayudante" localSheetId="5">#REF!</definedName>
    <definedName name="Cuadrilla_Albañilería_OF_Ayudante">#REF!</definedName>
    <definedName name="Cubierta_sándwich___Deck_Aluzinc_333C_mm_Cal_26" localSheetId="4">#REF!</definedName>
    <definedName name="Cubierta_sándwich___Deck_Aluzinc_333C_mm_Cal_26" localSheetId="2">#REF!</definedName>
    <definedName name="Cubierta_sándwich___Deck_Aluzinc_333C_mm_Cal_26" localSheetId="5">#REF!</definedName>
    <definedName name="Cubierta_sándwich___Deck_Aluzinc_333C_mm_Cal_26">#REF!</definedName>
    <definedName name="Cubierta_Trapezoidal_Acesco_3_05" localSheetId="4">#REF!</definedName>
    <definedName name="Cubierta_Trapezoidal_Acesco_3_05" localSheetId="2">#REF!</definedName>
    <definedName name="Cubierta_Trapezoidal_Acesco_3_05" localSheetId="5">#REF!</definedName>
    <definedName name="Cubierta_Trapezoidal_Acesco_3_05">#REF!</definedName>
    <definedName name="Cuchillas" localSheetId="4">#REF!</definedName>
    <definedName name="Cuchillas" localSheetId="2">#REF!</definedName>
    <definedName name="Cuchillas" localSheetId="5">#REF!</definedName>
    <definedName name="Cuchillas">#REF!</definedName>
    <definedName name="Cupula_tragante_4_x2" localSheetId="4">#REF!</definedName>
    <definedName name="Cupula_tragante_4_x2" localSheetId="2">#REF!</definedName>
    <definedName name="Cupula_tragante_4_x2" localSheetId="5">#REF!</definedName>
    <definedName name="Cupula_tragante_4_x2">#REF!</definedName>
    <definedName name="Dbgcm" localSheetId="4">#REF!</definedName>
    <definedName name="Dbgcm" localSheetId="2">#REF!</definedName>
    <definedName name="Dbgcm" localSheetId="5">#REF!</definedName>
    <definedName name="Dbgcm">#REF!</definedName>
    <definedName name="Dcacm" localSheetId="4">#REF!</definedName>
    <definedName name="Dcacm" localSheetId="2">#REF!</definedName>
    <definedName name="Dcacm" localSheetId="5">#REF!</definedName>
    <definedName name="Dcacm">#REF!</definedName>
    <definedName name="DESC">VLOOKUP([2]PPTO!$F1,[2]AC!$B$1:$D$65536,2,0)</definedName>
    <definedName name="Desinfeccion_del_Sistema_de_Agua_Potable" localSheetId="4">#REF!</definedName>
    <definedName name="Desinfeccion_del_Sistema_de_Agua_Potable" localSheetId="2">#REF!</definedName>
    <definedName name="Desinfeccion_del_Sistema_de_Agua_Potable" localSheetId="5">#REF!</definedName>
    <definedName name="Desinfeccion_del_Sistema_de_Agua_Potable">#REF!</definedName>
    <definedName name="DifConsultoriaFMMin" localSheetId="4">#REF!</definedName>
    <definedName name="DifConsultoriaFMMin" localSheetId="2">#REF!</definedName>
    <definedName name="DifConsultoriaFMMin" localSheetId="5">#REF!</definedName>
    <definedName name="DifConsultoriaFMMin">#REF!</definedName>
    <definedName name="Disolvente_Thinner" localSheetId="4">#REF!</definedName>
    <definedName name="Disolvente_Thinner" localSheetId="2">#REF!</definedName>
    <definedName name="Disolvente_Thinner" localSheetId="5">#REF!</definedName>
    <definedName name="Disolvente_Thinner">#REF!</definedName>
    <definedName name="Dispensador_Jabon_Liquido_Ref._B_4063" localSheetId="4">#REF!</definedName>
    <definedName name="Dispensador_Jabon_Liquido_Ref._B_4063" localSheetId="2">#REF!</definedName>
    <definedName name="Dispensador_Jabon_Liquido_Ref._B_4063" localSheetId="5">#REF!</definedName>
    <definedName name="Dispensador_Jabon_Liquido_Ref._B_4063">#REF!</definedName>
    <definedName name="Dispensador_Toallas_de_Papel_Ref._B_369" localSheetId="4">#REF!</definedName>
    <definedName name="Dispensador_Toallas_de_Papel_Ref._B_369" localSheetId="2">#REF!</definedName>
    <definedName name="Dispensador_Toallas_de_Papel_Ref._B_369" localSheetId="5">#REF!</definedName>
    <definedName name="Dispensador_Toallas_de_Papel_Ref._B_369">#REF!</definedName>
    <definedName name="Documentacion_y_Marquillado" localSheetId="4">#REF!</definedName>
    <definedName name="Documentacion_y_Marquillado" localSheetId="2">#REF!</definedName>
    <definedName name="Documentacion_y_Marquillado" localSheetId="5">#REF!</definedName>
    <definedName name="Documentacion_y_Marquillado">#REF!</definedName>
    <definedName name="Domos_acrílicos_1.10_x_1.10" localSheetId="4">#REF!</definedName>
    <definedName name="Domos_acrílicos_1.10_x_1.10" localSheetId="2">#REF!</definedName>
    <definedName name="Domos_acrílicos_1.10_x_1.10" localSheetId="5">#REF!</definedName>
    <definedName name="Domos_acrílicos_1.10_x_1.10">#REF!</definedName>
    <definedName name="Dsbcm" localSheetId="4">#REF!</definedName>
    <definedName name="Dsbcm" localSheetId="2">#REF!</definedName>
    <definedName name="Dsbcm" localSheetId="5">#REF!</definedName>
    <definedName name="Dsbcm">#REF!</definedName>
    <definedName name="ducha_antivandalica_mezclador" localSheetId="4">#REF!</definedName>
    <definedName name="ducha_antivandalica_mezclador" localSheetId="2">#REF!</definedName>
    <definedName name="ducha_antivandalica_mezclador" localSheetId="5">#REF!</definedName>
    <definedName name="ducha_antivandalica_mezclador">#REF!</definedName>
    <definedName name="Durmiente_3_m" localSheetId="4">#REF!</definedName>
    <definedName name="Durmiente_3_m" localSheetId="2">#REF!</definedName>
    <definedName name="Durmiente_3_m" localSheetId="5">#REF!</definedName>
    <definedName name="Durmiente_3_m">#REF!</definedName>
    <definedName name="Durmiente_Abarco_4m" localSheetId="4">#REF!</definedName>
    <definedName name="Durmiente_Abarco_4m" localSheetId="2">#REF!</definedName>
    <definedName name="Durmiente_Abarco_4m" localSheetId="5">#REF!</definedName>
    <definedName name="Durmiente_Abarco_4m">#REF!</definedName>
    <definedName name="Durmiente_Ordinario_4m" localSheetId="4">#REF!</definedName>
    <definedName name="Durmiente_Ordinario_4m" localSheetId="2">#REF!</definedName>
    <definedName name="Durmiente_Ordinario_4m" localSheetId="5">#REF!</definedName>
    <definedName name="Durmiente_Ordinario_4m">#REF!</definedName>
    <definedName name="ECO" localSheetId="4">#REF!</definedName>
    <definedName name="ECO" localSheetId="2">#REF!</definedName>
    <definedName name="ECO" localSheetId="5">#REF!</definedName>
    <definedName name="ECO">#REF!</definedName>
    <definedName name="Emeflex_3_00_mm" localSheetId="4">#REF!</definedName>
    <definedName name="Emeflex_3_00_mm" localSheetId="2">#REF!</definedName>
    <definedName name="Emeflex_3_00_mm" localSheetId="5">#REF!</definedName>
    <definedName name="Emeflex_3_00_mm">#REF!</definedName>
    <definedName name="Endurecedor" localSheetId="4">#REF!</definedName>
    <definedName name="Endurecedor" localSheetId="2">#REF!</definedName>
    <definedName name="Endurecedor" localSheetId="5">#REF!</definedName>
    <definedName name="Endurecedor">#REF!</definedName>
    <definedName name="Entramado_piso__repisas_8_4_3" localSheetId="4">#REF!</definedName>
    <definedName name="Entramado_piso__repisas_8_4_3" localSheetId="2">#REF!</definedName>
    <definedName name="Entramado_piso__repisas_8_4_3" localSheetId="5">#REF!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2">#REF!</definedName>
    <definedName name="Equipo_para_Suministro_Agua_No_Potable_Según_Especificacion" localSheetId="5">#REF!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2">#REF!</definedName>
    <definedName name="Equipo_para_Suministro_de_Agua_Potable_Según_Especificacion" localSheetId="5">#REF!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2">#REF!</definedName>
    <definedName name="Equipo_Proteccion_de_Incendio_Según_Especificacion" localSheetId="5">#REF!</definedName>
    <definedName name="Equipo_Proteccion_de_Incendio_Según_Especificacion">#REF!</definedName>
    <definedName name="EQUIPOS">[6]EQUIPOS!$B$20:$IV$1000</definedName>
    <definedName name="ESC">#N/A</definedName>
    <definedName name="Escalera_metálica_en_caracol_Diametro_1_80" localSheetId="4">#REF!</definedName>
    <definedName name="Escalera_metálica_en_caracol_Diametro_1_80" localSheetId="2">#REF!</definedName>
    <definedName name="Escalera_metálica_en_caracol_Diametro_1_80" localSheetId="5">#REF!</definedName>
    <definedName name="Escalera_metálica_en_caracol_Diametro_1_80">#REF!</definedName>
    <definedName name="Escalera_Metalica_tramo_5_50_ML" localSheetId="4">#REF!</definedName>
    <definedName name="Escalera_Metalica_tramo_5_50_ML" localSheetId="2">#REF!</definedName>
    <definedName name="Escalera_Metalica_tramo_5_50_ML" localSheetId="5">#REF!</definedName>
    <definedName name="Escalera_Metalica_tramo_5_50_ML">#REF!</definedName>
    <definedName name="Escobas" localSheetId="4">#REF!</definedName>
    <definedName name="Escobas" localSheetId="2">#REF!</definedName>
    <definedName name="Escobas" localSheetId="5">#REF!</definedName>
    <definedName name="Escobas">#REF!</definedName>
    <definedName name="Escotilla_de_Inspeccion_tanques_de_agua" localSheetId="4">#REF!</definedName>
    <definedName name="Escotilla_de_Inspeccion_tanques_de_agua" localSheetId="2">#REF!</definedName>
    <definedName name="Escotilla_de_Inspeccion_tanques_de_agua" localSheetId="5">#REF!</definedName>
    <definedName name="Escotilla_de_Inspeccion_tanques_de_agua">#REF!</definedName>
    <definedName name="Escudos_Americanos_para_Sprinkler" localSheetId="4">#REF!</definedName>
    <definedName name="Escudos_Americanos_para_Sprinkler" localSheetId="2">#REF!</definedName>
    <definedName name="Escudos_Americanos_para_Sprinkler" localSheetId="5">#REF!</definedName>
    <definedName name="Escudos_Americanos_para_Sprinkler">#REF!</definedName>
    <definedName name="Esmalte_Sintético_Pintulux" localSheetId="4">#REF!</definedName>
    <definedName name="Esmalte_Sintético_Pintulux" localSheetId="2">#REF!</definedName>
    <definedName name="Esmalte_Sintético_Pintulux" localSheetId="5">#REF!</definedName>
    <definedName name="Esmalte_Sintético_Pintulux">#REF!</definedName>
    <definedName name="Espatula" localSheetId="4">#REF!</definedName>
    <definedName name="Espatula" localSheetId="2">#REF!</definedName>
    <definedName name="Espatula" localSheetId="5">#REF!</definedName>
    <definedName name="Espatula">#REF!</definedName>
    <definedName name="Espatulas" localSheetId="4">#REF!</definedName>
    <definedName name="Espatulas" localSheetId="2">#REF!</definedName>
    <definedName name="Espatulas" localSheetId="5">#REF!</definedName>
    <definedName name="Espatulas">#REF!</definedName>
    <definedName name="Espatulas_3" localSheetId="4">#REF!</definedName>
    <definedName name="Espatulas_3" localSheetId="2">#REF!</definedName>
    <definedName name="Espatulas_3" localSheetId="5">#REF!</definedName>
    <definedName name="Espatulas_3">#REF!</definedName>
    <definedName name="Espatulas_5" localSheetId="4">#REF!</definedName>
    <definedName name="Espatulas_5" localSheetId="2">#REF!</definedName>
    <definedName name="Espatulas_5" localSheetId="5">#REF!</definedName>
    <definedName name="Espatulas_5">#REF!</definedName>
    <definedName name="Espejo_4.00_mm" localSheetId="4">#REF!</definedName>
    <definedName name="Espejo_4.00_mm" localSheetId="2">#REF!</definedName>
    <definedName name="Espejo_4.00_mm" localSheetId="5">#REF!</definedName>
    <definedName name="Espejo_4.00_mm">#REF!</definedName>
    <definedName name="Esponjillas" localSheetId="4">#REF!</definedName>
    <definedName name="Esponjillas" localSheetId="2">#REF!</definedName>
    <definedName name="Esponjillas" localSheetId="5">#REF!</definedName>
    <definedName name="Esponjillas">#REF!</definedName>
    <definedName name="Estopa" localSheetId="4">#REF!</definedName>
    <definedName name="Estopa" localSheetId="2">#REF!</definedName>
    <definedName name="Estopa" localSheetId="5">#REF!</definedName>
    <definedName name="Estopa">#REF!</definedName>
    <definedName name="Estructuras_LA228__LA223_Incluye_Poste_12m_750_kg" localSheetId="4">#REF!</definedName>
    <definedName name="Estructuras_LA228__LA223_Incluye_Poste_12m_750_kg" localSheetId="2">#REF!</definedName>
    <definedName name="Estructuras_LA228__LA223_Incluye_Poste_12m_750_kg" localSheetId="5">#REF!</definedName>
    <definedName name="Estructuras_LA228__LA223_Incluye_Poste_12m_750_kg">#REF!</definedName>
    <definedName name="Estufa_Electrica_2_Puestos" localSheetId="4">#REF!</definedName>
    <definedName name="Estufa_Electrica_2_Puestos" localSheetId="2">#REF!</definedName>
    <definedName name="Estufa_Electrica_2_Puestos" localSheetId="5">#REF!</definedName>
    <definedName name="Estufa_Electrica_2_Puestos">#REF!</definedName>
    <definedName name="Estufas" localSheetId="4">#REF!</definedName>
    <definedName name="Estufas" localSheetId="2">#REF!</definedName>
    <definedName name="Estufas" localSheetId="5">#REF!</definedName>
    <definedName name="Estufas">#REF!</definedName>
    <definedName name="Exacavacion_mecanica" localSheetId="4">#REF!</definedName>
    <definedName name="Exacavacion_mecanica" localSheetId="2">#REF!</definedName>
    <definedName name="Exacavacion_mecanica" localSheetId="5">#REF!</definedName>
    <definedName name="Exacavacion_mecanica">#REF!</definedName>
    <definedName name="Excavacion_manual_con_retiro" localSheetId="4">#REF!</definedName>
    <definedName name="Excavacion_manual_con_retiro" localSheetId="2">#REF!</definedName>
    <definedName name="Excavacion_manual_con_retiro" localSheetId="5">#REF!</definedName>
    <definedName name="Excavacion_manual_con_retiro">#REF!</definedName>
    <definedName name="Extractor_de_Olores_con_Persiana_Ref." localSheetId="4">#REF!</definedName>
    <definedName name="Extractor_de_Olores_con_Persiana_Ref." localSheetId="2">#REF!</definedName>
    <definedName name="Extractor_de_Olores_con_Persiana_Ref." localSheetId="5">#REF!</definedName>
    <definedName name="Extractor_de_Olores_con_Persiana_Ref.">#REF!</definedName>
    <definedName name="FactorMultFinalFMMin" localSheetId="4">#REF!</definedName>
    <definedName name="FactorMultFinalFMMin" localSheetId="2">#REF!</definedName>
    <definedName name="FactorMultFinalFMMin" localSheetId="5">#REF!</definedName>
    <definedName name="FactorMultFinalFMMin">#REF!</definedName>
    <definedName name="FactorMultiplicaCalculadoFMMin" localSheetId="4">#REF!</definedName>
    <definedName name="FactorMultiplicaCalculadoFMMin" localSheetId="2">#REF!</definedName>
    <definedName name="FactorMultiplicaCalculadoFMMin" localSheetId="5">#REF!</definedName>
    <definedName name="FactorMultiplicaCalculadoFMMin">#REF!</definedName>
    <definedName name="FECHA.CONTRATO">[5]VARIABLES!$C$7</definedName>
    <definedName name="fffff" localSheetId="4">#REF!</definedName>
    <definedName name="fffff" localSheetId="2">#REF!</definedName>
    <definedName name="fffff" localSheetId="5">#REF!</definedName>
    <definedName name="fffff">#REF!</definedName>
    <definedName name="Fijamix_Alfa" localSheetId="4">#REF!</definedName>
    <definedName name="Fijamix_Alfa" localSheetId="2">#REF!</definedName>
    <definedName name="Fijamix_Alfa" localSheetId="5">#REF!</definedName>
    <definedName name="Fijamix_Alfa">#REF!</definedName>
    <definedName name="FJRG" localSheetId="4">#REF!</definedName>
    <definedName name="FJRG" localSheetId="2">#REF!</definedName>
    <definedName name="FJRG" localSheetId="5">#REF!</definedName>
    <definedName name="FJRG">#REF!</definedName>
    <definedName name="Flexometro" localSheetId="4">#REF!</definedName>
    <definedName name="Flexometro" localSheetId="2">#REF!</definedName>
    <definedName name="Flexometro" localSheetId="5">#REF!</definedName>
    <definedName name="Flexometro">#REF!</definedName>
    <definedName name="Flotador_Metálico_1_1_2__Bronce" localSheetId="4">#REF!</definedName>
    <definedName name="Flotador_Metálico_1_1_2__Bronce" localSheetId="2">#REF!</definedName>
    <definedName name="Flotador_Metálico_1_1_2__Bronce" localSheetId="5">#REF!</definedName>
    <definedName name="Flotador_Metálico_1_1_2__Bronce">#REF!</definedName>
    <definedName name="Flotador_Metálico_2__Bronce" localSheetId="4">#REF!</definedName>
    <definedName name="Flotador_Metálico_2__Bronce" localSheetId="2">#REF!</definedName>
    <definedName name="Flotador_Metálico_2__Bronce" localSheetId="5">#REF!</definedName>
    <definedName name="Flotador_Metálico_2__Bronce">#REF!</definedName>
    <definedName name="Formaleta_Entrepisos" localSheetId="4">#REF!</definedName>
    <definedName name="Formaleta_Entrepisos" localSheetId="2">#REF!</definedName>
    <definedName name="Formaleta_Entrepisos" localSheetId="5">#REF!</definedName>
    <definedName name="Formaleta_Entrepisos">#REF!</definedName>
    <definedName name="Formaleta_madera" localSheetId="4">#REF!</definedName>
    <definedName name="Formaleta_madera" localSheetId="2">#REF!</definedName>
    <definedName name="Formaleta_madera" localSheetId="5">#REF!</definedName>
    <definedName name="Formaleta_madera">#REF!</definedName>
    <definedName name="Formaleta_plaquetas" localSheetId="4">#REF!</definedName>
    <definedName name="Formaleta_plaquetas" localSheetId="2">#REF!</definedName>
    <definedName name="Formaleta_plaquetas" localSheetId="5">#REF!</definedName>
    <definedName name="Formaleta_plaquetas">#REF!</definedName>
    <definedName name="Formaleta_Sardinel" localSheetId="4">#REF!</definedName>
    <definedName name="Formaleta_Sardinel" localSheetId="2">#REF!</definedName>
    <definedName name="Formaleta_Sardinel" localSheetId="5">#REF!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2">#REF!</definedName>
    <definedName name="Gabinete_Cerrado_de_Comunicaciones_de_100x60x60_cm." localSheetId="5">#REF!</definedName>
    <definedName name="Gabinete_Cerrado_de_Comunicaciones_de_100x60x60_cm.">#REF!</definedName>
    <definedName name="Gabinete_Cerrado_de_Comunicaciones_de_60x60x60_cm." localSheetId="4">#REF!</definedName>
    <definedName name="Gabinete_Cerrado_de_Comunicaciones_de_60x60x60_cm." localSheetId="2">#REF!</definedName>
    <definedName name="Gabinete_Cerrado_de_Comunicaciones_de_60x60x60_cm." localSheetId="5">#REF!</definedName>
    <definedName name="Gabinete_Cerrado_de_Comunicaciones_de_60x60x60_cm.">#REF!</definedName>
    <definedName name="Gabinetes_de_Incendio" localSheetId="4">#REF!</definedName>
    <definedName name="Gabinetes_de_Incendio" localSheetId="2">#REF!</definedName>
    <definedName name="Gabinetes_de_Incendio" localSheetId="5">#REF!</definedName>
    <definedName name="Gabinetes_de_Incendio">#REF!</definedName>
    <definedName name="Gabinetes_de_Incendio_Clase_I" localSheetId="4">#REF!</definedName>
    <definedName name="Gabinetes_de_Incendio_Clase_I" localSheetId="2">#REF!</definedName>
    <definedName name="Gabinetes_de_Incendio_Clase_I" localSheetId="5">#REF!</definedName>
    <definedName name="Gabinetes_de_Incendio_Clase_I">#REF!</definedName>
    <definedName name="Gabinetes_Metalicos__Cal._16_min__Color_Gris_Claro_para_T_GEN_1" localSheetId="4">#REF!</definedName>
    <definedName name="Gabinetes_Metalicos__Cal._16_min__Color_Gris_Claro_para_T_GEN_1" localSheetId="2">#REF!</definedName>
    <definedName name="Gabinetes_Metalicos__Cal._16_min__Color_Gris_Claro_para_T_GEN_1" localSheetId="5">#REF!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2">#REF!</definedName>
    <definedName name="Gabinetes_Metalicos__Cal._16_min__Color_Gris_Claro_para_T_GEN_2" localSheetId="5">#REF!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2">#REF!</definedName>
    <definedName name="Gabinetes_Metalicos__Cal._16_min__Color_Gris_Claro_para_T_GEN_3" localSheetId="5">#REF!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2">#REF!</definedName>
    <definedName name="Gabinetes_Metalicos__Cal._16_min__Color_Gris_Claro_para_Tablero_General" localSheetId="5">#REF!</definedName>
    <definedName name="Gabinetes_Metalicos__Cal._16_min__Color_Gris_Claro_para_Tablero_General">#REF!</definedName>
    <definedName name="Gancho_teja_eternit_55_MM" localSheetId="4">#REF!</definedName>
    <definedName name="Gancho_teja_eternit_55_MM" localSheetId="2">#REF!</definedName>
    <definedName name="Gancho_teja_eternit_55_MM" localSheetId="5">#REF!</definedName>
    <definedName name="Gancho_teja_eternit_55_MM">#REF!</definedName>
    <definedName name="Geotextil_tejido_ST_200" localSheetId="4">#REF!</definedName>
    <definedName name="Geotextil_tejido_ST_200" localSheetId="2">#REF!</definedName>
    <definedName name="Geotextil_tejido_ST_200" localSheetId="5">#REF!</definedName>
    <definedName name="Geotextil_tejido_ST_200">#REF!</definedName>
    <definedName name="gggg" localSheetId="4">#REF!</definedName>
    <definedName name="gggg" localSheetId="2">#REF!</definedName>
    <definedName name="gggg" localSheetId="5">#REF!</definedName>
    <definedName name="gggg">#REF!</definedName>
    <definedName name="Grama_Kikuyo" localSheetId="4">#REF!</definedName>
    <definedName name="Grama_Kikuyo" localSheetId="2">#REF!</definedName>
    <definedName name="Grama_Kikuyo" localSheetId="5">#REF!</definedName>
    <definedName name="Grama_Kikuyo">#REF!</definedName>
    <definedName name="Granito__No_hay_sugerencias__peruano_No_3" localSheetId="4">#REF!</definedName>
    <definedName name="Granito__No_hay_sugerencias__peruano_No_3" localSheetId="2">#REF!</definedName>
    <definedName name="Granito__No_hay_sugerencias__peruano_No_3" localSheetId="5">#REF!</definedName>
    <definedName name="Granito__No_hay_sugerencias__peruano_No_3">#REF!</definedName>
    <definedName name="Granito_Blanco_Huila_No._1" localSheetId="4">#REF!</definedName>
    <definedName name="Granito_Blanco_Huila_No._1" localSheetId="2">#REF!</definedName>
    <definedName name="Granito_Blanco_Huila_No._1" localSheetId="5">#REF!</definedName>
    <definedName name="Granito_Blanco_Huila_No._1">#REF!</definedName>
    <definedName name="Granito_Rosa_Porrino_JP__30___e_10mm" localSheetId="4">#REF!</definedName>
    <definedName name="Granito_Rosa_Porrino_JP__30___e_10mm" localSheetId="2">#REF!</definedName>
    <definedName name="Granito_Rosa_Porrino_JP__30___e_10mm" localSheetId="5">#REF!</definedName>
    <definedName name="Granito_Rosa_Porrino_JP__30___e_10mm">#REF!</definedName>
    <definedName name="Gravilla" localSheetId="4">#REF!</definedName>
    <definedName name="Gravilla" localSheetId="2">#REF!</definedName>
    <definedName name="Gravilla" localSheetId="5">#REF!</definedName>
    <definedName name="Gravilla">#REF!</definedName>
    <definedName name="Gravilla_de_río" localSheetId="4">#REF!</definedName>
    <definedName name="Gravilla_de_río" localSheetId="2">#REF!</definedName>
    <definedName name="Gravilla_de_río" localSheetId="5">#REF!</definedName>
    <definedName name="Gravilla_de_río">#REF!</definedName>
    <definedName name="Griferia_Lavaplatos_Flamingo_Ref._90500_000_000" localSheetId="4">#REF!</definedName>
    <definedName name="Griferia_Lavaplatos_Flamingo_Ref._90500_000_000" localSheetId="2">#REF!</definedName>
    <definedName name="Griferia_Lavaplatos_Flamingo_Ref._90500_000_000" localSheetId="5">#REF!</definedName>
    <definedName name="Griferia_Lavaplatos_Flamingo_Ref._90500_000_000">#REF!</definedName>
    <definedName name="Guardaescoba_en_Aluminio__incl._Instalacion" localSheetId="4">#REF!</definedName>
    <definedName name="Guardaescoba_en_Aluminio__incl._Instalacion" localSheetId="2">#REF!</definedName>
    <definedName name="Guardaescoba_en_Aluminio__incl._Instalacion" localSheetId="5">#REF!</definedName>
    <definedName name="Guardaescoba_en_Aluminio__incl._Instalacion">#REF!</definedName>
    <definedName name="Herramienta_menor" localSheetId="4">#REF!</definedName>
    <definedName name="Herramienta_menor" localSheetId="2">#REF!</definedName>
    <definedName name="Herramienta_menor" localSheetId="5">#REF!</definedName>
    <definedName name="Herramienta_menor">#REF!</definedName>
    <definedName name="Hoja_Entamborada_en_Madera_2.10x1.50_2_Hojas" localSheetId="4">#REF!</definedName>
    <definedName name="Hoja_Entamborada_en_Madera_2.10x1.50_2_Hojas" localSheetId="2">#REF!</definedName>
    <definedName name="Hoja_Entamborada_en_Madera_2.10x1.50_2_Hojas" localSheetId="5">#REF!</definedName>
    <definedName name="Hoja_Entamborada_en_Madera_2.10x1.50_2_Hojas">#REF!</definedName>
    <definedName name="Hoja_Entamborada_en_Madera_2.10x75" localSheetId="4">#REF!</definedName>
    <definedName name="Hoja_Entamborada_en_Madera_2.10x75" localSheetId="2">#REF!</definedName>
    <definedName name="Hoja_Entamborada_en_Madera_2.10x75" localSheetId="5">#REF!</definedName>
    <definedName name="Hoja_Entamborada_en_Madera_2.10x75">#REF!</definedName>
    <definedName name="Hoja_Entamborada_en_Madera_2.10x90" localSheetId="4">#REF!</definedName>
    <definedName name="Hoja_Entamborada_en_Madera_2.10x90" localSheetId="2">#REF!</definedName>
    <definedName name="Hoja_Entamborada_en_Madera_2.10x90" localSheetId="5">#REF!</definedName>
    <definedName name="Hoja_Entamborada_en_Madera_2.10x90">#REF!</definedName>
    <definedName name="Hoja_Entamborada_en_Madera_2.25x90" localSheetId="4">#REF!</definedName>
    <definedName name="Hoja_Entamborada_en_Madera_2.25x90" localSheetId="2">#REF!</definedName>
    <definedName name="Hoja_Entamborada_en_Madera_2.25x90" localSheetId="5">#REF!</definedName>
    <definedName name="Hoja_Entamborada_en_Madera_2.25x90">#REF!</definedName>
    <definedName name="Hoja_Entamborada_en_Madera_2.40x4.80_4_Hojas_Plegable" localSheetId="4">#REF!</definedName>
    <definedName name="Hoja_Entamborada_en_Madera_2.40x4.80_4_Hojas_Plegable" localSheetId="2">#REF!</definedName>
    <definedName name="Hoja_Entamborada_en_Madera_2.40x4.80_4_Hojas_Plegable" localSheetId="5">#REF!</definedName>
    <definedName name="Hoja_Entamborada_en_Madera_2.40x4.80_4_Hojas_Plegable">#REF!</definedName>
    <definedName name="HonoraProfesionales" localSheetId="4">#REF!</definedName>
    <definedName name="HonoraProfesionales" localSheetId="2">#REF!</definedName>
    <definedName name="HonoraProfesionales" localSheetId="5">#REF!</definedName>
    <definedName name="HonoraProfesionales">#REF!</definedName>
    <definedName name="HonoraTecnicos" localSheetId="4">#REF!</definedName>
    <definedName name="HonoraTecnicos" localSheetId="2">#REF!</definedName>
    <definedName name="HonoraTecnicos" localSheetId="5">#REF!</definedName>
    <definedName name="HonoraTecnicos">#REF!</definedName>
    <definedName name="Horno_Microondas" localSheetId="4">#REF!</definedName>
    <definedName name="Horno_Microondas" localSheetId="2">#REF!</definedName>
    <definedName name="Horno_Microondas" localSheetId="5">#REF!</definedName>
    <definedName name="Horno_Microondas">#REF!</definedName>
    <definedName name="Impermeabilizante_concreto_de_3000_P.S.I." localSheetId="4">#REF!</definedName>
    <definedName name="Impermeabilizante_concreto_de_3000_P.S.I." localSheetId="2">#REF!</definedName>
    <definedName name="Impermeabilizante_concreto_de_3000_P.S.I." localSheetId="5">#REF!</definedName>
    <definedName name="Impermeabilizante_concreto_de_3000_P.S.I.">#REF!</definedName>
    <definedName name="Impermeabilizante_mortero_1_3" localSheetId="4">#REF!</definedName>
    <definedName name="Impermeabilizante_mortero_1_3" localSheetId="2">#REF!</definedName>
    <definedName name="Impermeabilizante_mortero_1_3" localSheetId="5">#REF!</definedName>
    <definedName name="Impermeabilizante_mortero_1_3">#REF!</definedName>
    <definedName name="Impermeabilizante_mortero_1_4" localSheetId="4">#REF!</definedName>
    <definedName name="Impermeabilizante_mortero_1_4" localSheetId="2">#REF!</definedName>
    <definedName name="Impermeabilizante_mortero_1_4" localSheetId="5">#REF!</definedName>
    <definedName name="Impermeabilizante_mortero_1_4">#REF!</definedName>
    <definedName name="Incremento_Fluido_3000_psi" localSheetId="4">#REF!</definedName>
    <definedName name="Incremento_Fluido_3000_psi" localSheetId="2">#REF!</definedName>
    <definedName name="Incremento_Fluido_3000_psi" localSheetId="5">#REF!</definedName>
    <definedName name="Incremento_Fluido_3000_psi">#REF!</definedName>
    <definedName name="instalacion_lavamanos" localSheetId="4">#REF!</definedName>
    <definedName name="instalacion_lavamanos" localSheetId="2">#REF!</definedName>
    <definedName name="instalacion_lavamanos" localSheetId="5">#REF!</definedName>
    <definedName name="instalacion_lavamanos">#REF!</definedName>
    <definedName name="instalacion_lavaplatos" localSheetId="4">#REF!</definedName>
    <definedName name="instalacion_lavaplatos" localSheetId="2">#REF!</definedName>
    <definedName name="instalacion_lavaplatos" localSheetId="5">#REF!</definedName>
    <definedName name="instalacion_lavaplatos">#REF!</definedName>
    <definedName name="instalacion_sanitario" localSheetId="4">#REF!</definedName>
    <definedName name="instalacion_sanitario" localSheetId="2">#REF!</definedName>
    <definedName name="instalacion_sanitario" localSheetId="5">#REF!</definedName>
    <definedName name="instalacion_sanitario">#REF!</definedName>
    <definedName name="Instalación_y_dotación" localSheetId="4">#REF!</definedName>
    <definedName name="Instalación_y_dotación" localSheetId="2">#REF!</definedName>
    <definedName name="Instalación_y_dotación" localSheetId="5">#REF!</definedName>
    <definedName name="Instalación_y_dotación">#REF!</definedName>
    <definedName name="ITEM1" localSheetId="4">#REF!</definedName>
    <definedName name="ITEM1" localSheetId="2">#REF!</definedName>
    <definedName name="ITEM1" localSheetId="5">#REF!</definedName>
    <definedName name="ITEM1">#REF!</definedName>
    <definedName name="ITEM2" localSheetId="4">#REF!</definedName>
    <definedName name="ITEM2" localSheetId="2">#REF!</definedName>
    <definedName name="ITEM2" localSheetId="5">#REF!</definedName>
    <definedName name="ITEM2">#REF!</definedName>
    <definedName name="item210.3" localSheetId="4">#REF!</definedName>
    <definedName name="item210.3" localSheetId="2">#REF!</definedName>
    <definedName name="item210.3" localSheetId="5">#REF!</definedName>
    <definedName name="item210.3">#REF!</definedName>
    <definedName name="item230.1" localSheetId="4">#REF!</definedName>
    <definedName name="item230.1" localSheetId="2">#REF!</definedName>
    <definedName name="item230.1" localSheetId="5">#REF!</definedName>
    <definedName name="item230.1">#REF!</definedName>
    <definedName name="ITEM3" localSheetId="4">#REF!</definedName>
    <definedName name="ITEM3" localSheetId="2">#REF!</definedName>
    <definedName name="ITEM3" localSheetId="5">#REF!</definedName>
    <definedName name="ITEM3">#REF!</definedName>
    <definedName name="item310" localSheetId="4">#REF!</definedName>
    <definedName name="item310" localSheetId="2">#REF!</definedName>
    <definedName name="item310" localSheetId="5">#REF!</definedName>
    <definedName name="item310">#REF!</definedName>
    <definedName name="item320.2" localSheetId="4">#REF!</definedName>
    <definedName name="item320.2" localSheetId="2">#REF!</definedName>
    <definedName name="item320.2" localSheetId="5">#REF!</definedName>
    <definedName name="item320.2">#REF!</definedName>
    <definedName name="item330.1" localSheetId="4">#REF!</definedName>
    <definedName name="item330.1" localSheetId="2">#REF!</definedName>
    <definedName name="item330.1" localSheetId="5">#REF!</definedName>
    <definedName name="item330.1">#REF!</definedName>
    <definedName name="item420" localSheetId="4">#REF!</definedName>
    <definedName name="item420" localSheetId="2">#REF!</definedName>
    <definedName name="item420" localSheetId="5">#REF!</definedName>
    <definedName name="item420">#REF!</definedName>
    <definedName name="item450.2P" localSheetId="4">#REF!</definedName>
    <definedName name="item450.2P" localSheetId="2">#REF!</definedName>
    <definedName name="item450.2P" localSheetId="5">#REF!</definedName>
    <definedName name="item450.2P">#REF!</definedName>
    <definedName name="item600.1" localSheetId="4">#REF!</definedName>
    <definedName name="item600.1" localSheetId="2">#REF!</definedName>
    <definedName name="item600.1" localSheetId="5">#REF!</definedName>
    <definedName name="item600.1">#REF!</definedName>
    <definedName name="item610.1" localSheetId="4">#REF!</definedName>
    <definedName name="item610.1" localSheetId="2">#REF!</definedName>
    <definedName name="item610.1" localSheetId="5">#REF!</definedName>
    <definedName name="item610.1">#REF!</definedName>
    <definedName name="item610.2" localSheetId="4">#REF!</definedName>
    <definedName name="item610.2" localSheetId="2">#REF!</definedName>
    <definedName name="item610.2" localSheetId="5">#REF!</definedName>
    <definedName name="item610.2">#REF!</definedName>
    <definedName name="item630.4" localSheetId="4">#REF!</definedName>
    <definedName name="item630.4" localSheetId="2">#REF!</definedName>
    <definedName name="item630.4" localSheetId="5">#REF!</definedName>
    <definedName name="item630.4">#REF!</definedName>
    <definedName name="item630.6" localSheetId="4">#REF!</definedName>
    <definedName name="item630.6" localSheetId="2">#REF!</definedName>
    <definedName name="item630.6" localSheetId="5">#REF!</definedName>
    <definedName name="item630.6">#REF!</definedName>
    <definedName name="item630.7" localSheetId="4">#REF!</definedName>
    <definedName name="item630.7" localSheetId="2">#REF!</definedName>
    <definedName name="item630.7" localSheetId="5">#REF!</definedName>
    <definedName name="item630.7">#REF!</definedName>
    <definedName name="item640.3" localSheetId="4">#REF!</definedName>
    <definedName name="item640.3" localSheetId="2">#REF!</definedName>
    <definedName name="item640.3" localSheetId="5">#REF!</definedName>
    <definedName name="item640.3">#REF!</definedName>
    <definedName name="item661" localSheetId="4">#REF!</definedName>
    <definedName name="item661" localSheetId="2">#REF!</definedName>
    <definedName name="item661" localSheetId="5">#REF!</definedName>
    <definedName name="item661">#REF!</definedName>
    <definedName name="item671" localSheetId="4">#REF!</definedName>
    <definedName name="item671" localSheetId="2">#REF!</definedName>
    <definedName name="item671" localSheetId="5">#REF!</definedName>
    <definedName name="item671">#REF!</definedName>
    <definedName name="item673.1" localSheetId="4">#REF!</definedName>
    <definedName name="item673.1" localSheetId="2">#REF!</definedName>
    <definedName name="item673.1" localSheetId="5">#REF!</definedName>
    <definedName name="item673.1">#REF!</definedName>
    <definedName name="item673.3" localSheetId="4">#REF!</definedName>
    <definedName name="item673.3" localSheetId="2">#REF!</definedName>
    <definedName name="item673.3" localSheetId="5">#REF!</definedName>
    <definedName name="item673.3">#REF!</definedName>
    <definedName name="item681" localSheetId="4">#REF!</definedName>
    <definedName name="item681" localSheetId="2">#REF!</definedName>
    <definedName name="item681" localSheetId="5">#REF!</definedName>
    <definedName name="item681">#REF!</definedName>
    <definedName name="item700.1" localSheetId="4">#REF!</definedName>
    <definedName name="item700.1" localSheetId="2">#REF!</definedName>
    <definedName name="item700.1" localSheetId="5">#REF!</definedName>
    <definedName name="item700.1">#REF!</definedName>
    <definedName name="item710.1" localSheetId="4">#REF!</definedName>
    <definedName name="item710.1" localSheetId="2">#REF!</definedName>
    <definedName name="item710.1" localSheetId="5">#REF!</definedName>
    <definedName name="item710.1">#REF!</definedName>
    <definedName name="item710.2" localSheetId="4">#REF!</definedName>
    <definedName name="item710.2" localSheetId="2">#REF!</definedName>
    <definedName name="item710.2" localSheetId="5">#REF!</definedName>
    <definedName name="item710.2">#REF!</definedName>
    <definedName name="item730.1" localSheetId="4">#REF!</definedName>
    <definedName name="item730.1" localSheetId="2">#REF!</definedName>
    <definedName name="item730.1" localSheetId="5">#REF!</definedName>
    <definedName name="item730.1">#REF!</definedName>
    <definedName name="item730.2" localSheetId="4">#REF!</definedName>
    <definedName name="item730.2" localSheetId="2">#REF!</definedName>
    <definedName name="item730.2" localSheetId="5">#REF!</definedName>
    <definedName name="item730.2">#REF!</definedName>
    <definedName name="item730.2.4" localSheetId="4">#REF!</definedName>
    <definedName name="item730.2.4" localSheetId="2">#REF!</definedName>
    <definedName name="item730.2.4" localSheetId="5">#REF!</definedName>
    <definedName name="item730.2.4">#REF!</definedName>
    <definedName name="item900.2" localSheetId="4">#REF!</definedName>
    <definedName name="item900.2" localSheetId="2">#REF!</definedName>
    <definedName name="item900.2" localSheetId="5">#REF!</definedName>
    <definedName name="item900.2">#REF!</definedName>
    <definedName name="Jardines" localSheetId="4">#REF!</definedName>
    <definedName name="Jardines" localSheetId="2">#REF!</definedName>
    <definedName name="Jardines" localSheetId="5">#REF!</definedName>
    <definedName name="Jardines">#REF!</definedName>
    <definedName name="Juego_de_incrustaciones_acuacer" localSheetId="4">#REF!</definedName>
    <definedName name="Juego_de_incrustaciones_acuacer" localSheetId="2">#REF!</definedName>
    <definedName name="Juego_de_incrustaciones_acuacer" localSheetId="5">#REF!</definedName>
    <definedName name="Juego_de_incrustaciones_acuacer">#REF!</definedName>
    <definedName name="Juego_de_incrustaciones_en_color_blanco" localSheetId="4">#REF!</definedName>
    <definedName name="Juego_de_incrustaciones_en_color_blanco" localSheetId="2">#REF!</definedName>
    <definedName name="Juego_de_incrustaciones_en_color_blanco" localSheetId="5">#REF!</definedName>
    <definedName name="Juego_de_incrustaciones_en_color_blanco">#REF!</definedName>
    <definedName name="Juegos_infantiles_según_catálogo_I.D.R.D." localSheetId="4">#REF!</definedName>
    <definedName name="Juegos_infantiles_según_catálogo_I.D.R.D." localSheetId="2">#REF!</definedName>
    <definedName name="Juegos_infantiles_según_catálogo_I.D.R.D." localSheetId="5">#REF!</definedName>
    <definedName name="Juegos_infantiles_según_catálogo_I.D.R.D.">#REF!</definedName>
    <definedName name="k" localSheetId="4">#REF!</definedName>
    <definedName name="k" localSheetId="2">#REF!</definedName>
    <definedName name="k" localSheetId="5">#REF!</definedName>
    <definedName name="k">#REF!</definedName>
    <definedName name="K0F1" localSheetId="4">#REF!</definedName>
    <definedName name="K0F1" localSheetId="2">#REF!</definedName>
    <definedName name="K0F1" localSheetId="5">#REF!</definedName>
    <definedName name="K0F1">#REF!</definedName>
    <definedName name="K0F2" localSheetId="4">#REF!</definedName>
    <definedName name="K0F2" localSheetId="2">#REF!</definedName>
    <definedName name="K0F2" localSheetId="5">#REF!</definedName>
    <definedName name="K0F2">#REF!</definedName>
    <definedName name="K10ALO" localSheetId="4">#REF!</definedName>
    <definedName name="K10ALO" localSheetId="2">#REF!</definedName>
    <definedName name="K10ALO" localSheetId="5">#REF!</definedName>
    <definedName name="K10ALO">#REF!</definedName>
    <definedName name="K11ALO" localSheetId="4">#REF!</definedName>
    <definedName name="K11ALO" localSheetId="2">#REF!</definedName>
    <definedName name="K11ALO" localSheetId="5">#REF!</definedName>
    <definedName name="K11ALO">#REF!</definedName>
    <definedName name="K1F1" localSheetId="4">#REF!</definedName>
    <definedName name="K1F1" localSheetId="2">#REF!</definedName>
    <definedName name="K1F1" localSheetId="5">#REF!</definedName>
    <definedName name="K1F1">#REF!</definedName>
    <definedName name="K1F2" localSheetId="4">#REF!</definedName>
    <definedName name="K1F2" localSheetId="2">#REF!</definedName>
    <definedName name="K1F2" localSheetId="5">#REF!</definedName>
    <definedName name="K1F2">#REF!</definedName>
    <definedName name="K2F1" localSheetId="4">#REF!</definedName>
    <definedName name="K2F1" localSheetId="2">#REF!</definedName>
    <definedName name="K2F1" localSheetId="5">#REF!</definedName>
    <definedName name="K2F1">#REF!</definedName>
    <definedName name="K2F2" localSheetId="4">#REF!</definedName>
    <definedName name="K2F2" localSheetId="2">#REF!</definedName>
    <definedName name="K2F2" localSheetId="5">#REF!</definedName>
    <definedName name="K2F2">#REF!</definedName>
    <definedName name="K3F1" localSheetId="4">#REF!</definedName>
    <definedName name="K3F1" localSheetId="2">#REF!</definedName>
    <definedName name="K3F1" localSheetId="5">#REF!</definedName>
    <definedName name="K3F1">#REF!</definedName>
    <definedName name="K3F2" localSheetId="4">#REF!</definedName>
    <definedName name="K3F2" localSheetId="2">#REF!</definedName>
    <definedName name="K3F2" localSheetId="5">#REF!</definedName>
    <definedName name="K3F2">#REF!</definedName>
    <definedName name="K4F1" localSheetId="4">#REF!</definedName>
    <definedName name="K4F1" localSheetId="2">#REF!</definedName>
    <definedName name="K4F1" localSheetId="5">#REF!</definedName>
    <definedName name="K4F1">#REF!</definedName>
    <definedName name="K4F2" localSheetId="4">#REF!</definedName>
    <definedName name="K4F2" localSheetId="2">#REF!</definedName>
    <definedName name="K4F2" localSheetId="5">#REF!</definedName>
    <definedName name="K4F2">#REF!</definedName>
    <definedName name="K5F1" localSheetId="4">#REF!</definedName>
    <definedName name="K5F1" localSheetId="2">#REF!</definedName>
    <definedName name="K5F1" localSheetId="5">#REF!</definedName>
    <definedName name="K5F1">#REF!</definedName>
    <definedName name="K5F2" localSheetId="4">#REF!</definedName>
    <definedName name="K5F2" localSheetId="2">#REF!</definedName>
    <definedName name="K5F2" localSheetId="5">#REF!</definedName>
    <definedName name="K5F2">#REF!</definedName>
    <definedName name="K6F1" localSheetId="4">#REF!</definedName>
    <definedName name="K6F1" localSheetId="2">#REF!</definedName>
    <definedName name="K6F1" localSheetId="5">#REF!</definedName>
    <definedName name="K6F1">#REF!</definedName>
    <definedName name="K6F2" localSheetId="4">#REF!</definedName>
    <definedName name="K6F2" localSheetId="2">#REF!</definedName>
    <definedName name="K6F2" localSheetId="5">#REF!</definedName>
    <definedName name="K6F2">#REF!</definedName>
    <definedName name="K7F1" localSheetId="4">#REF!</definedName>
    <definedName name="K7F1" localSheetId="2">#REF!</definedName>
    <definedName name="K7F1" localSheetId="5">#REF!</definedName>
    <definedName name="K7F1">#REF!</definedName>
    <definedName name="K7F2" localSheetId="4">#REF!</definedName>
    <definedName name="K7F2" localSheetId="2">#REF!</definedName>
    <definedName name="K7F2" localSheetId="5">#REF!</definedName>
    <definedName name="K7F2">#REF!</definedName>
    <definedName name="K8ALO" localSheetId="4">#REF!</definedName>
    <definedName name="K8ALO" localSheetId="2">#REF!</definedName>
    <definedName name="K8ALO" localSheetId="5">#REF!</definedName>
    <definedName name="K8ALO">#REF!</definedName>
    <definedName name="K8F1" localSheetId="4">#REF!</definedName>
    <definedName name="K8F1" localSheetId="2">#REF!</definedName>
    <definedName name="K8F1" localSheetId="5">#REF!</definedName>
    <definedName name="K8F1">#REF!</definedName>
    <definedName name="K8F2" localSheetId="4">#REF!</definedName>
    <definedName name="K8F2" localSheetId="2">#REF!</definedName>
    <definedName name="K8F2" localSheetId="5">#REF!</definedName>
    <definedName name="K8F2">#REF!</definedName>
    <definedName name="K9ALO" localSheetId="4">#REF!</definedName>
    <definedName name="K9ALO" localSheetId="2">#REF!</definedName>
    <definedName name="K9ALO" localSheetId="5">#REF!</definedName>
    <definedName name="K9ALO">#REF!</definedName>
    <definedName name="KO" localSheetId="4" hidden="1">#REF!</definedName>
    <definedName name="KO" localSheetId="2" hidden="1">#REF!</definedName>
    <definedName name="KO" localSheetId="5" hidden="1">#REF!</definedName>
    <definedName name="KO" hidden="1">#REF!</definedName>
    <definedName name="Ladrillo_cuarto_x_26_tono_natural_rustico" localSheetId="4">#REF!</definedName>
    <definedName name="Ladrillo_cuarto_x_26_tono_natural_rustico" localSheetId="2">#REF!</definedName>
    <definedName name="Ladrillo_cuarto_x_26_tono_natural_rustico" localSheetId="5">#REF!</definedName>
    <definedName name="Ladrillo_cuarto_x_26_tono_natural_rustico">#REF!</definedName>
    <definedName name="Ladrillo_Jamba_Doble_Coral_Moore" localSheetId="4">#REF!</definedName>
    <definedName name="Ladrillo_Jamba_Doble_Coral_Moore" localSheetId="2">#REF!</definedName>
    <definedName name="Ladrillo_Jamba_Doble_Coral_Moore" localSheetId="5">#REF!</definedName>
    <definedName name="Ladrillo_Jamba_Doble_Coral_Moore">#REF!</definedName>
    <definedName name="Ladrillo_Portante_Trefilado_14__15x30x10" localSheetId="4">#REF!</definedName>
    <definedName name="Ladrillo_Portante_Trefilado_14__15x30x10" localSheetId="2">#REF!</definedName>
    <definedName name="Ladrillo_Portante_Trefilado_14__15x30x10" localSheetId="5">#REF!</definedName>
    <definedName name="Ladrillo_Portante_Trefilado_14__15x30x10">#REF!</definedName>
    <definedName name="Ladrillo_prensado_fino_santafe" localSheetId="4">#REF!</definedName>
    <definedName name="Ladrillo_prensado_fino_santafe" localSheetId="2">#REF!</definedName>
    <definedName name="Ladrillo_prensado_fino_santafe" localSheetId="5">#REF!</definedName>
    <definedName name="Ladrillo_prensado_fino_santafe">#REF!</definedName>
    <definedName name="Ladrillo_tablon_natural_1_4___26___6_Tono_natural." localSheetId="4">#REF!</definedName>
    <definedName name="Ladrillo_tablon_natural_1_4___26___6_Tono_natural." localSheetId="2">#REF!</definedName>
    <definedName name="Ladrillo_tablon_natural_1_4___26___6_Tono_natural." localSheetId="5">#REF!</definedName>
    <definedName name="Ladrillo_tablon_natural_1_4___26___6_Tono_natural.">#REF!</definedName>
    <definedName name="Ladrillo_tolete_comun" localSheetId="4">#REF!</definedName>
    <definedName name="Ladrillo_tolete_comun" localSheetId="2">#REF!</definedName>
    <definedName name="Ladrillo_tolete_comun" localSheetId="5">#REF!</definedName>
    <definedName name="Ladrillo_tolete_comun">#REF!</definedName>
    <definedName name="Ladrillo_Tolete_Recocido" localSheetId="4">#REF!</definedName>
    <definedName name="Ladrillo_Tolete_Recocido" localSheetId="2">#REF!</definedName>
    <definedName name="Ladrillo_Tolete_Recocido" localSheetId="5">#REF!</definedName>
    <definedName name="Ladrillo_Tolete_Recocido">#REF!</definedName>
    <definedName name="Lámina_cold_rolled_cal_18" localSheetId="4">#REF!</definedName>
    <definedName name="Lámina_cold_rolled_cal_18" localSheetId="2">#REF!</definedName>
    <definedName name="Lámina_cold_rolled_cal_18" localSheetId="5">#REF!</definedName>
    <definedName name="Lámina_cold_rolled_cal_18">#REF!</definedName>
    <definedName name="Lamina_HR_6mm" localSheetId="4">#REF!</definedName>
    <definedName name="Lamina_HR_6mm" localSheetId="2">#REF!</definedName>
    <definedName name="Lamina_HR_6mm" localSheetId="5">#REF!</definedName>
    <definedName name="Lamina_HR_6mm">#REF!</definedName>
    <definedName name="lamina_identificacion" localSheetId="4">#REF!</definedName>
    <definedName name="lamina_identificacion" localSheetId="2">#REF!</definedName>
    <definedName name="lamina_identificacion" localSheetId="5">#REF!</definedName>
    <definedName name="lamina_identificacion">#REF!</definedName>
    <definedName name="Lavamanos_de_sobre_poner_Corona" localSheetId="4">#REF!</definedName>
    <definedName name="Lavamanos_de_sobre_poner_Corona" localSheetId="2">#REF!</definedName>
    <definedName name="Lavamanos_de_sobre_poner_Corona" localSheetId="5">#REF!</definedName>
    <definedName name="Lavamanos_de_sobre_poner_Corona">#REF!</definedName>
    <definedName name="Lavamanos_de_sobreponer_en_acero_inoxidable." localSheetId="4">#REF!</definedName>
    <definedName name="Lavamanos_de_sobreponer_en_acero_inoxidable." localSheetId="2">#REF!</definedName>
    <definedName name="Lavamanos_de_sobreponer_en_acero_inoxidable." localSheetId="5">#REF!</definedName>
    <definedName name="Lavamanos_de_sobreponer_en_acero_inoxidable.">#REF!</definedName>
    <definedName name="Lavamanos_de_Sobreponer_Ref._07349" localSheetId="4">#REF!</definedName>
    <definedName name="Lavamanos_de_Sobreponer_Ref._07349" localSheetId="2">#REF!</definedName>
    <definedName name="Lavamanos_de_Sobreponer_Ref._07349" localSheetId="5">#REF!</definedName>
    <definedName name="Lavamanos_de_Sobreponer_Ref._07349">#REF!</definedName>
    <definedName name="Lavaplatos_Bar_Redondo_Ref._0556_999" localSheetId="4">#REF!</definedName>
    <definedName name="Lavaplatos_Bar_Redondo_Ref._0556_999" localSheetId="2">#REF!</definedName>
    <definedName name="Lavaplatos_Bar_Redondo_Ref._0556_999" localSheetId="5">#REF!</definedName>
    <definedName name="Lavaplatos_Bar_Redondo_Ref._0556_999">#REF!</definedName>
    <definedName name="LG">LEN([2]PPTO!$F1)</definedName>
    <definedName name="Lija" localSheetId="4">#REF!</definedName>
    <definedName name="Lija" localSheetId="2">#REF!</definedName>
    <definedName name="Lija" localSheetId="5">#REF!</definedName>
    <definedName name="Lija">#REF!</definedName>
    <definedName name="Listón_1.5x3x3" localSheetId="4">#REF!</definedName>
    <definedName name="Listón_1.5x3x3" localSheetId="2">#REF!</definedName>
    <definedName name="Listón_1.5x3x3" localSheetId="5">#REF!</definedName>
    <definedName name="Listón_1.5x3x3">#REF!</definedName>
    <definedName name="Listón_M.H._Guayacán" localSheetId="4">#REF!</definedName>
    <definedName name="Listón_M.H._Guayacán" localSheetId="2">#REF!</definedName>
    <definedName name="Listón_M.H._Guayacán" localSheetId="5">#REF!</definedName>
    <definedName name="Listón_M.H._Guayacán">#REF!</definedName>
    <definedName name="Llave_automatica_Ref._71100_000_000" localSheetId="4">#REF!</definedName>
    <definedName name="Llave_automatica_Ref._71100_000_000" localSheetId="2">#REF!</definedName>
    <definedName name="Llave_automatica_Ref._71100_000_000" localSheetId="5">#REF!</definedName>
    <definedName name="Llave_automatica_Ref._71100_000_000">#REF!</definedName>
    <definedName name="Llave_Manguera" localSheetId="4">#REF!</definedName>
    <definedName name="Llave_Manguera" localSheetId="2">#REF!</definedName>
    <definedName name="Llave_Manguera" localSheetId="5">#REF!</definedName>
    <definedName name="Llave_Manguera">#REF!</definedName>
    <definedName name="Luminaria_Artistica_Riel_2.43_m__6_Proyectores_Incand._de_100_W._120_V." localSheetId="4">#REF!</definedName>
    <definedName name="Luminaria_Artistica_Riel_2.43_m__6_Proyectores_Incand._de_100_W._120_V." localSheetId="2">#REF!</definedName>
    <definedName name="Luminaria_Artistica_Riel_2.43_m__6_Proyectores_Incand._de_100_W._120_V." localSheetId="5">#REF!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2">#REF!</definedName>
    <definedName name="Luminaria_Cerrada_Tipo_AP_de_Sodio_de_150_W._220_V.__Incluye_Fotocelda" localSheetId="5">#REF!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2">#REF!</definedName>
    <definedName name="Luminaria_Cerrada_Tipo_AP_de_Sodio_de_250_W._220_V." localSheetId="5">#REF!</definedName>
    <definedName name="Luminaria_Cerrada_Tipo_AP_de_Sodio_de_250_W._220_V.">#REF!</definedName>
    <definedName name="Luminaria_Hermetica_de_Piso_Grado_IP65_de_90_W._120_V." localSheetId="4">#REF!</definedName>
    <definedName name="Luminaria_Hermetica_de_Piso_Grado_IP65_de_90_W._120_V." localSheetId="2">#REF!</definedName>
    <definedName name="Luminaria_Hermetica_de_Piso_Grado_IP65_de_90_W._120_V." localSheetId="5">#REF!</definedName>
    <definedName name="Luminaria_Hermetica_de_Piso_Grado_IP65_de_90_W._120_V.">#REF!</definedName>
    <definedName name="Luminaria_Industrial_Metal_Halide_de_250_W._220_V." localSheetId="4">#REF!</definedName>
    <definedName name="Luminaria_Industrial_Metal_Halide_de_250_W._220_V." localSheetId="2">#REF!</definedName>
    <definedName name="Luminaria_Industrial_Metal_Halide_de_250_W._220_V." localSheetId="5">#REF!</definedName>
    <definedName name="Luminaria_Industrial_Metal_Halide_de_250_W._220_V.">#REF!</definedName>
    <definedName name="Luminaria_Tipo_Wall_Pack_de_70_W._220_V." localSheetId="4">#REF!</definedName>
    <definedName name="Luminaria_Tipo_Wall_Pack_de_70_W._220_V." localSheetId="2">#REF!</definedName>
    <definedName name="Luminaria_Tipo_Wall_Pack_de_70_W._220_V." localSheetId="5">#REF!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2">#REF!</definedName>
    <definedName name="Luminarias_Fluorescentes_Sistema_Modular_de_2x32_W__120_V__Tipo_T_8" localSheetId="5">#REF!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2">#REF!</definedName>
    <definedName name="Luminarias_Fluorescentes_Tipo_Industrial_de_2x32_W__120_V__Tipo_T_8" localSheetId="5">#REF!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2">#REF!</definedName>
    <definedName name="Luminarias_Fluorescentes_Tubos_en__U__de_2x32_W__120_V__Tipo_T_8" localSheetId="5">#REF!</definedName>
    <definedName name="Luminarias_Fluorescentes_Tubos_en__U__de_2x32_W__120_V__Tipo_T_8">#REF!</definedName>
    <definedName name="M.D.O._Alistado_de_Pisos" localSheetId="4">#REF!</definedName>
    <definedName name="M.D.O._Alistado_de_Pisos" localSheetId="2">#REF!</definedName>
    <definedName name="M.D.O._Alistado_de_Pisos" localSheetId="5">#REF!</definedName>
    <definedName name="M.D.O._Alistado_de_Pisos">#REF!</definedName>
    <definedName name="M.D.O._Aseo_Durnate_la_Obra" localSheetId="4">#REF!</definedName>
    <definedName name="M.D.O._Aseo_Durnate_la_Obra" localSheetId="2">#REF!</definedName>
    <definedName name="M.D.O._Aseo_Durnate_la_Obra" localSheetId="5">#REF!</definedName>
    <definedName name="M.D.O._Aseo_Durnate_la_Obra">#REF!</definedName>
    <definedName name="M.D.O._Aseo_Final" localSheetId="4">#REF!</definedName>
    <definedName name="M.D.O._Aseo_Final" localSheetId="2">#REF!</definedName>
    <definedName name="M.D.O._Aseo_Final" localSheetId="5">#REF!</definedName>
    <definedName name="M.D.O._Aseo_Final">#REF!</definedName>
    <definedName name="M.D.O._Cargue_Volqueta" localSheetId="4">#REF!</definedName>
    <definedName name="M.D.O._Cargue_Volqueta" localSheetId="2">#REF!</definedName>
    <definedName name="M.D.O._Cargue_Volqueta" localSheetId="5">#REF!</definedName>
    <definedName name="M.D.O._Cargue_Volqueta">#REF!</definedName>
    <definedName name="M.D.O._Chazos_en_Madera" localSheetId="4">#REF!</definedName>
    <definedName name="M.D.O._Chazos_en_Madera" localSheetId="2">#REF!</definedName>
    <definedName name="M.D.O._Chazos_en_Madera" localSheetId="5">#REF!</definedName>
    <definedName name="M.D.O._Chazos_en_Madera">#REF!</definedName>
    <definedName name="M.D.O._Demolicion_Muro" localSheetId="4">#REF!</definedName>
    <definedName name="M.D.O._Demolicion_Muro" localSheetId="2">#REF!</definedName>
    <definedName name="M.D.O._Demolicion_Muro" localSheetId="5">#REF!</definedName>
    <definedName name="M.D.O._Demolicion_Muro">#REF!</definedName>
    <definedName name="M.D.O._Enchape_Ceramica" localSheetId="4">#REF!</definedName>
    <definedName name="M.D.O._Enchape_Ceramica" localSheetId="2">#REF!</definedName>
    <definedName name="M.D.O._Enchape_Ceramica" localSheetId="5">#REF!</definedName>
    <definedName name="M.D.O._Enchape_Ceramica">#REF!</definedName>
    <definedName name="M.D.O._Instalacion_Alfombra" localSheetId="4">#REF!</definedName>
    <definedName name="M.D.O._Instalacion_Alfombra" localSheetId="2">#REF!</definedName>
    <definedName name="M.D.O._Instalacion_Alfombra" localSheetId="5">#REF!</definedName>
    <definedName name="M.D.O._Instalacion_Alfombra">#REF!</definedName>
    <definedName name="M.D.O._Instalacion_Cieloraso" localSheetId="4">#REF!</definedName>
    <definedName name="M.D.O._Instalacion_Cieloraso" localSheetId="2">#REF!</definedName>
    <definedName name="M.D.O._Instalacion_Cieloraso" localSheetId="5">#REF!</definedName>
    <definedName name="M.D.O._Instalacion_Cieloraso">#REF!</definedName>
    <definedName name="M.D.O._Instalacion_Granito" localSheetId="4">#REF!</definedName>
    <definedName name="M.D.O._Instalacion_Granito" localSheetId="2">#REF!</definedName>
    <definedName name="M.D.O._Instalacion_Granito" localSheetId="5">#REF!</definedName>
    <definedName name="M.D.O._Instalacion_Granito">#REF!</definedName>
    <definedName name="M.D.O._Instalacion_Zocalo_en_Granito" localSheetId="4">#REF!</definedName>
    <definedName name="M.D.O._Instalacion_Zocalo_en_Granito" localSheetId="2">#REF!</definedName>
    <definedName name="M.D.O._Instalacion_Zocalo_en_Granito" localSheetId="5">#REF!</definedName>
    <definedName name="M.D.O._Instalacion_Zocalo_en_Granito">#REF!</definedName>
    <definedName name="M.D.O._Pañete_Liso_Muros" localSheetId="4">#REF!</definedName>
    <definedName name="M.D.O._Pañete_Liso_Muros" localSheetId="2">#REF!</definedName>
    <definedName name="M.D.O._Pañete_Liso_Muros" localSheetId="5">#REF!</definedName>
    <definedName name="M.D.O._Pañete_Liso_Muros">#REF!</definedName>
    <definedName name="M.D.O._Preparacion_Grouting" localSheetId="4">#REF!</definedName>
    <definedName name="M.D.O._Preparacion_Grouting" localSheetId="2">#REF!</definedName>
    <definedName name="M.D.O._Preparacion_Grouting" localSheetId="5">#REF!</definedName>
    <definedName name="M.D.O._Preparacion_Grouting">#REF!</definedName>
    <definedName name="M.D.O._Preparacion_Mortero" localSheetId="4">#REF!</definedName>
    <definedName name="M.D.O._Preparacion_Mortero" localSheetId="2">#REF!</definedName>
    <definedName name="M.D.O._Preparacion_Mortero" localSheetId="5">#REF!</definedName>
    <definedName name="M.D.O._Preparacion_Mortero">#REF!</definedName>
    <definedName name="M.D.O._Replanteo" localSheetId="4">#REF!</definedName>
    <definedName name="M.D.O._Replanteo" localSheetId="2">#REF!</definedName>
    <definedName name="M.D.O._Replanteo" localSheetId="5">#REF!</definedName>
    <definedName name="M.D.O._Replanteo">#REF!</definedName>
    <definedName name="M.D.O._Trasciego_de_Escombros" localSheetId="4">#REF!</definedName>
    <definedName name="M.D.O._Trasciego_de_Escombros" localSheetId="2">#REF!</definedName>
    <definedName name="M.D.O._Trasciego_de_Escombros" localSheetId="5">#REF!</definedName>
    <definedName name="M.D.O._Trasciego_de_Escombros">#REF!</definedName>
    <definedName name="M.D.O._Vinilo_Estuco" localSheetId="4">#REF!</definedName>
    <definedName name="M.D.O._Vinilo_Estuco" localSheetId="2">#REF!</definedName>
    <definedName name="M.D.O._Vinilo_Estuco" localSheetId="5">#REF!</definedName>
    <definedName name="M.D.O._Vinilo_Estuco">#REF!</definedName>
    <definedName name="Macetas" localSheetId="4">#REF!</definedName>
    <definedName name="Macetas" localSheetId="2">#REF!</definedName>
    <definedName name="Macetas" localSheetId="5">#REF!</definedName>
    <definedName name="Macetas">#REF!</definedName>
    <definedName name="Madera_teca_suministro__instalacion__pulida_y_lacada" localSheetId="4">#REF!</definedName>
    <definedName name="Madera_teca_suministro__instalacion__pulida_y_lacada" localSheetId="2">#REF!</definedName>
    <definedName name="Madera_teca_suministro__instalacion__pulida_y_lacada" localSheetId="5">#REF!</definedName>
    <definedName name="Madera_teca_suministro__instalacion__pulida_y_lacada">#REF!</definedName>
    <definedName name="Magnolio_1.50_m" localSheetId="4">#REF!</definedName>
    <definedName name="Magnolio_1.50_m" localSheetId="2">#REF!</definedName>
    <definedName name="Magnolio_1.50_m" localSheetId="5">#REF!</definedName>
    <definedName name="Magnolio_1.50_m">#REF!</definedName>
    <definedName name="Malla_electrosoldada_Q_3.1" localSheetId="4">#REF!</definedName>
    <definedName name="Malla_electrosoldada_Q_3.1" localSheetId="2">#REF!</definedName>
    <definedName name="Malla_electrosoldada_Q_3.1" localSheetId="5">#REF!</definedName>
    <definedName name="Malla_electrosoldada_Q_3.1">#REF!</definedName>
    <definedName name="Malla_eslabonada" localSheetId="4">#REF!</definedName>
    <definedName name="Malla_eslabonada" localSheetId="2">#REF!</definedName>
    <definedName name="Malla_eslabonada" localSheetId="5">#REF!</definedName>
    <definedName name="Malla_eslabonada">#REF!</definedName>
    <definedName name="Malla_IMT_30_Cal_12_e_2mm" localSheetId="4">#REF!</definedName>
    <definedName name="Malla_IMT_30_Cal_12_e_2mm" localSheetId="2">#REF!</definedName>
    <definedName name="Malla_IMT_30_Cal_12_e_2mm" localSheetId="5">#REF!</definedName>
    <definedName name="Malla_IMT_30_Cal_12_e_2mm">#REF!</definedName>
    <definedName name="Mallas_electrosoldadas_M___063" localSheetId="4">#REF!</definedName>
    <definedName name="Mallas_electrosoldadas_M___063" localSheetId="2">#REF!</definedName>
    <definedName name="Mallas_electrosoldadas_M___063" localSheetId="5">#REF!</definedName>
    <definedName name="Mallas_electrosoldadas_M___063">#REF!</definedName>
    <definedName name="Manguera_para_Agua_1_2" localSheetId="4">#REF!</definedName>
    <definedName name="Manguera_para_Agua_1_2" localSheetId="2">#REF!</definedName>
    <definedName name="Manguera_para_Agua_1_2" localSheetId="5">#REF!</definedName>
    <definedName name="Manguera_para_Agua_1_2">#REF!</definedName>
    <definedName name="Manguera_para_Niveles_3_8" localSheetId="4">#REF!</definedName>
    <definedName name="Manguera_para_Niveles_3_8" localSheetId="2">#REF!</definedName>
    <definedName name="Manguera_para_Niveles_3_8" localSheetId="5">#REF!</definedName>
    <definedName name="Manguera_para_Niveles_3_8">#REF!</definedName>
    <definedName name="Mano_de_Obra_AA" localSheetId="4">#REF!</definedName>
    <definedName name="Mano_de_Obra_AA" localSheetId="2">#REF!</definedName>
    <definedName name="Mano_de_Obra_AA" localSheetId="5">#REF!</definedName>
    <definedName name="Mano_de_Obra_AA">#REF!</definedName>
    <definedName name="Mano_de_Obra_BB" localSheetId="4">#REF!</definedName>
    <definedName name="Mano_de_Obra_BB" localSheetId="2">#REF!</definedName>
    <definedName name="Mano_de_Obra_BB" localSheetId="5">#REF!</definedName>
    <definedName name="Mano_de_Obra_BB">#REF!</definedName>
    <definedName name="Mano_de_Obra_CC" localSheetId="4">#REF!</definedName>
    <definedName name="Mano_de_Obra_CC" localSheetId="2">#REF!</definedName>
    <definedName name="Mano_de_Obra_CC" localSheetId="5">#REF!</definedName>
    <definedName name="Mano_de_Obra_CC">#REF!</definedName>
    <definedName name="Mano_de_Obra_DD" localSheetId="4">#REF!</definedName>
    <definedName name="Mano_de_Obra_DD" localSheetId="2">#REF!</definedName>
    <definedName name="Mano_de_Obra_DD" localSheetId="5">#REF!</definedName>
    <definedName name="Mano_de_Obra_DD">#REF!</definedName>
    <definedName name="Mano_de_Oso_80_cm." localSheetId="4">#REF!</definedName>
    <definedName name="Mano_de_Oso_80_cm." localSheetId="2">#REF!</definedName>
    <definedName name="Mano_de_Oso_80_cm." localSheetId="5">#REF!</definedName>
    <definedName name="Mano_de_Oso_80_cm.">#REF!</definedName>
    <definedName name="MANOBRA">[7]CUADRILLAS!$A$11:$H$1000</definedName>
    <definedName name="Manto_Fiber_GLass_600_XT" localSheetId="4">#REF!</definedName>
    <definedName name="Manto_Fiber_GLass_600_XT" localSheetId="2">#REF!</definedName>
    <definedName name="Manto_Fiber_GLass_600_XT" localSheetId="5">#REF!</definedName>
    <definedName name="Manto_Fiber_GLass_600_XT">#REF!</definedName>
    <definedName name="Manual_de_Operación_y_Mantenimiento" localSheetId="4">#REF!</definedName>
    <definedName name="Manual_de_Operación_y_Mantenimiento" localSheetId="2">#REF!</definedName>
    <definedName name="Manual_de_Operación_y_Mantenimiento" localSheetId="5">#REF!</definedName>
    <definedName name="Manual_de_Operación_y_Mantenimiento">#REF!</definedName>
    <definedName name="Marco_en_Lamina_Cal._18_2.10x1.50_P_13" localSheetId="4">#REF!</definedName>
    <definedName name="Marco_en_Lamina_Cal._18_2.10x1.50_P_13" localSheetId="2">#REF!</definedName>
    <definedName name="Marco_en_Lamina_Cal._18_2.10x1.50_P_13" localSheetId="5">#REF!</definedName>
    <definedName name="Marco_en_Lamina_Cal._18_2.10x1.50_P_13">#REF!</definedName>
    <definedName name="Marco_en_Lamina_Cal._18_2.10x75_P_9" localSheetId="4">#REF!</definedName>
    <definedName name="Marco_en_Lamina_Cal._18_2.10x75_P_9" localSheetId="2">#REF!</definedName>
    <definedName name="Marco_en_Lamina_Cal._18_2.10x75_P_9" localSheetId="5">#REF!</definedName>
    <definedName name="Marco_en_Lamina_Cal._18_2.10x75_P_9">#REF!</definedName>
    <definedName name="Marco_en_Lamina_Cal._18_2.10x90_P_7" localSheetId="4">#REF!</definedName>
    <definedName name="Marco_en_Lamina_Cal._18_2.10x90_P_7" localSheetId="2">#REF!</definedName>
    <definedName name="Marco_en_Lamina_Cal._18_2.10x90_P_7" localSheetId="5">#REF!</definedName>
    <definedName name="Marco_en_Lamina_Cal._18_2.10x90_P_7">#REF!</definedName>
    <definedName name="Marco_en_Lamina_Cal._18_2.25x90_P_6" localSheetId="4">#REF!</definedName>
    <definedName name="Marco_en_Lamina_Cal._18_2.25x90_P_6" localSheetId="2">#REF!</definedName>
    <definedName name="Marco_en_Lamina_Cal._18_2.25x90_P_6" localSheetId="5">#REF!</definedName>
    <definedName name="Marco_en_Lamina_Cal._18_2.25x90_P_6">#REF!</definedName>
    <definedName name="Marco_en_Lamina_Cal._18_2.40x4.80__Corrediza__P_16" localSheetId="4">#REF!</definedName>
    <definedName name="Marco_en_Lamina_Cal._18_2.40x4.80__Corrediza__P_16" localSheetId="2">#REF!</definedName>
    <definedName name="Marco_en_Lamina_Cal._18_2.40x4.80__Corrediza__P_16" localSheetId="5">#REF!</definedName>
    <definedName name="Marco_en_Lamina_Cal._18_2.40x4.80__Corrediza__P_16">#REF!</definedName>
    <definedName name="Marco_para_Segueta" localSheetId="4">#REF!</definedName>
    <definedName name="Marco_para_Segueta" localSheetId="2">#REF!</definedName>
    <definedName name="Marco_para_Segueta" localSheetId="5">#REF!</definedName>
    <definedName name="Marco_para_Segueta">#REF!</definedName>
    <definedName name="Marco_tapa_caja_de_inspeccion_ORNAMENTACION." localSheetId="4">#REF!</definedName>
    <definedName name="Marco_tapa_caja_de_inspeccion_ORNAMENTACION." localSheetId="2">#REF!</definedName>
    <definedName name="Marco_tapa_caja_de_inspeccion_ORNAMENTACION." localSheetId="5">#REF!</definedName>
    <definedName name="Marco_tapa_caja_de_inspeccion_ORNAMENTACION.">#REF!</definedName>
    <definedName name="Marcos_en_concreto_visto_para_ventana_de_correr_7.5_X_30_cm." localSheetId="4">#REF!</definedName>
    <definedName name="Marcos_en_concreto_visto_para_ventana_de_correr_7.5_X_30_cm." localSheetId="2">#REF!</definedName>
    <definedName name="Marcos_en_concreto_visto_para_ventana_de_correr_7.5_X_30_cm." localSheetId="5">#REF!</definedName>
    <definedName name="Marcos_en_concreto_visto_para_ventana_de_correr_7.5_X_30_cm.">#REF!</definedName>
    <definedName name="Marmolina" localSheetId="4">#REF!</definedName>
    <definedName name="Marmolina" localSheetId="2">#REF!</definedName>
    <definedName name="Marmolina" localSheetId="5">#REF!</definedName>
    <definedName name="Marmolina">#REF!</definedName>
    <definedName name="Marquesinas_en_lamina_puntos_fijos" localSheetId="4">#REF!</definedName>
    <definedName name="Marquesinas_en_lamina_puntos_fijos" localSheetId="2">#REF!</definedName>
    <definedName name="Marquesinas_en_lamina_puntos_fijos" localSheetId="5">#REF!</definedName>
    <definedName name="Marquesinas_en_lamina_puntos_fijos">#REF!</definedName>
    <definedName name="MAT" localSheetId="4">#REF!</definedName>
    <definedName name="MAT" localSheetId="2">#REF!</definedName>
    <definedName name="MAT" localSheetId="5">#REF!</definedName>
    <definedName name="MAT">#REF!</definedName>
    <definedName name="MAT_P">#N/A</definedName>
    <definedName name="MATERIALES">[4]Materiales!$B$19:$J$2977</definedName>
    <definedName name="matriz" localSheetId="4">'[8]Calculo Puntaje'!#REF!</definedName>
    <definedName name="matriz" localSheetId="2">'[8]Calculo Puntaje'!#REF!</definedName>
    <definedName name="matriz" localSheetId="5">'[8]Calculo Puntaje'!#REF!</definedName>
    <definedName name="matriz">'[8]Calculo Puntaje'!#REF!</definedName>
    <definedName name="MAUL">#N/A</definedName>
    <definedName name="MBAT">#N/A</definedName>
    <definedName name="MCIR">#N/A</definedName>
    <definedName name="Mecheros_Bunsen" localSheetId="4">#REF!</definedName>
    <definedName name="Mecheros_Bunsen" localSheetId="2">#REF!</definedName>
    <definedName name="Mecheros_Bunsen" localSheetId="5">#REF!</definedName>
    <definedName name="Mecheros_Bunsen">#REF!</definedName>
    <definedName name="Medidores__Domestico__2" localSheetId="4">#REF!</definedName>
    <definedName name="Medidores__Domestico__2" localSheetId="2">#REF!</definedName>
    <definedName name="Medidores__Domestico__2" localSheetId="5">#REF!</definedName>
    <definedName name="Medidores__Domestico__2">#REF!</definedName>
    <definedName name="Medidores__Incendio__1_1_2" localSheetId="4">#REF!</definedName>
    <definedName name="Medidores__Incendio__1_1_2" localSheetId="2">#REF!</definedName>
    <definedName name="Medidores__Incendio__1_1_2" localSheetId="5">#REF!</definedName>
    <definedName name="Medidores__Incendio__1_1_2">#REF!</definedName>
    <definedName name="MESC">#N/A</definedName>
    <definedName name="Mesones_de_atención_en_granito_color_gris_jaspe." localSheetId="4">#REF!</definedName>
    <definedName name="Mesones_de_atención_en_granito_color_gris_jaspe." localSheetId="2">#REF!</definedName>
    <definedName name="Mesones_de_atención_en_granito_color_gris_jaspe." localSheetId="5">#REF!</definedName>
    <definedName name="Mesones_de_atención_en_granito_color_gris_jaspe.">#REF!</definedName>
    <definedName name="Metal_Deck_Cal_22" localSheetId="4">#REF!</definedName>
    <definedName name="Metal_Deck_Cal_22" localSheetId="2">#REF!</definedName>
    <definedName name="Metal_Deck_Cal_22" localSheetId="5">#REF!</definedName>
    <definedName name="Metal_Deck_Cal_22">#REF!</definedName>
    <definedName name="Mineral" localSheetId="4">#REF!</definedName>
    <definedName name="Mineral" localSheetId="2">#REF!</definedName>
    <definedName name="Mineral" localSheetId="5">#REF!</definedName>
    <definedName name="Mineral">#REF!</definedName>
    <definedName name="MLAB">#N/A</definedName>
    <definedName name="MO_P">#N/A</definedName>
    <definedName name="Mortero_1___3" localSheetId="4">#REF!</definedName>
    <definedName name="Mortero_1___3" localSheetId="2">#REF!</definedName>
    <definedName name="Mortero_1___3" localSheetId="5">#REF!</definedName>
    <definedName name="Mortero_1___3">#REF!</definedName>
    <definedName name="Mortero_1_3_impermeabilizado" localSheetId="4">#REF!</definedName>
    <definedName name="Mortero_1_3_impermeabilizado" localSheetId="2">#REF!</definedName>
    <definedName name="Mortero_1_3_impermeabilizado" localSheetId="5">#REF!</definedName>
    <definedName name="Mortero_1_3_impermeabilizado">#REF!</definedName>
    <definedName name="Mortero_1_4" localSheetId="4">#REF!</definedName>
    <definedName name="Mortero_1_4" localSheetId="2">#REF!</definedName>
    <definedName name="Mortero_1_4" localSheetId="5">#REF!</definedName>
    <definedName name="Mortero_1_4">#REF!</definedName>
    <definedName name="Mortero_a_granel_con_silo_puesto_en_obra__1_3_de_4000_P.S.I." localSheetId="4">#REF!</definedName>
    <definedName name="Mortero_a_granel_con_silo_puesto_en_obra__1_3_de_4000_P.S.I." localSheetId="2">#REF!</definedName>
    <definedName name="Mortero_a_granel_con_silo_puesto_en_obra__1_3_de_4000_P.S.I." localSheetId="5">#REF!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2">#REF!</definedName>
    <definedName name="Mortero_a_granel_con_silo_puesto_en_obra__1_4_de_3000_P.S.I." localSheetId="5">#REF!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2">#REF!</definedName>
    <definedName name="Mortero_a_granel_con_silo_puesto_en_obra__1_5_de_2000_P.S.I." localSheetId="5">#REF!</definedName>
    <definedName name="Mortero_a_granel_con_silo_puesto_en_obra__1_5_de_2000_P.S.I.">#REF!</definedName>
    <definedName name="Mortero_impermeabilizado_1_4" localSheetId="4">#REF!</definedName>
    <definedName name="Mortero_impermeabilizado_1_4" localSheetId="2">#REF!</definedName>
    <definedName name="Mortero_impermeabilizado_1_4" localSheetId="5">#REF!</definedName>
    <definedName name="Mortero_impermeabilizado_1_4">#REF!</definedName>
    <definedName name="Nevera" localSheetId="4">#REF!</definedName>
    <definedName name="Nevera" localSheetId="2">#REF!</definedName>
    <definedName name="Nevera" localSheetId="5">#REF!</definedName>
    <definedName name="Nevera">#REF!</definedName>
    <definedName name="Niple_Pasamuros_en_Tuberia_y_Lamina_de_Acero_1" localSheetId="4">#REF!</definedName>
    <definedName name="Niple_Pasamuros_en_Tuberia_y_Lamina_de_Acero_1" localSheetId="2">#REF!</definedName>
    <definedName name="Niple_Pasamuros_en_Tuberia_y_Lamina_de_Acero_1" localSheetId="5">#REF!</definedName>
    <definedName name="Niple_Pasamuros_en_Tuberia_y_Lamina_de_Acero_1">#REF!</definedName>
    <definedName name="Niple_Pasamuros_en_Tuberia_y_Lamina_de_Acero_1_1_2" localSheetId="4">#REF!</definedName>
    <definedName name="Niple_Pasamuros_en_Tuberia_y_Lamina_de_Acero_1_1_2" localSheetId="2">#REF!</definedName>
    <definedName name="Niple_Pasamuros_en_Tuberia_y_Lamina_de_Acero_1_1_2" localSheetId="5">#REF!</definedName>
    <definedName name="Niple_Pasamuros_en_Tuberia_y_Lamina_de_Acero_1_1_2">#REF!</definedName>
    <definedName name="Niple_Pasamuros_en_Tuberia_y_Lamina_de_Acero_12" localSheetId="4">#REF!</definedName>
    <definedName name="Niple_Pasamuros_en_Tuberia_y_Lamina_de_Acero_12" localSheetId="2">#REF!</definedName>
    <definedName name="Niple_Pasamuros_en_Tuberia_y_Lamina_de_Acero_12" localSheetId="5">#REF!</definedName>
    <definedName name="Niple_Pasamuros_en_Tuberia_y_Lamina_de_Acero_12">#REF!</definedName>
    <definedName name="Niple_Pasamuros_en_Tuberia_y_Lamina_de_Acero_14" localSheetId="4">#REF!</definedName>
    <definedName name="Niple_Pasamuros_en_Tuberia_y_Lamina_de_Acero_14" localSheetId="2">#REF!</definedName>
    <definedName name="Niple_Pasamuros_en_Tuberia_y_Lamina_de_Acero_14" localSheetId="5">#REF!</definedName>
    <definedName name="Niple_Pasamuros_en_Tuberia_y_Lamina_de_Acero_14">#REF!</definedName>
    <definedName name="Niple_Pasamuros_en_Tuberia_y_Lamina_de_Acero_2" localSheetId="4">#REF!</definedName>
    <definedName name="Niple_Pasamuros_en_Tuberia_y_Lamina_de_Acero_2" localSheetId="2">#REF!</definedName>
    <definedName name="Niple_Pasamuros_en_Tuberia_y_Lamina_de_Acero_2" localSheetId="5">#REF!</definedName>
    <definedName name="Niple_Pasamuros_en_Tuberia_y_Lamina_de_Acero_2">#REF!</definedName>
    <definedName name="Niple_Pasamuros_en_Tuberia_y_Lamina_de_Acero_3" localSheetId="4">#REF!</definedName>
    <definedName name="Niple_Pasamuros_en_Tuberia_y_Lamina_de_Acero_3" localSheetId="2">#REF!</definedName>
    <definedName name="Niple_Pasamuros_en_Tuberia_y_Lamina_de_Acero_3" localSheetId="5">#REF!</definedName>
    <definedName name="Niple_Pasamuros_en_Tuberia_y_Lamina_de_Acero_3">#REF!</definedName>
    <definedName name="NUMERO" localSheetId="4">#REF!</definedName>
    <definedName name="NUMERO" localSheetId="2">#REF!</definedName>
    <definedName name="NUMERO" localSheetId="5">#REF!</definedName>
    <definedName name="NUMERO">#REF!</definedName>
    <definedName name="NUX">IF(MATCH(MAX([2]APU!$I1:$L1),[2]APU!$I1:$L1,0)=2,1,IF(MATCH(MAX([2]APU!$I1:$L1),[2]APU!$I1:$L1,0)=1,6,IF(MATCH(MAX([2]APU!$I1:$L1),[2]APU!$I1:$L1,0)=3,2,4)))</definedName>
    <definedName name="OBJETO.CONTRATO">[5]VARIABLES!$C$8</definedName>
    <definedName name="Oficial" localSheetId="4">#REF!</definedName>
    <definedName name="Oficial" localSheetId="2">#REF!</definedName>
    <definedName name="Oficial" localSheetId="5">#REF!</definedName>
    <definedName name="Oficial">#REF!</definedName>
    <definedName name="Organizador_de_Cables_de_Puenteo" localSheetId="4">#REF!</definedName>
    <definedName name="Organizador_de_Cables_de_Puenteo" localSheetId="2">#REF!</definedName>
    <definedName name="Organizador_de_Cables_de_Puenteo" localSheetId="5">#REF!</definedName>
    <definedName name="Organizador_de_Cables_de_Puenteo">#REF!</definedName>
    <definedName name="Orinal_Mediano_Ref._08860" localSheetId="4">#REF!</definedName>
    <definedName name="Orinal_Mediano_Ref._08860" localSheetId="2">#REF!</definedName>
    <definedName name="Orinal_Mediano_Ref._08860" localSheetId="5">#REF!</definedName>
    <definedName name="Orinal_Mediano_Ref._08860">#REF!</definedName>
    <definedName name="P_1___2.7x4.55___Plano_de_Detalle_No._A_170" localSheetId="4">#REF!</definedName>
    <definedName name="P_1___2.7x4.55___Plano_de_Detalle_No._A_170" localSheetId="2">#REF!</definedName>
    <definedName name="P_1___2.7x4.55___Plano_de_Detalle_No._A_170" localSheetId="5">#REF!</definedName>
    <definedName name="P_1___2.7x4.55___Plano_de_Detalle_No._A_170">#REF!</definedName>
    <definedName name="P_2___2.7x4.8___Plano_de_Detalle_No._A_170" localSheetId="4">#REF!</definedName>
    <definedName name="P_2___2.7x4.8___Plano_de_Detalle_No._A_170" localSheetId="2">#REF!</definedName>
    <definedName name="P_2___2.7x4.8___Plano_de_Detalle_No._A_170" localSheetId="5">#REF!</definedName>
    <definedName name="P_2___2.7x4.8___Plano_de_Detalle_No._A_170">#REF!</definedName>
    <definedName name="P_2´___2.2x4.8___Plano_de_Detalle_No._A_171" localSheetId="4">#REF!</definedName>
    <definedName name="P_2´___2.2x4.8___Plano_de_Detalle_No._A_171" localSheetId="2">#REF!</definedName>
    <definedName name="P_2´___2.2x4.8___Plano_de_Detalle_No._A_171" localSheetId="5">#REF!</definedName>
    <definedName name="P_2´___2.2x4.8___Plano_de_Detalle_No._A_171">#REF!</definedName>
    <definedName name="P_3___2.7x1.05___Plano_de_Detalle_No._A_170" localSheetId="4">#REF!</definedName>
    <definedName name="P_3___2.7x1.05___Plano_de_Detalle_No._A_170" localSheetId="2">#REF!</definedName>
    <definedName name="P_3___2.7x1.05___Plano_de_Detalle_No._A_170" localSheetId="5">#REF!</definedName>
    <definedName name="P_3___2.7x1.05___Plano_de_Detalle_No._A_170">#REF!</definedName>
    <definedName name="P_4___2.7x1.5___Plano_de_Detalle_No._A_170" localSheetId="4">#REF!</definedName>
    <definedName name="P_4___2.7x1.5___Plano_de_Detalle_No._A_170" localSheetId="2">#REF!</definedName>
    <definedName name="P_4___2.7x1.5___Plano_de_Detalle_No._A_170" localSheetId="5">#REF!</definedName>
    <definedName name="P_4___2.7x1.5___Plano_de_Detalle_No._A_170">#REF!</definedName>
    <definedName name="P_5___2.7x4.2___Plano_de_Detalle_No._A_171" localSheetId="4">#REF!</definedName>
    <definedName name="P_5___2.7x4.2___Plano_de_Detalle_No._A_171" localSheetId="2">#REF!</definedName>
    <definedName name="P_5___2.7x4.2___Plano_de_Detalle_No._A_171" localSheetId="5">#REF!</definedName>
    <definedName name="P_5___2.7x4.2___Plano_de_Detalle_No._A_171">#REF!</definedName>
    <definedName name="P_7´___2.7x0.9___Plano_de_Detalle_No._A_172" localSheetId="4">#REF!</definedName>
    <definedName name="P_7´___2.7x0.9___Plano_de_Detalle_No._A_172" localSheetId="2">#REF!</definedName>
    <definedName name="P_7´___2.7x0.9___Plano_de_Detalle_No._A_172" localSheetId="5">#REF!</definedName>
    <definedName name="P_7´___2.7x0.9___Plano_de_Detalle_No._A_172">#REF!</definedName>
    <definedName name="Pabmeril_Pliego_9_x11" localSheetId="4">#REF!</definedName>
    <definedName name="Pabmeril_Pliego_9_x11" localSheetId="2">#REF!</definedName>
    <definedName name="Pabmeril_Pliego_9_x11" localSheetId="5">#REF!</definedName>
    <definedName name="Pabmeril_Pliego_9_x11">#REF!</definedName>
    <definedName name="Palas" localSheetId="4">#REF!</definedName>
    <definedName name="Palas" localSheetId="2">#REF!</definedName>
    <definedName name="Palas" localSheetId="5">#REF!</definedName>
    <definedName name="Palas">#REF!</definedName>
    <definedName name="Papelera_AI_Ref._CA_08R" localSheetId="4">#REF!</definedName>
    <definedName name="Papelera_AI_Ref._CA_08R" localSheetId="2">#REF!</definedName>
    <definedName name="Papelera_AI_Ref._CA_08R" localSheetId="5">#REF!</definedName>
    <definedName name="Papelera_AI_Ref._CA_08R">#REF!</definedName>
    <definedName name="Paral_Telescópico_2_2_m" localSheetId="4">#REF!</definedName>
    <definedName name="Paral_Telescópico_2_2_m" localSheetId="2">#REF!</definedName>
    <definedName name="Paral_Telescópico_2_2_m" localSheetId="5">#REF!</definedName>
    <definedName name="Paral_Telescópico_2_2_m">#REF!</definedName>
    <definedName name="Paral_Telescópico_2_4" localSheetId="4">#REF!</definedName>
    <definedName name="Paral_Telescópico_2_4" localSheetId="2">#REF!</definedName>
    <definedName name="Paral_Telescópico_2_4" localSheetId="5">#REF!</definedName>
    <definedName name="Paral_Telescópico_2_4">#REF!</definedName>
    <definedName name="Parales_estrcuturales_para_presiana_Luxalon" localSheetId="4">#REF!</definedName>
    <definedName name="Parales_estrcuturales_para_presiana_Luxalon" localSheetId="2">#REF!</definedName>
    <definedName name="Parales_estrcuturales_para_presiana_Luxalon" localSheetId="5">#REF!</definedName>
    <definedName name="Parales_estrcuturales_para_presiana_Luxalon">#REF!</definedName>
    <definedName name="Pararayos_Ionizante__Incluye_Bajante_y_Pozo_de_Tierra" localSheetId="4">#REF!</definedName>
    <definedName name="Pararayos_Ionizante__Incluye_Bajante_y_Pozo_de_Tierra" localSheetId="2">#REF!</definedName>
    <definedName name="Pararayos_Ionizante__Incluye_Bajante_y_Pozo_de_Tierra" localSheetId="5">#REF!</definedName>
    <definedName name="Pararayos_Ionizante__Incluye_Bajante_y_Pozo_de_Tierra">#REF!</definedName>
    <definedName name="Pared_en_Dry_Wall_E.10_CM" localSheetId="4">#REF!</definedName>
    <definedName name="Pared_en_Dry_Wall_E.10_CM" localSheetId="2">#REF!</definedName>
    <definedName name="Pared_en_Dry_Wall_E.10_CM" localSheetId="5">#REF!</definedName>
    <definedName name="Pared_en_Dry_Wall_E.10_CM">#REF!</definedName>
    <definedName name="Pared_en_sistema_dray_wall_e_0.15" localSheetId="4">#REF!</definedName>
    <definedName name="Pared_en_sistema_dray_wall_e_0.15" localSheetId="2">#REF!</definedName>
    <definedName name="Pared_en_sistema_dray_wall_e_0.15" localSheetId="5">#REF!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2">#REF!</definedName>
    <definedName name="Pasos_escalera_nariz__L__especial_de_Moore_o_similar__tono_coral" localSheetId="5">#REF!</definedName>
    <definedName name="Pasos_escalera_nariz__L__especial_de_Moore_o_similar__tono_coral">#REF!</definedName>
    <definedName name="Patch_Panel_de_16_Puertos_RJ_45_Cat._5E" localSheetId="4">#REF!</definedName>
    <definedName name="Patch_Panel_de_16_Puertos_RJ_45_Cat._5E" localSheetId="2">#REF!</definedName>
    <definedName name="Patch_Panel_de_16_Puertos_RJ_45_Cat._5E" localSheetId="5">#REF!</definedName>
    <definedName name="Patch_Panel_de_16_Puertos_RJ_45_Cat._5E">#REF!</definedName>
    <definedName name="Patch_Panel_de_32_Puertos_RJ_45_Cat._5E" localSheetId="4">#REF!</definedName>
    <definedName name="Patch_Panel_de_32_Puertos_RJ_45_Cat._5E" localSheetId="2">#REF!</definedName>
    <definedName name="Patch_Panel_de_32_Puertos_RJ_45_Cat._5E" localSheetId="5">#REF!</definedName>
    <definedName name="Patch_Panel_de_32_Puertos_RJ_45_Cat._5E">#REF!</definedName>
    <definedName name="PB">ROUND(VLOOKUP([2]PPTO!$F1,[2]APU!$G$1:$H$65536,2,FALSE),0)</definedName>
    <definedName name="Pegacor" localSheetId="4">#REF!</definedName>
    <definedName name="Pegacor" localSheetId="2">#REF!</definedName>
    <definedName name="Pegacor" localSheetId="5">#REF!</definedName>
    <definedName name="Pegacor">#REF!</definedName>
    <definedName name="Pegante_Colbón" localSheetId="4">#REF!</definedName>
    <definedName name="Pegante_Colbón" localSheetId="2">#REF!</definedName>
    <definedName name="Pegante_Colbón" localSheetId="5">#REF!</definedName>
    <definedName name="Pegante_Colbón">#REF!</definedName>
    <definedName name="Percha_en_AI_Doble_Ref._FB_5502" localSheetId="4">#REF!</definedName>
    <definedName name="Percha_en_AI_Doble_Ref._FB_5502" localSheetId="2">#REF!</definedName>
    <definedName name="Percha_en_AI_Doble_Ref._FB_5502" localSheetId="5">#REF!</definedName>
    <definedName name="Percha_en_AI_Doble_Ref._FB_5502">#REF!</definedName>
    <definedName name="Persianas_Luxalon_Cortasol_84RLSL5" localSheetId="4">#REF!</definedName>
    <definedName name="Persianas_Luxalon_Cortasol_84RLSL5" localSheetId="2">#REF!</definedName>
    <definedName name="Persianas_Luxalon_Cortasol_84RLSL5" localSheetId="5">#REF!</definedName>
    <definedName name="Persianas_Luxalon_Cortasol_84RLSL5">#REF!</definedName>
    <definedName name="Piedra_Media_Zonga" localSheetId="4">#REF!</definedName>
    <definedName name="Piedra_Media_Zonga" localSheetId="2">#REF!</definedName>
    <definedName name="Piedra_Media_Zonga" localSheetId="5">#REF!</definedName>
    <definedName name="Piedra_Media_Zonga">#REF!</definedName>
    <definedName name="Pintura_blanca_para_trafico" localSheetId="4">#REF!</definedName>
    <definedName name="Pintura_blanca_para_trafico" localSheetId="2">#REF!</definedName>
    <definedName name="Pintura_blanca_para_trafico" localSheetId="5">#REF!</definedName>
    <definedName name="Pintura_blanca_para_trafico">#REF!</definedName>
    <definedName name="Pintura_electrostática" localSheetId="4">#REF!</definedName>
    <definedName name="Pintura_electrostática" localSheetId="2">#REF!</definedName>
    <definedName name="Pintura_electrostática" localSheetId="5">#REF!</definedName>
    <definedName name="Pintura_electrostática">#REF!</definedName>
    <definedName name="Piso_olimpia_base_20___20" localSheetId="4">#REF!</definedName>
    <definedName name="Piso_olimpia_base_20___20" localSheetId="2">#REF!</definedName>
    <definedName name="Piso_olimpia_base_20___20" localSheetId="5">#REF!</definedName>
    <definedName name="Piso_olimpia_base_20___20">#REF!</definedName>
    <definedName name="Plancha" localSheetId="4">#REF!</definedName>
    <definedName name="Plancha" localSheetId="2">#REF!</definedName>
    <definedName name="Plancha" localSheetId="5">#REF!</definedName>
    <definedName name="Plancha">#REF!</definedName>
    <definedName name="Planchón_Ordinario_3_M" localSheetId="4">#REF!</definedName>
    <definedName name="Planchón_Ordinario_3_M" localSheetId="2">#REF!</definedName>
    <definedName name="Planchón_Ordinario_3_M" localSheetId="5">#REF!</definedName>
    <definedName name="Planchón_Ordinario_3_M">#REF!</definedName>
    <definedName name="Planos_Record" localSheetId="4">#REF!</definedName>
    <definedName name="Planos_Record" localSheetId="2">#REF!</definedName>
    <definedName name="Planos_Record" localSheetId="5">#REF!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2">#REF!</definedName>
    <definedName name="Planta_Telefonica_Digital_de_10_Lineas_Troncales_20_Extensiones_y_5_Directos" localSheetId="5">#REF!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2">#REF!</definedName>
    <definedName name="Plaquetas_en_concreto_0_40_x_0_40_tipo_IDU" localSheetId="5">#REF!</definedName>
    <definedName name="Plaquetas_en_concreto_0_40_x_0_40_tipo_IDU">#REF!</definedName>
    <definedName name="Platina_hierro_1_2__x_1_8" localSheetId="4">#REF!</definedName>
    <definedName name="Platina_hierro_1_2__x_1_8" localSheetId="2">#REF!</definedName>
    <definedName name="Platina_hierro_1_2__x_1_8" localSheetId="5">#REF!</definedName>
    <definedName name="Platina_hierro_1_2__x_1_8">#REF!</definedName>
    <definedName name="Poceta_en_acero_inoxidable_tipo_SOCODA" localSheetId="4">#REF!</definedName>
    <definedName name="Poceta_en_acero_inoxidable_tipo_SOCODA" localSheetId="2">#REF!</definedName>
    <definedName name="Poceta_en_acero_inoxidable_tipo_SOCODA" localSheetId="5">#REF!</definedName>
    <definedName name="Poceta_en_acero_inoxidable_tipo_SOCODA">#REF!</definedName>
    <definedName name="Pocetas_en_granito_lavado_blanco_Huila_grano_1." localSheetId="4">#REF!</definedName>
    <definedName name="Pocetas_en_granito_lavado_blanco_Huila_grano_1." localSheetId="2">#REF!</definedName>
    <definedName name="Pocetas_en_granito_lavado_blanco_Huila_grano_1." localSheetId="5">#REF!</definedName>
    <definedName name="Pocetas_en_granito_lavado_blanco_Huila_grano_1.">#REF!</definedName>
    <definedName name="Porcelanato_Gris_Dolphin_Ref." localSheetId="4">#REF!</definedName>
    <definedName name="Porcelanato_Gris_Dolphin_Ref." localSheetId="2">#REF!</definedName>
    <definedName name="Porcelanato_Gris_Dolphin_Ref." localSheetId="5">#REF!</definedName>
    <definedName name="Porcelanato_Gris_Dolphin_Ref.">#REF!</definedName>
    <definedName name="Porta_candado_simple_3_." localSheetId="4">#REF!</definedName>
    <definedName name="Porta_candado_simple_3_." localSheetId="2">#REF!</definedName>
    <definedName name="Porta_candado_simple_3_." localSheetId="5">#REF!</definedName>
    <definedName name="Porta_candado_simple_3_.">#REF!</definedName>
    <definedName name="Porta_Papel_Doble_con_Tapa_Ref._B_288" localSheetId="4">#REF!</definedName>
    <definedName name="Porta_Papel_Doble_con_Tapa_Ref._B_288" localSheetId="2">#REF!</definedName>
    <definedName name="Porta_Papel_Doble_con_Tapa_Ref._B_288" localSheetId="5">#REF!</definedName>
    <definedName name="Porta_Papel_Doble_con_Tapa_Ref._B_288">#REF!</definedName>
    <definedName name="PrestacionesSeguridadOtrosFMMin" localSheetId="4">#REF!</definedName>
    <definedName name="PrestacionesSeguridadOtrosFMMin" localSheetId="2">#REF!</definedName>
    <definedName name="PrestacionesSeguridadOtrosFMMin" localSheetId="5">#REF!</definedName>
    <definedName name="PrestacionesSeguridadOtrosFMMin">#REF!</definedName>
    <definedName name="PRESUPUESTO">[3]PRESUPUESTO!$B$6:$L$2024</definedName>
    <definedName name="Puentes_metalicos_Según_Diseño" localSheetId="4">#REF!</definedName>
    <definedName name="Puentes_metalicos_Según_Diseño" localSheetId="2">#REF!</definedName>
    <definedName name="Puentes_metalicos_Según_Diseño" localSheetId="5">#REF!</definedName>
    <definedName name="Puentes_metalicos_Según_Diseño">#REF!</definedName>
    <definedName name="Puerta_en_Lamina_Cal._18_2.10x60__Incluye_marco_y_Rejilla__P_10" localSheetId="4">#REF!</definedName>
    <definedName name="Puerta_en_Lamina_Cal._18_2.10x60__Incluye_marco_y_Rejilla__P_10" localSheetId="2">#REF!</definedName>
    <definedName name="Puerta_en_Lamina_Cal._18_2.10x60__Incluye_marco_y_Rejilla__P_10" localSheetId="5">#REF!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2">#REF!</definedName>
    <definedName name="Puerta_en_Lamina_Cal._18_2.10x75__Incluye_marco_y_Rejilla__P_8" localSheetId="5">#REF!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2">#REF!</definedName>
    <definedName name="Puerta_en_Lamina_Cal._18_2.10x90__Incluye_marco_y_Rejilla__P_6´" localSheetId="5">#REF!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2">#REF!</definedName>
    <definedName name="Puerta_en_Lamina_Cal._18_2.70x1.50__Incluye_marco_y_Rejilla__2_Hojas_P_12" localSheetId="5">#REF!</definedName>
    <definedName name="Puerta_en_Lamina_Cal._18_2.70x1.50__Incluye_marco_y_Rejilla__2_Hojas_P_12">#REF!</definedName>
    <definedName name="Puerta_marco_y_hoja" localSheetId="4">#REF!</definedName>
    <definedName name="Puerta_marco_y_hoja" localSheetId="2">#REF!</definedName>
    <definedName name="Puerta_marco_y_hoja" localSheetId="5">#REF!</definedName>
    <definedName name="Puerta_marco_y_hoja">#REF!</definedName>
    <definedName name="Puesta_a_Tierra_Subestacion_Según_N._CODENSA_CTS_523_2" localSheetId="4">#REF!</definedName>
    <definedName name="Puesta_a_Tierra_Subestacion_Según_N._CODENSA_CTS_523_2" localSheetId="2">#REF!</definedName>
    <definedName name="Puesta_a_Tierra_Subestacion_Según_N._CODENSA_CTS_523_2" localSheetId="5">#REF!</definedName>
    <definedName name="Puesta_a_Tierra_Subestacion_Según_N._CODENSA_CTS_523_2">#REF!</definedName>
    <definedName name="Puesta_a_Tierra_T_GEN_3__3_Varillas_CW_5_8_x2.44_m" localSheetId="4">#REF!</definedName>
    <definedName name="Puesta_a_Tierra_T_GEN_3__3_Varillas_CW_5_8_x2.44_m" localSheetId="2">#REF!</definedName>
    <definedName name="Puesta_a_Tierra_T_GEN_3__3_Varillas_CW_5_8_x2.44_m" localSheetId="5">#REF!</definedName>
    <definedName name="Puesta_a_Tierra_T_GEN_3__3_Varillas_CW_5_8_x2.44_m">#REF!</definedName>
    <definedName name="Pulida_pisos_en_granito" localSheetId="4">#REF!</definedName>
    <definedName name="Pulida_pisos_en_granito" localSheetId="2">#REF!</definedName>
    <definedName name="Pulida_pisos_en_granito" localSheetId="5">#REF!</definedName>
    <definedName name="Pulida_pisos_en_granito">#REF!</definedName>
    <definedName name="Punteros" localSheetId="4">#REF!</definedName>
    <definedName name="Punteros" localSheetId="2">#REF!</definedName>
    <definedName name="Punteros" localSheetId="5">#REF!</definedName>
    <definedName name="Punteros">#REF!</definedName>
    <definedName name="Puntilla_acerada_1.5" localSheetId="4">#REF!</definedName>
    <definedName name="Puntilla_acerada_1.5" localSheetId="2">#REF!</definedName>
    <definedName name="Puntilla_acerada_1.5" localSheetId="5">#REF!</definedName>
    <definedName name="Puntilla_acerada_1.5">#REF!</definedName>
    <definedName name="Puntilla_con_Cabeza_1" localSheetId="4">#REF!</definedName>
    <definedName name="Puntilla_con_Cabeza_1" localSheetId="2">#REF!</definedName>
    <definedName name="Puntilla_con_Cabeza_1" localSheetId="5">#REF!</definedName>
    <definedName name="Puntilla_con_Cabeza_1">#REF!</definedName>
    <definedName name="Puntilla_con_Cabeza_2" localSheetId="4">#REF!</definedName>
    <definedName name="Puntilla_con_Cabeza_2" localSheetId="2">#REF!</definedName>
    <definedName name="Puntilla_con_Cabeza_2" localSheetId="5">#REF!</definedName>
    <definedName name="Puntilla_con_Cabeza_2">#REF!</definedName>
    <definedName name="Puntilla_sin_Cabeza_1" localSheetId="4">#REF!</definedName>
    <definedName name="Puntilla_sin_Cabeza_1" localSheetId="2">#REF!</definedName>
    <definedName name="Puntilla_sin_Cabeza_1" localSheetId="5">#REF!</definedName>
    <definedName name="Puntilla_sin_Cabeza_1">#REF!</definedName>
    <definedName name="PV_1___2.15x2.25___Plano_de_Detalle_No._A_168" localSheetId="4">#REF!</definedName>
    <definedName name="PV_1___2.15x2.25___Plano_de_Detalle_No._A_168" localSheetId="2">#REF!</definedName>
    <definedName name="PV_1___2.15x2.25___Plano_de_Detalle_No._A_168" localSheetId="5">#REF!</definedName>
    <definedName name="PV_1___2.15x2.25___Plano_de_Detalle_No._A_168">#REF!</definedName>
    <definedName name="PV_2___2.15x2.1___Plano_de_Detalle_No._A_168" localSheetId="4">#REF!</definedName>
    <definedName name="PV_2___2.15x2.1___Plano_de_Detalle_No._A_168" localSheetId="2">#REF!</definedName>
    <definedName name="PV_2___2.15x2.1___Plano_de_Detalle_No._A_168" localSheetId="5">#REF!</definedName>
    <definedName name="PV_2___2.15x2.1___Plano_de_Detalle_No._A_168">#REF!</definedName>
    <definedName name="PV_2´___2.15x2.175___Plano_de_Detalle_No._A_168" localSheetId="4">#REF!</definedName>
    <definedName name="PV_2´___2.15x2.175___Plano_de_Detalle_No._A_168" localSheetId="2">#REF!</definedName>
    <definedName name="PV_2´___2.15x2.175___Plano_de_Detalle_No._A_168" localSheetId="5">#REF!</definedName>
    <definedName name="PV_2´___2.15x2.175___Plano_de_Detalle_No._A_168">#REF!</definedName>
    <definedName name="PV_3___2.7x2.25___Plano_de_Detalle_No._A_168" localSheetId="4">#REF!</definedName>
    <definedName name="PV_3___2.7x2.25___Plano_de_Detalle_No._A_168" localSheetId="2">#REF!</definedName>
    <definedName name="PV_3___2.7x2.25___Plano_de_Detalle_No._A_168" localSheetId="5">#REF!</definedName>
    <definedName name="PV_3___2.7x2.25___Plano_de_Detalle_No._A_168">#REF!</definedName>
    <definedName name="PV_4___2.7x6.6___Plano_de_Detalle_No._A_168" localSheetId="4">#REF!</definedName>
    <definedName name="PV_4___2.7x6.6___Plano_de_Detalle_No._A_168" localSheetId="2">#REF!</definedName>
    <definedName name="PV_4___2.7x6.6___Plano_de_Detalle_No._A_168" localSheetId="5">#REF!</definedName>
    <definedName name="PV_4___2.7x6.6___Plano_de_Detalle_No._A_168">#REF!</definedName>
    <definedName name="PV_5___2.7x6.75___Plano_de_Detalle_No._A_169" localSheetId="4">#REF!</definedName>
    <definedName name="PV_5___2.7x6.75___Plano_de_Detalle_No._A_169" localSheetId="2">#REF!</definedName>
    <definedName name="PV_5___2.7x6.75___Plano_de_Detalle_No._A_169" localSheetId="5">#REF!</definedName>
    <definedName name="PV_5___2.7x6.75___Plano_de_Detalle_No._A_169">#REF!</definedName>
    <definedName name="PVZ">VLOOKUP([2]PPTO!$F1,[2]APU!$G$1:$H$65536,2,FALSE)</definedName>
    <definedName name="Recebo_común" localSheetId="4">#REF!</definedName>
    <definedName name="Recebo_común" localSheetId="2">#REF!</definedName>
    <definedName name="Recebo_común" localSheetId="5">#REF!</definedName>
    <definedName name="Recebo_común">#REF!</definedName>
    <definedName name="registro_aparatos" localSheetId="4">#REF!</definedName>
    <definedName name="registro_aparatos" localSheetId="2">#REF!</definedName>
    <definedName name="registro_aparatos" localSheetId="5">#REF!</definedName>
    <definedName name="registro_aparatos">#REF!</definedName>
    <definedName name="Registro_Toya_3_4" localSheetId="4">#REF!</definedName>
    <definedName name="Registro_Toya_3_4" localSheetId="2">#REF!</definedName>
    <definedName name="Registro_Toya_3_4" localSheetId="5">#REF!</definedName>
    <definedName name="Registro_Toya_3_4">#REF!</definedName>
    <definedName name="Regulador_Trifasico_de_1_KVA" localSheetId="4">#REF!</definedName>
    <definedName name="Regulador_Trifasico_de_1_KVA" localSheetId="2">#REF!</definedName>
    <definedName name="Regulador_Trifasico_de_1_KVA" localSheetId="5">#REF!</definedName>
    <definedName name="Regulador_Trifasico_de_1_KVA">#REF!</definedName>
    <definedName name="Regulador_Trifasico_de_20_KVA" localSheetId="4">#REF!</definedName>
    <definedName name="Regulador_Trifasico_de_20_KVA" localSheetId="2">#REF!</definedName>
    <definedName name="Regulador_Trifasico_de_20_KVA" localSheetId="5">#REF!</definedName>
    <definedName name="Regulador_Trifasico_de_20_KVA">#REF!</definedName>
    <definedName name="Regulador_Trifasico_de_9_KVA" localSheetId="4">#REF!</definedName>
    <definedName name="Regulador_Trifasico_de_9_KVA" localSheetId="2">#REF!</definedName>
    <definedName name="Regulador_Trifasico_de_9_KVA" localSheetId="5">#REF!</definedName>
    <definedName name="Regulador_Trifasico_de_9_KVA">#REF!</definedName>
    <definedName name="Rejilla_sifón_S_4.5_x_3.5" localSheetId="4">#REF!</definedName>
    <definedName name="Rejilla_sifón_S_4.5_x_3.5" localSheetId="2">#REF!</definedName>
    <definedName name="Rejilla_sifón_S_4.5_x_3.5" localSheetId="5">#REF!</definedName>
    <definedName name="Rejilla_sifón_S_4.5_x_3.5">#REF!</definedName>
    <definedName name="Rejilla_sosco" localSheetId="4">#REF!</definedName>
    <definedName name="Rejilla_sosco" localSheetId="2">#REF!</definedName>
    <definedName name="Rejilla_sosco" localSheetId="5">#REF!</definedName>
    <definedName name="Rejilla_sosco">#REF!</definedName>
    <definedName name="Rejillas_prefabricadas_baños_y_circulaciones_0_10___0_15" localSheetId="4">#REF!</definedName>
    <definedName name="Rejillas_prefabricadas_baños_y_circulaciones_0_10___0_15" localSheetId="2">#REF!</definedName>
    <definedName name="Rejillas_prefabricadas_baños_y_circulaciones_0_10___0_15" localSheetId="5">#REF!</definedName>
    <definedName name="Rejillas_prefabricadas_baños_y_circulaciones_0_10___0_15">#REF!</definedName>
    <definedName name="Remate_y_o_bordillo_cubiertas_0_10___0_20" localSheetId="4">#REF!</definedName>
    <definedName name="Remate_y_o_bordillo_cubiertas_0_10___0_20" localSheetId="2">#REF!</definedName>
    <definedName name="Remate_y_o_bordillo_cubiertas_0_10___0_20" localSheetId="5">#REF!</definedName>
    <definedName name="Remate_y_o_bordillo_cubiertas_0_10___0_20">#REF!</definedName>
    <definedName name="Remates_Laterales_y_Superiores_en_Aluzinc" localSheetId="4">#REF!</definedName>
    <definedName name="Remates_Laterales_y_Superiores_en_Aluzinc" localSheetId="2">#REF!</definedName>
    <definedName name="Remates_Laterales_y_Superiores_en_Aluzinc" localSheetId="5">#REF!</definedName>
    <definedName name="Remates_Laterales_y_Superiores_en_Aluzinc">#REF!</definedName>
    <definedName name="Remates_sillares_ventanas" localSheetId="4">#REF!</definedName>
    <definedName name="Remates_sillares_ventanas" localSheetId="2">#REF!</definedName>
    <definedName name="Remates_sillares_ventanas" localSheetId="5">#REF!</definedName>
    <definedName name="Remates_sillares_ventanas">#REF!</definedName>
    <definedName name="REP.CONTRATANTE">[5]VARIABLES!$C$11</definedName>
    <definedName name="REP.CONTRATISTA">[5]VARIABLES!$C$10</definedName>
    <definedName name="Reparaciones_en_PVC_A.LL._2" localSheetId="4">#REF!</definedName>
    <definedName name="Reparaciones_en_PVC_A.LL._2" localSheetId="2">#REF!</definedName>
    <definedName name="Reparaciones_en_PVC_A.LL._2" localSheetId="5">#REF!</definedName>
    <definedName name="Reparaciones_en_PVC_A.LL._2">#REF!</definedName>
    <definedName name="Reparaciones_en_PVC_A.LL._3" localSheetId="4">#REF!</definedName>
    <definedName name="Reparaciones_en_PVC_A.LL._3" localSheetId="2">#REF!</definedName>
    <definedName name="Reparaciones_en_PVC_A.LL._3" localSheetId="5">#REF!</definedName>
    <definedName name="Reparaciones_en_PVC_A.LL._3">#REF!</definedName>
    <definedName name="Reparaciones_en_PVC_A.LL._4" localSheetId="4">#REF!</definedName>
    <definedName name="Reparaciones_en_PVC_A.LL._4" localSheetId="2">#REF!</definedName>
    <definedName name="Reparaciones_en_PVC_A.LL._4" localSheetId="5">#REF!</definedName>
    <definedName name="Reparaciones_en_PVC_A.LL._4">#REF!</definedName>
    <definedName name="Reparaciones_en_PVC_P_1" localSheetId="4">#REF!</definedName>
    <definedName name="Reparaciones_en_PVC_P_1" localSheetId="2">#REF!</definedName>
    <definedName name="Reparaciones_en_PVC_P_1" localSheetId="5">#REF!</definedName>
    <definedName name="Reparaciones_en_PVC_P_1">#REF!</definedName>
    <definedName name="Reparaciones_en_PVC_P_1_1_2" localSheetId="4">#REF!</definedName>
    <definedName name="Reparaciones_en_PVC_P_1_1_2" localSheetId="2">#REF!</definedName>
    <definedName name="Reparaciones_en_PVC_P_1_1_2" localSheetId="5">#REF!</definedName>
    <definedName name="Reparaciones_en_PVC_P_1_1_2">#REF!</definedName>
    <definedName name="Reparaciones_en_PVC_P_1_1_4" localSheetId="4">#REF!</definedName>
    <definedName name="Reparaciones_en_PVC_P_1_1_4" localSheetId="2">#REF!</definedName>
    <definedName name="Reparaciones_en_PVC_P_1_1_4" localSheetId="5">#REF!</definedName>
    <definedName name="Reparaciones_en_PVC_P_1_1_4">#REF!</definedName>
    <definedName name="Reparaciones_en_PVC_P_1_2" localSheetId="4">#REF!</definedName>
    <definedName name="Reparaciones_en_PVC_P_1_2" localSheetId="2">#REF!</definedName>
    <definedName name="Reparaciones_en_PVC_P_1_2" localSheetId="5">#REF!</definedName>
    <definedName name="Reparaciones_en_PVC_P_1_2">#REF!</definedName>
    <definedName name="Reparaciones_en_PVC_P_3_4" localSheetId="4">#REF!</definedName>
    <definedName name="Reparaciones_en_PVC_P_3_4" localSheetId="2">#REF!</definedName>
    <definedName name="Reparaciones_en_PVC_P_3_4" localSheetId="5">#REF!</definedName>
    <definedName name="Reparaciones_en_PVC_P_3_4">#REF!</definedName>
    <definedName name="Reparaciones_en_PVC_S_2" localSheetId="4">#REF!</definedName>
    <definedName name="Reparaciones_en_PVC_S_2" localSheetId="2">#REF!</definedName>
    <definedName name="Reparaciones_en_PVC_S_2" localSheetId="5">#REF!</definedName>
    <definedName name="Reparaciones_en_PVC_S_2">#REF!</definedName>
    <definedName name="Reparaciones_en_PVC_S_3" localSheetId="4">#REF!</definedName>
    <definedName name="Reparaciones_en_PVC_S_3" localSheetId="2">#REF!</definedName>
    <definedName name="Reparaciones_en_PVC_S_3" localSheetId="5">#REF!</definedName>
    <definedName name="Reparaciones_en_PVC_S_3">#REF!</definedName>
    <definedName name="Reparaciones_en_PVC_S_4" localSheetId="4">#REF!</definedName>
    <definedName name="Reparaciones_en_PVC_S_4" localSheetId="2">#REF!</definedName>
    <definedName name="Reparaciones_en_PVC_S_4" localSheetId="5">#REF!</definedName>
    <definedName name="Reparaciones_en_PVC_S_4">#REF!</definedName>
    <definedName name="Repisa_Ordinario" localSheetId="4">#REF!</definedName>
    <definedName name="Repisa_Ordinario" localSheetId="2">#REF!</definedName>
    <definedName name="Repisa_Ordinario" localSheetId="5">#REF!</definedName>
    <definedName name="Repisa_Ordinario">#REF!</definedName>
    <definedName name="Retro_excavadora" localSheetId="4">#REF!</definedName>
    <definedName name="Retro_excavadora" localSheetId="2">#REF!</definedName>
    <definedName name="Retro_excavadora" localSheetId="5">#REF!</definedName>
    <definedName name="Retro_excavadora">#REF!</definedName>
    <definedName name="SA">SUMIF([2]PPTO!$B$1:$B$65536,[2]PPTO!$B2,[2]PPTO!A$1:A$65536)</definedName>
    <definedName name="Salida_de_Barrera_Fotoelectrica" localSheetId="4">#REF!</definedName>
    <definedName name="Salida_de_Barrera_Fotoelectrica" localSheetId="2">#REF!</definedName>
    <definedName name="Salida_de_Barrera_Fotoelectrica" localSheetId="5">#REF!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2">#REF!</definedName>
    <definedName name="Salida_de_Datos_1XRJ45__Cat_5___Incluye_toma_cajas__Faceplate_y_Accesorios" localSheetId="5">#REF!</definedName>
    <definedName name="Salida_de_Datos_1XRJ45__Cat_5___Incluye_toma_cajas__Faceplate_y_Accesorios">#REF!</definedName>
    <definedName name="Salida_de_Sensor_de_Movimiento" localSheetId="4">#REF!</definedName>
    <definedName name="Salida_de_Sensor_de_Movimiento" localSheetId="2">#REF!</definedName>
    <definedName name="Salida_de_Sensor_de_Movimiento" localSheetId="5">#REF!</definedName>
    <definedName name="Salida_de_Sensor_de_Movimiento">#REF!</definedName>
    <definedName name="Salida_de_Sonido__Incluye_Toma__Cajas_y_Conductor_para_Sonido" localSheetId="4">#REF!</definedName>
    <definedName name="Salida_de_Sonido__Incluye_Toma__Cajas_y_Conductor_para_Sonido" localSheetId="2">#REF!</definedName>
    <definedName name="Salida_de_Sonido__Incluye_Toma__Cajas_y_Conductor_para_Sonido" localSheetId="5">#REF!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2">#REF!</definedName>
    <definedName name="Salida_de_Toma_Telefonica_Plug_Americano_Doble_RJ45_4_Hilos" localSheetId="5">#REF!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2">#REF!</definedName>
    <definedName name="Salida_para_Microfono__Incluye_Toma__Cajas_y_Conductor_para_Sonido" localSheetId="5">#REF!</definedName>
    <definedName name="Salida_para_Microfono__Incluye_Toma__Cajas_y_Conductor_para_Sonido">#REF!</definedName>
    <definedName name="Salidas_de_Alumbrado_en_Tuberia_PVC" localSheetId="4">#REF!</definedName>
    <definedName name="Salidas_de_Alumbrado_en_Tuberia_PVC" localSheetId="2">#REF!</definedName>
    <definedName name="Salidas_de_Alumbrado_en_Tuberia_PVC" localSheetId="5">#REF!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2">#REF!</definedName>
    <definedName name="Salidas_de_Alumbrado_Luminarias_Tipo_Wall_Pack__y_Metal_Halide_en_T._PVC" localSheetId="5">#REF!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2">#REF!</definedName>
    <definedName name="Salidas_de_Tomacorriente_Monofasicas_Normales_15_A__120_V__5_15R" localSheetId="5">#REF!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2">#REF!</definedName>
    <definedName name="Salidas_de_Tomacorriente_Monofasicas_Reguladas_15_A__120_V__5_15R" localSheetId="5">#REF!</definedName>
    <definedName name="Salidas_de_Tomacorriente_Monofasicas_Reguladas_15_A__120_V__5_15R">#REF!</definedName>
    <definedName name="Salidas_de_Tomacorriente_Trifasica_30_A__220_V" localSheetId="4">#REF!</definedName>
    <definedName name="Salidas_de_Tomacorriente_Trifasica_30_A__220_V" localSheetId="2">#REF!</definedName>
    <definedName name="Salidas_de_Tomacorriente_Trifasica_30_A__220_V" localSheetId="5">#REF!</definedName>
    <definedName name="Salidas_de_Tomacorriente_Trifasica_30_A__220_V">#REF!</definedName>
    <definedName name="Salidas_de_TV__Incluye_Toma_y_Cajas" localSheetId="4">#REF!</definedName>
    <definedName name="Salidas_de_TV__Incluye_Toma_y_Cajas" localSheetId="2">#REF!</definedName>
    <definedName name="Salidas_de_TV__Incluye_Toma_y_Cajas" localSheetId="5">#REF!</definedName>
    <definedName name="Salidas_de_TV__Incluye_Toma_y_Cajas">#REF!</definedName>
    <definedName name="Sangregado_2.00_m" localSheetId="4">#REF!</definedName>
    <definedName name="Sangregado_2.00_m" localSheetId="2">#REF!</definedName>
    <definedName name="Sangregado_2.00_m" localSheetId="5">#REF!</definedName>
    <definedName name="Sangregado_2.00_m">#REF!</definedName>
    <definedName name="Sanitario_de_fluxometro_blanco_Corona." localSheetId="4">#REF!</definedName>
    <definedName name="Sanitario_de_fluxometro_blanco_Corona." localSheetId="2">#REF!</definedName>
    <definedName name="Sanitario_de_fluxometro_blanco_Corona." localSheetId="5">#REF!</definedName>
    <definedName name="Sanitario_de_fluxometro_blanco_Corona.">#REF!</definedName>
    <definedName name="sanitario_porcelana_blanco" localSheetId="4">#REF!</definedName>
    <definedName name="sanitario_porcelana_blanco" localSheetId="2">#REF!</definedName>
    <definedName name="sanitario_porcelana_blanco" localSheetId="5">#REF!</definedName>
    <definedName name="sanitario_porcelana_blanco">#REF!</definedName>
    <definedName name="Sanitario_Stilo_Ref._30535_100" localSheetId="4">#REF!</definedName>
    <definedName name="Sanitario_Stilo_Ref._30535_100" localSheetId="2">#REF!</definedName>
    <definedName name="Sanitario_Stilo_Ref._30535_100" localSheetId="5">#REF!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2">#REF!</definedName>
    <definedName name="Seccionador_de_Maniobras_de_17.5_KV_630_A" localSheetId="5">#REF!</definedName>
    <definedName name="Seccionador_de_Maniobras_de_17.5_KV_630_A">#REF!</definedName>
    <definedName name="Seguetas" localSheetId="4">#REF!</definedName>
    <definedName name="Seguetas" localSheetId="2">#REF!</definedName>
    <definedName name="Seguetas" localSheetId="5">#REF!</definedName>
    <definedName name="Seguetas">#REF!</definedName>
    <definedName name="Servicio_de_Volqueta" localSheetId="4">#REF!</definedName>
    <definedName name="Servicio_de_Volqueta" localSheetId="2">#REF!</definedName>
    <definedName name="Servicio_de_Volqueta" localSheetId="5">#REF!</definedName>
    <definedName name="Servicio_de_Volqueta">#REF!</definedName>
    <definedName name="Siembra_por_Unidad" localSheetId="4">#REF!</definedName>
    <definedName name="Siembra_por_Unidad" localSheetId="2">#REF!</definedName>
    <definedName name="Siembra_por_Unidad" localSheetId="5">#REF!</definedName>
    <definedName name="Siembra_por_Unidad">#REF!</definedName>
    <definedName name="Sifón_c_x_c_sanitario_2" localSheetId="4">#REF!</definedName>
    <definedName name="Sifón_c_x_c_sanitario_2" localSheetId="2">#REF!</definedName>
    <definedName name="Sifón_c_x_c_sanitario_2" localSheetId="5">#REF!</definedName>
    <definedName name="Sifón_c_x_c_sanitario_2">#REF!</definedName>
    <definedName name="Sifón_c_x_c_sanitario_3" localSheetId="4">#REF!</definedName>
    <definedName name="Sifón_c_x_c_sanitario_3" localSheetId="2">#REF!</definedName>
    <definedName name="Sifón_c_x_c_sanitario_3" localSheetId="5">#REF!</definedName>
    <definedName name="Sifón_c_x_c_sanitario_3">#REF!</definedName>
    <definedName name="Sifón_c_x_c_sanitario_4" localSheetId="4">#REF!</definedName>
    <definedName name="Sifón_c_x_c_sanitario_4" localSheetId="2">#REF!</definedName>
    <definedName name="Sifón_c_x_c_sanitario_4" localSheetId="5">#REF!</definedName>
    <definedName name="Sifón_c_x_c_sanitario_4">#REF!</definedName>
    <definedName name="Sifón_c_x_c_sanitario_6" localSheetId="4">#REF!</definedName>
    <definedName name="Sifón_c_x_c_sanitario_6" localSheetId="2">#REF!</definedName>
    <definedName name="Sifón_c_x_c_sanitario_6" localSheetId="5">#REF!</definedName>
    <definedName name="Sifón_c_x_c_sanitario_6">#REF!</definedName>
    <definedName name="Sifon_en_P_Ref._93510_000_000" localSheetId="4">#REF!</definedName>
    <definedName name="Sifon_en_P_Ref._93510_000_000" localSheetId="2">#REF!</definedName>
    <definedName name="Sifon_en_P_Ref._93510_000_000" localSheetId="5">#REF!</definedName>
    <definedName name="Sifon_en_P_Ref._93510_000_000">#REF!</definedName>
    <definedName name="Sifón_sanitario_P.V.C._3" localSheetId="4">#REF!</definedName>
    <definedName name="Sifón_sanitario_P.V.C._3" localSheetId="2">#REF!</definedName>
    <definedName name="Sifón_sanitario_P.V.C._3" localSheetId="5">#REF!</definedName>
    <definedName name="Sifón_sanitario_P.V.C._3">#REF!</definedName>
    <definedName name="sifones_cromados" localSheetId="4">#REF!</definedName>
    <definedName name="sifones_cromados" localSheetId="2">#REF!</definedName>
    <definedName name="sifones_cromados" localSheetId="5">#REF!</definedName>
    <definedName name="sifones_cromados">#REF!</definedName>
    <definedName name="Sika_impermeabilizante_integral" localSheetId="4">#REF!</definedName>
    <definedName name="Sika_impermeabilizante_integral" localSheetId="2">#REF!</definedName>
    <definedName name="Sika_impermeabilizante_integral" localSheetId="5">#REF!</definedName>
    <definedName name="Sika_impermeabilizante_integral">#REF!</definedName>
    <definedName name="Sika_transparente" localSheetId="4">#REF!</definedName>
    <definedName name="Sika_transparente" localSheetId="2">#REF!</definedName>
    <definedName name="Sika_transparente" localSheetId="5">#REF!</definedName>
    <definedName name="Sika_transparente">#REF!</definedName>
    <definedName name="Silletería_Tandem." localSheetId="4">#REF!</definedName>
    <definedName name="Silletería_Tandem." localSheetId="2">#REF!</definedName>
    <definedName name="Silletería_Tandem." localSheetId="5">#REF!</definedName>
    <definedName name="Silletería_Tandem.">#REF!</definedName>
    <definedName name="Soldadura_de_estaño_para_cobre" localSheetId="4">#REF!</definedName>
    <definedName name="Soldadura_de_estaño_para_cobre" localSheetId="2">#REF!</definedName>
    <definedName name="Soldadura_de_estaño_para_cobre" localSheetId="5">#REF!</definedName>
    <definedName name="Soldadura_de_estaño_para_cobre">#REF!</definedName>
    <definedName name="Soldadura_eléctrica_004___323" localSheetId="4">#REF!</definedName>
    <definedName name="Soldadura_eléctrica_004___323" localSheetId="2">#REF!</definedName>
    <definedName name="Soldadura_eléctrica_004___323" localSheetId="5">#REF!</definedName>
    <definedName name="Soldadura_eléctrica_004___323">#REF!</definedName>
    <definedName name="Soldadura_estaño_para_cobre" localSheetId="4">#REF!</definedName>
    <definedName name="Soldadura_estaño_para_cobre" localSheetId="2">#REF!</definedName>
    <definedName name="Soldadura_estaño_para_cobre" localSheetId="5">#REF!</definedName>
    <definedName name="Soldadura_estaño_para_cobre">#REF!</definedName>
    <definedName name="Soldadura_liquida_P.V.C._3_4" localSheetId="4">#REF!</definedName>
    <definedName name="Soldadura_liquida_P.V.C._3_4" localSheetId="2">#REF!</definedName>
    <definedName name="Soldadura_liquida_P.V.C._3_4" localSheetId="5">#REF!</definedName>
    <definedName name="Soldadura_liquida_P.V.C._3_4">#REF!</definedName>
    <definedName name="Soldadura_P.V.C._liquida_1_4" localSheetId="4">#REF!</definedName>
    <definedName name="Soldadura_P.V.C._liquida_1_4" localSheetId="2">#REF!</definedName>
    <definedName name="Soldadura_P.V.C._liquida_1_4" localSheetId="5">#REF!</definedName>
    <definedName name="Soldadura_P.V.C._liquida_1_4">#REF!</definedName>
    <definedName name="Soldadura_SP___13_1_8" localSheetId="4">#REF!</definedName>
    <definedName name="Soldadura_SP___13_1_8" localSheetId="2">#REF!</definedName>
    <definedName name="Soldadura_SP___13_1_8" localSheetId="5">#REF!</definedName>
    <definedName name="Soldadura_SP___13_1_8">#REF!</definedName>
    <definedName name="Soporte_Colgante_Tipo_Clevis_de_1_2__a_1_1_2" localSheetId="4">#REF!</definedName>
    <definedName name="Soporte_Colgante_Tipo_Clevis_de_1_2__a_1_1_2" localSheetId="2">#REF!</definedName>
    <definedName name="Soporte_Colgante_Tipo_Clevis_de_1_2__a_1_1_2" localSheetId="5">#REF!</definedName>
    <definedName name="Soporte_Colgante_Tipo_Clevis_de_1_2__a_1_1_2">#REF!</definedName>
    <definedName name="Soporte_Colgante_Tipo_Clevis_de_2__a_4" localSheetId="4">#REF!</definedName>
    <definedName name="Soporte_Colgante_Tipo_Clevis_de_2__a_4" localSheetId="2">#REF!</definedName>
    <definedName name="Soporte_Colgante_Tipo_Clevis_de_2__a_4" localSheetId="5">#REF!</definedName>
    <definedName name="Soporte_Colgante_Tipo_Clevis_de_2__a_4">#REF!</definedName>
    <definedName name="Soporte_Colgante_Tipo_Clevis_de_6" localSheetId="4">#REF!</definedName>
    <definedName name="Soporte_Colgante_Tipo_Clevis_de_6" localSheetId="2">#REF!</definedName>
    <definedName name="Soporte_Colgante_Tipo_Clevis_de_6" localSheetId="5">#REF!</definedName>
    <definedName name="Soporte_Colgante_Tipo_Clevis_de_6">#REF!</definedName>
    <definedName name="Sprinkler_PENDENT_57_y_68_grados" localSheetId="4">#REF!</definedName>
    <definedName name="Sprinkler_PENDENT_57_y_68_grados" localSheetId="2">#REF!</definedName>
    <definedName name="Sprinkler_PENDENT_57_y_68_grados" localSheetId="5">#REF!</definedName>
    <definedName name="Sprinkler_PENDENT_57_y_68_grados">#REF!</definedName>
    <definedName name="SS" localSheetId="4">#REF!</definedName>
    <definedName name="SS" localSheetId="2">#REF!</definedName>
    <definedName name="SS" localSheetId="5">#REF!</definedName>
    <definedName name="SS">#REF!</definedName>
    <definedName name="Strip_Telefonico_de_30_Pares__Caja_Metalica_de_50x50x20_cm." localSheetId="4">#REF!</definedName>
    <definedName name="Strip_Telefonico_de_30_Pares__Caja_Metalica_de_50x50x20_cm." localSheetId="2">#REF!</definedName>
    <definedName name="Strip_Telefonico_de_30_Pares__Caja_Metalica_de_50x50x20_cm." localSheetId="5">#REF!</definedName>
    <definedName name="Strip_Telefonico_de_30_Pares__Caja_Metalica_de_50x50x20_cm.">#REF!</definedName>
    <definedName name="Sub_Contrato_a_Todo_Costo_Alfombra" localSheetId="4">#REF!</definedName>
    <definedName name="Sub_Contrato_a_Todo_Costo_Alfombra" localSheetId="2">#REF!</definedName>
    <definedName name="Sub_Contrato_a_Todo_Costo_Alfombra" localSheetId="5">#REF!</definedName>
    <definedName name="Sub_Contrato_a_Todo_Costo_Alfombra">#REF!</definedName>
    <definedName name="Sub_Contrato_a_Todo_Costo_Cielo_Raso" localSheetId="4">#REF!</definedName>
    <definedName name="Sub_Contrato_a_Todo_Costo_Cielo_Raso" localSheetId="2">#REF!</definedName>
    <definedName name="Sub_Contrato_a_Todo_Costo_Cielo_Raso" localSheetId="5">#REF!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2">#REF!</definedName>
    <definedName name="Subestacion_Tipo_Pedestal_225_Kva__11400_208_120V_60Hz_D_Y5_N._CTS_523" localSheetId="5">#REF!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2">#REF!</definedName>
    <definedName name="Suministro__Transporte__Instalacion_Canalizacion_de_80x40__N._CODENSA" localSheetId="5">#REF!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2">#REF!</definedName>
    <definedName name="Suministro__Transporte_e_Instalacion_de_Postes_de_Concreto_12_m_Tipo_AP" localSheetId="5">#REF!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2">#REF!</definedName>
    <definedName name="Suministro__Transporte_e_Instalacion_de_Postes_Metalicos_de_9_m" localSheetId="5">#REF!</definedName>
    <definedName name="Suministro__Transporte_e_Instalacion_de_Postes_Metalicos_de_9_m">#REF!</definedName>
    <definedName name="Tabla_burra_30" localSheetId="4">#REF!</definedName>
    <definedName name="Tabla_burra_30" localSheetId="2">#REF!</definedName>
    <definedName name="Tabla_burra_30" localSheetId="5">#REF!</definedName>
    <definedName name="Tabla_burra_30">#REF!</definedName>
    <definedName name="Tabla_Burra_Cedro_Macho_28_cm." localSheetId="4">#REF!</definedName>
    <definedName name="Tabla_Burra_Cedro_Macho_28_cm." localSheetId="2">#REF!</definedName>
    <definedName name="Tabla_Burra_Cedro_Macho_28_cm." localSheetId="5">#REF!</definedName>
    <definedName name="Tabla_Burra_Cedro_Macho_28_cm.">#REF!</definedName>
    <definedName name="Tabla_Burra_Ordinario_25" localSheetId="4">#REF!</definedName>
    <definedName name="Tabla_Burra_Ordinario_25" localSheetId="2">#REF!</definedName>
    <definedName name="Tabla_Burra_Ordinario_25" localSheetId="5">#REF!</definedName>
    <definedName name="Tabla_Burra_Ordinario_25">#REF!</definedName>
    <definedName name="tabla_chapa_10" localSheetId="4">#REF!</definedName>
    <definedName name="tabla_chapa_10" localSheetId="2">#REF!</definedName>
    <definedName name="tabla_chapa_10" localSheetId="5">#REF!</definedName>
    <definedName name="tabla_chapa_10">#REF!</definedName>
    <definedName name="Tabla_chapa_ordinario_30_cm." localSheetId="4">#REF!</definedName>
    <definedName name="Tabla_chapa_ordinario_30_cm." localSheetId="2">#REF!</definedName>
    <definedName name="Tabla_chapa_ordinario_30_cm." localSheetId="5">#REF!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2">#REF!</definedName>
    <definedName name="Tablero_Control_Alumbrado_1_contactores_Trifasicos_20A__3_interruptores_de_codillo_15A" localSheetId="5">#REF!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2">#REF!</definedName>
    <definedName name="Tablero_Control_Alumbrado_10_contactores_Trifasicos_20A" localSheetId="5">#REF!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2">#REF!</definedName>
    <definedName name="Tablero_Control_Alumbrado_10_contactores_Trifasicos_20A__16_interruptores_de_codillo_15A" localSheetId="5">#REF!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2">#REF!</definedName>
    <definedName name="Tablero_Control_Alumbrado_2_contactores_Trifasicos_20A__5_interruptores_de_codillo_15A" localSheetId="5">#REF!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2">#REF!</definedName>
    <definedName name="Tablero_Control_Alumbrado_6_contactores_Trifasicos_20A__7_interruptores_de_codillo_15A" localSheetId="5">#REF!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2">#REF!</definedName>
    <definedName name="Tablero_Control_Alumbrado_7_contactores_Trifasicos_20A__8_interruptores_de_codillo_15A" localSheetId="5">#REF!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2">#REF!</definedName>
    <definedName name="Tablero_Dist._T_NP1_1__T_NP2_3__T_NP1_9_Trifasico_CON_Espacio_Totalizador_30_Circ._5_Hilos_220V" localSheetId="5">#REF!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2">#REF!</definedName>
    <definedName name="Tablero_Dist._T_NP1_11_Trifasico_SIN_Espacio_Totalizador_12_Circuitos_5_Hilos_220V" localSheetId="5">#REF!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2">#REF!</definedName>
    <definedName name="Tablero_Dist._T_NP1_2_Trifasico_CON_Espacio_Totalizador_42_Circ._5_Hilos_220V" localSheetId="5">#REF!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2">#REF!</definedName>
    <definedName name="Tablero_Dist._T_NP1_5__T_NP1_7_Trifasico_CON_Espacio_Totalizador_35_Circ._5_Hilos_220V" localSheetId="5">#REF!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2">#REF!</definedName>
    <definedName name="Tablero_Dist._T_REG_1_Trifasico_CON_Espacio_Totalizador_12_Circ._5_Hilos_220V" localSheetId="5">#REF!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2">#REF!</definedName>
    <definedName name="Tablero_Dist._T_REG_2__T_REG_5__T_NP2_1__T_NP2_6__T_NP1_3_Trifasico_CON_Espacio_Totalizador_18_Circ._5_Hilos_220V" localSheetId="5">#REF!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2">#REF!</definedName>
    <definedName name="Tablero_Dist._T_REG_3__T_NP1_10__T_NP2_5__T_NP1_9__T_NP_1_8T_NP1_4__T_NP2_4__T_NP2_2_Trifasico_CON_Espacio_Totalizador_24_Circ._5_Hilos_220V" localSheetId="5">#REF!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2">#REF!</definedName>
    <definedName name="Tablex_Pizano_9mm_Cerramiento" localSheetId="5">#REF!</definedName>
    <definedName name="Tablex_Pizano_9mm_Cerramiento">#REF!</definedName>
    <definedName name="Taco_Termo_magnético_Unipolar_HQP_30A" localSheetId="4">#REF!</definedName>
    <definedName name="Taco_Termo_magnético_Unipolar_HQP_30A" localSheetId="2">#REF!</definedName>
    <definedName name="Taco_Termo_magnético_Unipolar_HQP_30A" localSheetId="5">#REF!</definedName>
    <definedName name="Taco_Termo_magnético_Unipolar_HQP_30A">#REF!</definedName>
    <definedName name="Tanques_Hidro_Acumuladores" localSheetId="4">#REF!</definedName>
    <definedName name="Tanques_Hidro_Acumuladores" localSheetId="2">#REF!</definedName>
    <definedName name="Tanques_Hidro_Acumuladores" localSheetId="5">#REF!</definedName>
    <definedName name="Tanques_Hidro_Acumuladores">#REF!</definedName>
    <definedName name="Tapa_Registro_R20x20" localSheetId="4">#REF!</definedName>
    <definedName name="Tapa_Registro_R20x20" localSheetId="2">#REF!</definedName>
    <definedName name="Tapa_Registro_R20x20" localSheetId="5">#REF!</definedName>
    <definedName name="Tapa_Registro_R20x20">#REF!</definedName>
    <definedName name="Tapaporos_nogal" localSheetId="4">#REF!</definedName>
    <definedName name="Tapaporos_nogal" localSheetId="2">#REF!</definedName>
    <definedName name="Tapaporos_nogal" localSheetId="5">#REF!</definedName>
    <definedName name="Tapaporos_nogal">#REF!</definedName>
    <definedName name="Teja_eternit_No_6" localSheetId="4">#REF!</definedName>
    <definedName name="Teja_eternit_No_6" localSheetId="2">#REF!</definedName>
    <definedName name="Teja_eternit_No_6" localSheetId="5">#REF!</definedName>
    <definedName name="Teja_eternit_No_6">#REF!</definedName>
    <definedName name="Thiner" localSheetId="4">#REF!</definedName>
    <definedName name="Thiner" localSheetId="2">#REF!</definedName>
    <definedName name="Thiner" localSheetId="5">#REF!</definedName>
    <definedName name="Thiner">#REF!</definedName>
    <definedName name="Tintilla_para_madera" localSheetId="4">#REF!</definedName>
    <definedName name="Tintilla_para_madera" localSheetId="2">#REF!</definedName>
    <definedName name="Tintilla_para_madera" localSheetId="5">#REF!</definedName>
    <definedName name="Tintilla_para_madera">#REF!</definedName>
    <definedName name="TipoCosteo">[5]PERSONAL!$D$8</definedName>
    <definedName name="TipoCosteoNivelRiesgo" localSheetId="4">#REF!</definedName>
    <definedName name="TipoCosteoNivelRiesgo" localSheetId="2">#REF!</definedName>
    <definedName name="TipoCosteoNivelRiesgo" localSheetId="5">#REF!</definedName>
    <definedName name="TipoCosteoNivelRiesgo">#REF!</definedName>
    <definedName name="Tiras_Alistado_3_x_3_x_3" localSheetId="4">#REF!</definedName>
    <definedName name="Tiras_Alistado_3_x_3_x_3" localSheetId="2">#REF!</definedName>
    <definedName name="Tiras_Alistado_3_x_3_x_3" localSheetId="5">#REF!</definedName>
    <definedName name="Tiras_Alistado_3_x_3_x_3">#REF!</definedName>
    <definedName name="Toma_telefónica" localSheetId="4">#REF!</definedName>
    <definedName name="Toma_telefónica" localSheetId="2">#REF!</definedName>
    <definedName name="Toma_telefónica" localSheetId="5">#REF!</definedName>
    <definedName name="Toma_telefónica">#REF!</definedName>
    <definedName name="Toma_Trifásica" localSheetId="4">#REF!</definedName>
    <definedName name="Toma_Trifásica" localSheetId="2">#REF!</definedName>
    <definedName name="Toma_Trifásica" localSheetId="5">#REF!</definedName>
    <definedName name="Toma_Trifásica">#REF!</definedName>
    <definedName name="Tornillo_para_Madera_1__No.6" localSheetId="4">#REF!</definedName>
    <definedName name="Tornillo_para_Madera_1__No.6" localSheetId="2">#REF!</definedName>
    <definedName name="Tornillo_para_Madera_1__No.6" localSheetId="5">#REF!</definedName>
    <definedName name="Tornillo_para_Madera_1__No.6">#REF!</definedName>
    <definedName name="Tornillo_para_madera_2__No_9" localSheetId="4">#REF!</definedName>
    <definedName name="Tornillo_para_madera_2__No_9" localSheetId="2">#REF!</definedName>
    <definedName name="Tornillo_para_madera_2__No_9" localSheetId="5">#REF!</definedName>
    <definedName name="Tornillo_para_madera_2__No_9">#REF!</definedName>
    <definedName name="Toxement_1_A_Impermeabilizante_Integral" localSheetId="4">#REF!</definedName>
    <definedName name="Toxement_1_A_Impermeabilizante_Integral" localSheetId="2">#REF!</definedName>
    <definedName name="Toxement_1_A_Impermeabilizante_Integral" localSheetId="5">#REF!</definedName>
    <definedName name="Toxement_1_A_Impermeabilizante_Integral">#REF!</definedName>
    <definedName name="Trafico_liviano_espesor_6_cm._Ref._R25CE_Fibrit" localSheetId="4">#REF!</definedName>
    <definedName name="Trafico_liviano_espesor_6_cm._Ref._R25CE_Fibrit" localSheetId="2">#REF!</definedName>
    <definedName name="Trafico_liviano_espesor_6_cm._Ref._R25CE_Fibrit" localSheetId="5">#REF!</definedName>
    <definedName name="Trafico_liviano_espesor_6_cm._Ref._R25CE_Fibrit">#REF!</definedName>
    <definedName name="Transporte_Andamio" localSheetId="4">#REF!</definedName>
    <definedName name="Transporte_Andamio" localSheetId="2">#REF!</definedName>
    <definedName name="Transporte_Andamio" localSheetId="5">#REF!</definedName>
    <definedName name="Transporte_Andamio">#REF!</definedName>
    <definedName name="Traperos" localSheetId="4">#REF!</definedName>
    <definedName name="Traperos" localSheetId="2">#REF!</definedName>
    <definedName name="Traperos" localSheetId="5">#REF!</definedName>
    <definedName name="Traperos">#REF!</definedName>
    <definedName name="Triplex_Andes_Pizano_14_mm" localSheetId="4">#REF!</definedName>
    <definedName name="Triplex_Andes_Pizano_14_mm" localSheetId="2">#REF!</definedName>
    <definedName name="Triplex_Andes_Pizano_14_mm" localSheetId="5">#REF!</definedName>
    <definedName name="Triplex_Andes_Pizano_14_mm">#REF!</definedName>
    <definedName name="TRM" localSheetId="4">#REF!</definedName>
    <definedName name="TRM" localSheetId="2">#REF!</definedName>
    <definedName name="TRM" localSheetId="5">#REF!</definedName>
    <definedName name="TRM">#REF!</definedName>
    <definedName name="Tuberia_Acero_Galvanizado_Schedule_40_1" localSheetId="4">#REF!</definedName>
    <definedName name="Tuberia_Acero_Galvanizado_Schedule_40_1" localSheetId="2">#REF!</definedName>
    <definedName name="Tuberia_Acero_Galvanizado_Schedule_40_1" localSheetId="5">#REF!</definedName>
    <definedName name="Tuberia_Acero_Galvanizado_Schedule_40_1">#REF!</definedName>
    <definedName name="Tuberia_Acero_Galvanizado_Schedule_40_1_1_2" localSheetId="4">#REF!</definedName>
    <definedName name="Tuberia_Acero_Galvanizado_Schedule_40_1_1_2" localSheetId="2">#REF!</definedName>
    <definedName name="Tuberia_Acero_Galvanizado_Schedule_40_1_1_2" localSheetId="5">#REF!</definedName>
    <definedName name="Tuberia_Acero_Galvanizado_Schedule_40_1_1_2">#REF!</definedName>
    <definedName name="Tuberia_Acero_Galvanizado_Schedule_40_2" localSheetId="4">#REF!</definedName>
    <definedName name="Tuberia_Acero_Galvanizado_Schedule_40_2" localSheetId="2">#REF!</definedName>
    <definedName name="Tuberia_Acero_Galvanizado_Schedule_40_2" localSheetId="5">#REF!</definedName>
    <definedName name="Tuberia_Acero_Galvanizado_Schedule_40_2">#REF!</definedName>
    <definedName name="Tuberia_de_3_4" localSheetId="4">#REF!</definedName>
    <definedName name="Tuberia_de_3_4" localSheetId="2">#REF!</definedName>
    <definedName name="Tuberia_de_3_4" localSheetId="5">#REF!</definedName>
    <definedName name="Tuberia_de_3_4">#REF!</definedName>
    <definedName name="Tuberia_H_G_3" localSheetId="4">#REF!</definedName>
    <definedName name="Tuberia_H_G_3" localSheetId="2">#REF!</definedName>
    <definedName name="Tuberia_H_G_3" localSheetId="5">#REF!</definedName>
    <definedName name="Tuberia_H_G_3">#REF!</definedName>
    <definedName name="Tuberia_Novafort_10" localSheetId="4">#REF!</definedName>
    <definedName name="Tuberia_Novafort_10" localSheetId="2">#REF!</definedName>
    <definedName name="Tuberia_Novafort_10" localSheetId="5">#REF!</definedName>
    <definedName name="Tuberia_Novafort_10">#REF!</definedName>
    <definedName name="Tuberia_Novafort_12" localSheetId="4">#REF!</definedName>
    <definedName name="Tuberia_Novafort_12" localSheetId="2">#REF!</definedName>
    <definedName name="Tuberia_Novafort_12" localSheetId="5">#REF!</definedName>
    <definedName name="Tuberia_Novafort_12">#REF!</definedName>
    <definedName name="Tuberia_Novafort_14" localSheetId="4">#REF!</definedName>
    <definedName name="Tuberia_Novafort_14" localSheetId="2">#REF!</definedName>
    <definedName name="Tuberia_Novafort_14" localSheetId="5">#REF!</definedName>
    <definedName name="Tuberia_Novafort_14">#REF!</definedName>
    <definedName name="Tuberia_Novafort_8" localSheetId="4">#REF!</definedName>
    <definedName name="Tuberia_Novafort_8" localSheetId="2">#REF!</definedName>
    <definedName name="Tuberia_Novafort_8" localSheetId="5">#REF!</definedName>
    <definedName name="Tuberia_Novafort_8">#REF!</definedName>
    <definedName name="Tubo_cobre_tipo_L_1_2" localSheetId="4">#REF!</definedName>
    <definedName name="Tubo_cobre_tipo_L_1_2" localSheetId="2">#REF!</definedName>
    <definedName name="Tubo_cobre_tipo_L_1_2" localSheetId="5">#REF!</definedName>
    <definedName name="Tubo_cobre_tipo_L_1_2">#REF!</definedName>
    <definedName name="Tubo_de_presión___11_P.V.C._3_4" localSheetId="4">#REF!</definedName>
    <definedName name="Tubo_de_presión___11_P.V.C._3_4" localSheetId="2">#REF!</definedName>
    <definedName name="Tubo_de_presión___11_P.V.C._3_4" localSheetId="5">#REF!</definedName>
    <definedName name="Tubo_de_presión___11_P.V.C._3_4">#REF!</definedName>
    <definedName name="Tubo_de_presión___13_5_P.V.C._1" localSheetId="4">#REF!</definedName>
    <definedName name="Tubo_de_presión___13_5_P.V.C._1" localSheetId="2">#REF!</definedName>
    <definedName name="Tubo_de_presión___13_5_P.V.C._1" localSheetId="5">#REF!</definedName>
    <definedName name="Tubo_de_presión___13_5_P.V.C._1">#REF!</definedName>
    <definedName name="Tubo_de_presión___21_P.V.C._1_1_2" localSheetId="4">#REF!</definedName>
    <definedName name="Tubo_de_presión___21_P.V.C._1_1_2" localSheetId="2">#REF!</definedName>
    <definedName name="Tubo_de_presión___21_P.V.C._1_1_2" localSheetId="5">#REF!</definedName>
    <definedName name="Tubo_de_presión___21_P.V.C._1_1_2">#REF!</definedName>
    <definedName name="Tubo_de_presión___9_P.V.C._1_2" localSheetId="4">#REF!</definedName>
    <definedName name="Tubo_de_presión___9_P.V.C._1_2" localSheetId="2">#REF!</definedName>
    <definedName name="Tubo_de_presión___9_P.V.C._1_2" localSheetId="5">#REF!</definedName>
    <definedName name="Tubo_de_presión___9_P.V.C._1_2">#REF!</definedName>
    <definedName name="Tubo_estructura_negra_3" localSheetId="4">#REF!</definedName>
    <definedName name="Tubo_estructura_negra_3" localSheetId="2">#REF!</definedName>
    <definedName name="Tubo_estructura_negra_3" localSheetId="5">#REF!</definedName>
    <definedName name="Tubo_estructura_negra_3">#REF!</definedName>
    <definedName name="Tubo_estructural_galvanizado_1" localSheetId="4">#REF!</definedName>
    <definedName name="Tubo_estructural_galvanizado_1" localSheetId="2">#REF!</definedName>
    <definedName name="Tubo_estructural_galvanizado_1" localSheetId="5">#REF!</definedName>
    <definedName name="Tubo_estructural_galvanizado_1">#REF!</definedName>
    <definedName name="Tubo_estructural_galvanizado_2" localSheetId="4">#REF!</definedName>
    <definedName name="Tubo_estructural_galvanizado_2" localSheetId="2">#REF!</definedName>
    <definedName name="Tubo_estructural_galvanizado_2" localSheetId="5">#REF!</definedName>
    <definedName name="Tubo_estructural_galvanizado_2">#REF!</definedName>
    <definedName name="Tubo_galvanizado_3" localSheetId="4">#REF!</definedName>
    <definedName name="Tubo_galvanizado_3" localSheetId="2">#REF!</definedName>
    <definedName name="Tubo_galvanizado_3" localSheetId="5">#REF!</definedName>
    <definedName name="Tubo_galvanizado_3">#REF!</definedName>
    <definedName name="Tubo_Gas_Galvanizado_1_2" localSheetId="4">#REF!</definedName>
    <definedName name="Tubo_Gas_Galvanizado_1_2" localSheetId="2">#REF!</definedName>
    <definedName name="Tubo_Gas_Galvanizado_1_2" localSheetId="5">#REF!</definedName>
    <definedName name="Tubo_Gas_Galvanizado_1_2">#REF!</definedName>
    <definedName name="Tubo_mueble_cal_18_1" localSheetId="4">#REF!</definedName>
    <definedName name="Tubo_mueble_cal_18_1" localSheetId="2">#REF!</definedName>
    <definedName name="Tubo_mueble_cal_18_1" localSheetId="5">#REF!</definedName>
    <definedName name="Tubo_mueble_cal_18_1">#REF!</definedName>
    <definedName name="Tubo_P.V.C.___L_2" localSheetId="4">#REF!</definedName>
    <definedName name="Tubo_P.V.C.___L_2" localSheetId="2">#REF!</definedName>
    <definedName name="Tubo_P.V.C.___L_2" localSheetId="5">#REF!</definedName>
    <definedName name="Tubo_P.V.C.___L_2">#REF!</definedName>
    <definedName name="Tubo_P.V.C.___L_3" localSheetId="4">#REF!</definedName>
    <definedName name="Tubo_P.V.C.___L_3" localSheetId="2">#REF!</definedName>
    <definedName name="Tubo_P.V.C.___L_3" localSheetId="5">#REF!</definedName>
    <definedName name="Tubo_P.V.C.___L_3">#REF!</definedName>
    <definedName name="Tubo_P.V.C._sanitario_2" localSheetId="4">#REF!</definedName>
    <definedName name="Tubo_P.V.C._sanitario_2" localSheetId="2">#REF!</definedName>
    <definedName name="Tubo_P.V.C._sanitario_2" localSheetId="5">#REF!</definedName>
    <definedName name="Tubo_P.V.C._sanitario_2">#REF!</definedName>
    <definedName name="Tubo_P.V.C._sanitario_3" localSheetId="4">#REF!</definedName>
    <definedName name="Tubo_P.V.C._sanitario_3" localSheetId="2">#REF!</definedName>
    <definedName name="Tubo_P.V.C._sanitario_3" localSheetId="5">#REF!</definedName>
    <definedName name="Tubo_P.V.C._sanitario_3">#REF!</definedName>
    <definedName name="Tubo_P.V.C._sanitario_4" localSheetId="4">#REF!</definedName>
    <definedName name="Tubo_P.V.C._sanitario_4" localSheetId="2">#REF!</definedName>
    <definedName name="Tubo_P.V.C._sanitario_4" localSheetId="5">#REF!</definedName>
    <definedName name="Tubo_P.V.C._sanitario_4">#REF!</definedName>
    <definedName name="Tubo_P.V.C._sanitario_6" localSheetId="4">#REF!</definedName>
    <definedName name="Tubo_P.V.C._sanitario_6" localSheetId="2">#REF!</definedName>
    <definedName name="Tubo_P.V.C._sanitario_6" localSheetId="5">#REF!</definedName>
    <definedName name="Tubo_P.V.C._sanitario_6">#REF!</definedName>
    <definedName name="Tubo_Presión___11_P.V.C._3_4" localSheetId="4">#REF!</definedName>
    <definedName name="Tubo_Presión___11_P.V.C._3_4" localSheetId="2">#REF!</definedName>
    <definedName name="Tubo_Presión___11_P.V.C._3_4" localSheetId="5">#REF!</definedName>
    <definedName name="Tubo_Presión___11_P.V.C._3_4">#REF!</definedName>
    <definedName name="Tubo_Presión___13_5_P.V.C._1" localSheetId="4">#REF!</definedName>
    <definedName name="Tubo_Presión___13_5_P.V.C._1" localSheetId="2">#REF!</definedName>
    <definedName name="Tubo_Presión___13_5_P.V.C._1" localSheetId="5">#REF!</definedName>
    <definedName name="Tubo_Presión___13_5_P.V.C._1">#REF!</definedName>
    <definedName name="Tubo_Presión___21_P.V.C._1_1_2" localSheetId="4">#REF!</definedName>
    <definedName name="Tubo_Presión___21_P.V.C._1_1_2" localSheetId="2">#REF!</definedName>
    <definedName name="Tubo_Presión___21_P.V.C._1_1_2" localSheetId="5">#REF!</definedName>
    <definedName name="Tubo_Presión___21_P.V.C._1_1_2">#REF!</definedName>
    <definedName name="Tubo_Presión___21_P.V.C._1_1_4" localSheetId="4">#REF!</definedName>
    <definedName name="Tubo_Presión___21_P.V.C._1_1_4" localSheetId="2">#REF!</definedName>
    <definedName name="Tubo_Presión___21_P.V.C._1_1_4" localSheetId="5">#REF!</definedName>
    <definedName name="Tubo_Presión___21_P.V.C._1_1_4">#REF!</definedName>
    <definedName name="Tubo_Presión___9_P.V.C._1_2" localSheetId="4">#REF!</definedName>
    <definedName name="Tubo_Presión___9_P.V.C._1_2" localSheetId="2">#REF!</definedName>
    <definedName name="Tubo_Presión___9_P.V.C._1_2" localSheetId="5">#REF!</definedName>
    <definedName name="Tubo_Presión___9_P.V.C._1_2">#REF!</definedName>
    <definedName name="Tubo_Presión__21_P.V.C._2" localSheetId="4">#REF!</definedName>
    <definedName name="Tubo_Presión__21_P.V.C._2" localSheetId="2">#REF!</definedName>
    <definedName name="Tubo_Presión__21_P.V.C._2" localSheetId="5">#REF!</definedName>
    <definedName name="Tubo_Presión__21_P.V.C._2">#REF!</definedName>
    <definedName name="Tubo_presión__9_P.V.C._1_2" localSheetId="4">#REF!</definedName>
    <definedName name="Tubo_presión__9_P.V.C._1_2" localSheetId="2">#REF!</definedName>
    <definedName name="Tubo_presión__9_P.V.C._1_2" localSheetId="5">#REF!</definedName>
    <definedName name="Tubo_presión__9_P.V.C._1_2">#REF!</definedName>
    <definedName name="Tubo_presión__9_P.V.C._3_4" localSheetId="4">#REF!</definedName>
    <definedName name="Tubo_presión__9_P.V.C._3_4" localSheetId="2">#REF!</definedName>
    <definedName name="Tubo_presión__9_P.V.C._3_4" localSheetId="5">#REF!</definedName>
    <definedName name="Tubo_presión__9_P.V.C._3_4">#REF!</definedName>
    <definedName name="Tubo_Presión__P.V.C._2_1_2" localSheetId="4">#REF!</definedName>
    <definedName name="Tubo_Presión__P.V.C._2_1_2" localSheetId="2">#REF!</definedName>
    <definedName name="Tubo_Presión__P.V.C._2_1_2" localSheetId="5">#REF!</definedName>
    <definedName name="Tubo_Presión__P.V.C._2_1_2">#REF!</definedName>
    <definedName name="Tubo_Presión__P.V.C._3" localSheetId="4">#REF!</definedName>
    <definedName name="Tubo_Presión__P.V.C._3" localSheetId="2">#REF!</definedName>
    <definedName name="Tubo_Presión__P.V.C._3" localSheetId="5">#REF!</definedName>
    <definedName name="Tubo_Presión__P.V.C._3">#REF!</definedName>
    <definedName name="Tuibo_cobre_tipo_L_1_2" localSheetId="4">#REF!</definedName>
    <definedName name="Tuibo_cobre_tipo_L_1_2" localSheetId="2">#REF!</definedName>
    <definedName name="Tuibo_cobre_tipo_L_1_2" localSheetId="5">#REF!</definedName>
    <definedName name="Tuibo_cobre_tipo_L_1_2">#REF!</definedName>
    <definedName name="UN">VLOOKUP([2]PPTO!$F1,[2]AC!$B$1:$D$65536,3,FALSE)</definedName>
    <definedName name="V">[2]INS!$F$464*(1+[2]INS!$I$464)</definedName>
    <definedName name="V_1___2.7x1.966___Plano_de_Detalle_No._A_159" localSheetId="4">#REF!</definedName>
    <definedName name="V_1___2.7x1.966___Plano_de_Detalle_No._A_159" localSheetId="2">#REF!</definedName>
    <definedName name="V_1___2.7x1.966___Plano_de_Detalle_No._A_159" localSheetId="5">#REF!</definedName>
    <definedName name="V_1___2.7x1.966___Plano_de_Detalle_No._A_159">#REF!</definedName>
    <definedName name="V_10___1.8x6.9___Plano_de_Detalle_No._A_161" localSheetId="4">#REF!</definedName>
    <definedName name="V_10___1.8x6.9___Plano_de_Detalle_No._A_161" localSheetId="2">#REF!</definedName>
    <definedName name="V_10___1.8x6.9___Plano_de_Detalle_No._A_161" localSheetId="5">#REF!</definedName>
    <definedName name="V_10___1.8x6.9___Plano_de_Detalle_No._A_161">#REF!</definedName>
    <definedName name="V_11___2x1.9___Plano_de_Detalle_No._A_161" localSheetId="4">#REF!</definedName>
    <definedName name="V_11___2x1.9___Plano_de_Detalle_No._A_161" localSheetId="2">#REF!</definedName>
    <definedName name="V_11___2x1.9___Plano_de_Detalle_No._A_161" localSheetId="5">#REF!</definedName>
    <definedName name="V_11___2x1.9___Plano_de_Detalle_No._A_161">#REF!</definedName>
    <definedName name="V_12___1.2x1.5___Plano_de_Detalle_No._A_161" localSheetId="4">#REF!</definedName>
    <definedName name="V_12___1.2x1.5___Plano_de_Detalle_No._A_161" localSheetId="2">#REF!</definedName>
    <definedName name="V_12___1.2x1.5___Plano_de_Detalle_No._A_161" localSheetId="5">#REF!</definedName>
    <definedName name="V_12___1.2x1.5___Plano_de_Detalle_No._A_161">#REF!</definedName>
    <definedName name="V_13___1.8x4.4___Plano_de_Detalle_No._A_161" localSheetId="4">#REF!</definedName>
    <definedName name="V_13___1.8x4.4___Plano_de_Detalle_No._A_161" localSheetId="2">#REF!</definedName>
    <definedName name="V_13___1.8x4.4___Plano_de_Detalle_No._A_161" localSheetId="5">#REF!</definedName>
    <definedName name="V_13___1.8x4.4___Plano_de_Detalle_No._A_161">#REF!</definedName>
    <definedName name="V_14___1.8x6.7___Plano_de_Detalle_No._A_162" localSheetId="4">#REF!</definedName>
    <definedName name="V_14___1.8x6.7___Plano_de_Detalle_No._A_162" localSheetId="2">#REF!</definedName>
    <definedName name="V_14___1.8x6.7___Plano_de_Detalle_No._A_162" localSheetId="5">#REF!</definedName>
    <definedName name="V_14___1.8x6.7___Plano_de_Detalle_No._A_162">#REF!</definedName>
    <definedName name="V_15___1.8x6.8___Plano_de_Detalle_No._A_162" localSheetId="4">#REF!</definedName>
    <definedName name="V_15___1.8x6.8___Plano_de_Detalle_No._A_162" localSheetId="2">#REF!</definedName>
    <definedName name="V_15___1.8x6.8___Plano_de_Detalle_No._A_162" localSheetId="5">#REF!</definedName>
    <definedName name="V_15___1.8x6.8___Plano_de_Detalle_No._A_162">#REF!</definedName>
    <definedName name="V_16___1.2x0.9___Plano_de_Detalle_No._A_161" localSheetId="4">#REF!</definedName>
    <definedName name="V_16___1.2x0.9___Plano_de_Detalle_No._A_161" localSheetId="2">#REF!</definedName>
    <definedName name="V_16___1.2x0.9___Plano_de_Detalle_No._A_161" localSheetId="5">#REF!</definedName>
    <definedName name="V_16___1.2x0.9___Plano_de_Detalle_No._A_161">#REF!</definedName>
    <definedName name="V_17___2.7x0.525___Plano_de_Detalle_No._A_162" localSheetId="4">#REF!</definedName>
    <definedName name="V_17___2.7x0.525___Plano_de_Detalle_No._A_162" localSheetId="2">#REF!</definedName>
    <definedName name="V_17___2.7x0.525___Plano_de_Detalle_No._A_162" localSheetId="5">#REF!</definedName>
    <definedName name="V_17___2.7x0.525___Plano_de_Detalle_No._A_162">#REF!</definedName>
    <definedName name="V_18___1.8x2___Plano_de_Detalle_No._A_162" localSheetId="4">#REF!</definedName>
    <definedName name="V_18___1.8x2___Plano_de_Detalle_No._A_162" localSheetId="2">#REF!</definedName>
    <definedName name="V_18___1.8x2___Plano_de_Detalle_No._A_162" localSheetId="5">#REF!</definedName>
    <definedName name="V_18___1.8x2___Plano_de_Detalle_No._A_162">#REF!</definedName>
    <definedName name="V_18´___1.8x2.1___Plano_de_Detalle_No._A_162" localSheetId="4">#REF!</definedName>
    <definedName name="V_18´___1.8x2.1___Plano_de_Detalle_No._A_162" localSheetId="2">#REF!</definedName>
    <definedName name="V_18´___1.8x2.1___Plano_de_Detalle_No._A_162" localSheetId="5">#REF!</definedName>
    <definedName name="V_18´___1.8x2.1___Plano_de_Detalle_No._A_162">#REF!</definedName>
    <definedName name="V_19___4.95x14.352___Plano_de_Detalle_No._A_163" localSheetId="4">#REF!</definedName>
    <definedName name="V_19___4.95x14.352___Plano_de_Detalle_No._A_163" localSheetId="2">#REF!</definedName>
    <definedName name="V_19___4.95x14.352___Plano_de_Detalle_No._A_163" localSheetId="5">#REF!</definedName>
    <definedName name="V_19___4.95x14.352___Plano_de_Detalle_No._A_163">#REF!</definedName>
    <definedName name="V_2___1.8x6.75___Plano_de_Detalle_No._A_159" localSheetId="4">#REF!</definedName>
    <definedName name="V_2___1.8x6.75___Plano_de_Detalle_No._A_159" localSheetId="2">#REF!</definedName>
    <definedName name="V_2___1.8x6.75___Plano_de_Detalle_No._A_159" localSheetId="5">#REF!</definedName>
    <definedName name="V_2___1.8x6.75___Plano_de_Detalle_No._A_159">#REF!</definedName>
    <definedName name="V_20___4.4x4.82___Plano_de_Detalle_No._A_164" localSheetId="4">#REF!</definedName>
    <definedName name="V_20___4.4x4.82___Plano_de_Detalle_No._A_164" localSheetId="2">#REF!</definedName>
    <definedName name="V_20___4.4x4.82___Plano_de_Detalle_No._A_164" localSheetId="5">#REF!</definedName>
    <definedName name="V_20___4.4x4.82___Plano_de_Detalle_No._A_164">#REF!</definedName>
    <definedName name="V_21___2.2x4.82___Plano_de_Detalle_No._A_164" localSheetId="4">#REF!</definedName>
    <definedName name="V_21___2.2x4.82___Plano_de_Detalle_No._A_164" localSheetId="2">#REF!</definedName>
    <definedName name="V_21___2.2x4.82___Plano_de_Detalle_No._A_164" localSheetId="5">#REF!</definedName>
    <definedName name="V_21___2.2x4.82___Plano_de_Detalle_No._A_164">#REF!</definedName>
    <definedName name="V_21´___2.75x4.82___Plano_de_Detalle_No._A_164" localSheetId="4">#REF!</definedName>
    <definedName name="V_21´___2.75x4.82___Plano_de_Detalle_No._A_164" localSheetId="2">#REF!</definedName>
    <definedName name="V_21´___2.75x4.82___Plano_de_Detalle_No._A_164" localSheetId="5">#REF!</definedName>
    <definedName name="V_21´___2.75x4.82___Plano_de_Detalle_No._A_164">#REF!</definedName>
    <definedName name="V_22___2.05x2.05___Plano_de_Detalle_No._A_162" localSheetId="4">#REF!</definedName>
    <definedName name="V_22___2.05x2.05___Plano_de_Detalle_No._A_162" localSheetId="2">#REF!</definedName>
    <definedName name="V_22___2.05x2.05___Plano_de_Detalle_No._A_162" localSheetId="5">#REF!</definedName>
    <definedName name="V_22___2.05x2.05___Plano_de_Detalle_No._A_162">#REF!</definedName>
    <definedName name="V_23___2.05x1.9___Plano_de_Detalle_No._A_162" localSheetId="4">#REF!</definedName>
    <definedName name="V_23___2.05x1.9___Plano_de_Detalle_No._A_162" localSheetId="2">#REF!</definedName>
    <definedName name="V_23___2.05x1.9___Plano_de_Detalle_No._A_162" localSheetId="5">#REF!</definedName>
    <definedName name="V_23___2.05x1.9___Plano_de_Detalle_No._A_162">#REF!</definedName>
    <definedName name="V_23´___2.05x1.975___Plano_de_Detalle_No._A_162" localSheetId="4">#REF!</definedName>
    <definedName name="V_23´___2.05x1.975___Plano_de_Detalle_No._A_162" localSheetId="2">#REF!</definedName>
    <definedName name="V_23´___2.05x1.975___Plano_de_Detalle_No._A_162" localSheetId="5">#REF!</definedName>
    <definedName name="V_23´___2.05x1.975___Plano_de_Detalle_No._A_162">#REF!</definedName>
    <definedName name="V_24___2.7x6.426___Plano_de_Detalle_No._A_165" localSheetId="4">#REF!</definedName>
    <definedName name="V_24___2.7x6.426___Plano_de_Detalle_No._A_165" localSheetId="2">#REF!</definedName>
    <definedName name="V_24___2.7x6.426___Plano_de_Detalle_No._A_165" localSheetId="5">#REF!</definedName>
    <definedName name="V_24___2.7x6.426___Plano_de_Detalle_No._A_165">#REF!</definedName>
    <definedName name="V_25___2.7x3.15___Plano_de_Detalle_No._A_165" localSheetId="4">#REF!</definedName>
    <definedName name="V_25___2.7x3.15___Plano_de_Detalle_No._A_165" localSheetId="2">#REF!</definedName>
    <definedName name="V_25___2.7x3.15___Plano_de_Detalle_No._A_165" localSheetId="5">#REF!</definedName>
    <definedName name="V_25___2.7x3.15___Plano_de_Detalle_No._A_165">#REF!</definedName>
    <definedName name="V_26___2.7x4.35___Plano_de_Detalle_No._A_165" localSheetId="4">#REF!</definedName>
    <definedName name="V_26___2.7x4.35___Plano_de_Detalle_No._A_165" localSheetId="2">#REF!</definedName>
    <definedName name="V_26___2.7x4.35___Plano_de_Detalle_No._A_165" localSheetId="5">#REF!</definedName>
    <definedName name="V_26___2.7x4.35___Plano_de_Detalle_No._A_165">#REF!</definedName>
    <definedName name="V_27___0.45x4.65___Plano_de_Detalle_No._A_166" localSheetId="4">#REF!</definedName>
    <definedName name="V_27___0.45x4.65___Plano_de_Detalle_No._A_166" localSheetId="2">#REF!</definedName>
    <definedName name="V_27___0.45x4.65___Plano_de_Detalle_No._A_166" localSheetId="5">#REF!</definedName>
    <definedName name="V_27___0.45x4.65___Plano_de_Detalle_No._A_166">#REF!</definedName>
    <definedName name="V_28___0.45x6.975___Plano_de_Detalle_No._A_166" localSheetId="4">#REF!</definedName>
    <definedName name="V_28___0.45x6.975___Plano_de_Detalle_No._A_166" localSheetId="2">#REF!</definedName>
    <definedName name="V_28___0.45x6.975___Plano_de_Detalle_No._A_166" localSheetId="5">#REF!</definedName>
    <definedName name="V_28___0.45x6.975___Plano_de_Detalle_No._A_166">#REF!</definedName>
    <definedName name="V_29___2.7x1.8___Plano_de_Detalle_No._A_166" localSheetId="4">#REF!</definedName>
    <definedName name="V_29___2.7x1.8___Plano_de_Detalle_No._A_166" localSheetId="2">#REF!</definedName>
    <definedName name="V_29___2.7x1.8___Plano_de_Detalle_No._A_166" localSheetId="5">#REF!</definedName>
    <definedName name="V_29___2.7x1.8___Plano_de_Detalle_No._A_166">#REF!</definedName>
    <definedName name="V_3___1.2x1.2___Plano_de_Detalle_No._A_159" localSheetId="4">#REF!</definedName>
    <definedName name="V_3___1.2x1.2___Plano_de_Detalle_No._A_159" localSheetId="2">#REF!</definedName>
    <definedName name="V_3___1.2x1.2___Plano_de_Detalle_No._A_159" localSheetId="5">#REF!</definedName>
    <definedName name="V_3___1.2x1.2___Plano_de_Detalle_No._A_159">#REF!</definedName>
    <definedName name="V_30___1.8x1.95___Plano_de_Detalle_No._A_166" localSheetId="4">#REF!</definedName>
    <definedName name="V_30___1.8x1.95___Plano_de_Detalle_No._A_166" localSheetId="2">#REF!</definedName>
    <definedName name="V_30___1.8x1.95___Plano_de_Detalle_No._A_166" localSheetId="5">#REF!</definedName>
    <definedName name="V_30___1.8x1.95___Plano_de_Detalle_No._A_166">#REF!</definedName>
    <definedName name="V_31___2x7.2___Plano_de_Detalle_No._A_167" localSheetId="4">#REF!</definedName>
    <definedName name="V_31___2x7.2___Plano_de_Detalle_No._A_167" localSheetId="2">#REF!</definedName>
    <definedName name="V_31___2x7.2___Plano_de_Detalle_No._A_167" localSheetId="5">#REF!</definedName>
    <definedName name="V_31___2x7.2___Plano_de_Detalle_No._A_167">#REF!</definedName>
    <definedName name="V_32___2.7x1.25___Plano_de_Detalle_No._A_166" localSheetId="4">#REF!</definedName>
    <definedName name="V_32___2.7x1.25___Plano_de_Detalle_No._A_166" localSheetId="2">#REF!</definedName>
    <definedName name="V_32___2.7x1.25___Plano_de_Detalle_No._A_166" localSheetId="5">#REF!</definedName>
    <definedName name="V_32___2.7x1.25___Plano_de_Detalle_No._A_166">#REF!</definedName>
    <definedName name="V_4___1.8x9___Plano_de_Detalle_No._A_160" localSheetId="4">#REF!</definedName>
    <definedName name="V_4___1.8x9___Plano_de_Detalle_No._A_160" localSheetId="2">#REF!</definedName>
    <definedName name="V_4___1.8x9___Plano_de_Detalle_No._A_160" localSheetId="5">#REF!</definedName>
    <definedName name="V_4___1.8x9___Plano_de_Detalle_No._A_160">#REF!</definedName>
    <definedName name="V_5___1.8x4.65___Plano_de_Detalle_No._A_160" localSheetId="4">#REF!</definedName>
    <definedName name="V_5___1.8x4.65___Plano_de_Detalle_No._A_160" localSheetId="2">#REF!</definedName>
    <definedName name="V_5___1.8x4.65___Plano_de_Detalle_No._A_160" localSheetId="5">#REF!</definedName>
    <definedName name="V_5___1.8x4.65___Plano_de_Detalle_No._A_160">#REF!</definedName>
    <definedName name="V_6___1.8x2.85___Plano_de_Detalle_No._A_160" localSheetId="4">#REF!</definedName>
    <definedName name="V_6___1.8x2.85___Plano_de_Detalle_No._A_160" localSheetId="2">#REF!</definedName>
    <definedName name="V_6___1.8x2.85___Plano_de_Detalle_No._A_160" localSheetId="5">#REF!</definedName>
    <definedName name="V_6___1.8x2.85___Plano_de_Detalle_No._A_160">#REF!</definedName>
    <definedName name="V_7___1.8x2.25___Plano_de_Detalle_No._A_160" localSheetId="4">#REF!</definedName>
    <definedName name="V_7___1.8x2.25___Plano_de_Detalle_No._A_160" localSheetId="2">#REF!</definedName>
    <definedName name="V_7___1.8x2.25___Plano_de_Detalle_No._A_160" localSheetId="5">#REF!</definedName>
    <definedName name="V_7___1.8x2.25___Plano_de_Detalle_No._A_160">#REF!</definedName>
    <definedName name="V_8___1.8x9___Plano_de_Detalle_No._A_160" localSheetId="4">#REF!</definedName>
    <definedName name="V_8___1.8x9___Plano_de_Detalle_No._A_160" localSheetId="2">#REF!</definedName>
    <definedName name="V_8___1.8x9___Plano_de_Detalle_No._A_160" localSheetId="5">#REF!</definedName>
    <definedName name="V_8___1.8x9___Plano_de_Detalle_No._A_160">#REF!</definedName>
    <definedName name="V_8´___1.8x9___Plano_de_Detalle_No._A_160" localSheetId="4">#REF!</definedName>
    <definedName name="V_8´___1.8x9___Plano_de_Detalle_No._A_160" localSheetId="2">#REF!</definedName>
    <definedName name="V_8´___1.8x9___Plano_de_Detalle_No._A_160" localSheetId="5">#REF!</definedName>
    <definedName name="V_8´___1.8x9___Plano_de_Detalle_No._A_160">#REF!</definedName>
    <definedName name="V_9___1.8x1.05___Plano_de_Detalle_No._A_160" localSheetId="4">#REF!</definedName>
    <definedName name="V_9___1.8x1.05___Plano_de_Detalle_No._A_160" localSheetId="2">#REF!</definedName>
    <definedName name="V_9___1.8x1.05___Plano_de_Detalle_No._A_160" localSheetId="5">#REF!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2">#REF!</definedName>
    <definedName name="Valla_Informativa_Licencia_2.00X1.00" localSheetId="5">#REF!</definedName>
    <definedName name="Valla_Informativa_Licencia_2.00X1.00">#REF!</definedName>
    <definedName name="Valvula_de_Paso_Directo_125_PSIG_Vapor__200_PSIG_Agua_1" localSheetId="4">#REF!</definedName>
    <definedName name="Valvula_de_Paso_Directo_125_PSIG_Vapor__200_PSIG_Agua_1" localSheetId="2">#REF!</definedName>
    <definedName name="Valvula_de_Paso_Directo_125_PSIG_Vapor__200_PSIG_Agua_1" localSheetId="5">#REF!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2">#REF!</definedName>
    <definedName name="Valvula_de_Paso_Directo_125_PSIG_Vapor__200_PSIG_Agua_1_1_2" localSheetId="5">#REF!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2">#REF!</definedName>
    <definedName name="Valvula_de_Paso_Directo_125_PSIG_Vapor__200_PSIG_Agua_1_1_4" localSheetId="5">#REF!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2">#REF!</definedName>
    <definedName name="Valvula_de_Paso_Directo_125_PSIG_Vapor__200_PSIG_Agua_1_2" localSheetId="5">#REF!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2">#REF!</definedName>
    <definedName name="Valvula_de_Paso_Directo_125_PSIG_Vapor__200_PSIG_Agua_2" localSheetId="5">#REF!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2">#REF!</definedName>
    <definedName name="Valvula_de_Paso_Directo_125_PSIG_Vapor__200_PSIG_Agua_2_1_2" localSheetId="5">#REF!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2">#REF!</definedName>
    <definedName name="Valvula_de_Paso_Directo_125_PSIG_Vapor__200_PSIG_Agua_3" localSheetId="5">#REF!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2">#REF!</definedName>
    <definedName name="Valvula_de_Paso_Directo_125_PSIG_Vapor__200_PSIG_Agua_3_4" localSheetId="5">#REF!</definedName>
    <definedName name="Valvula_de_Paso_Directo_125_PSIG_Vapor__200_PSIG_Agua_3_4">#REF!</definedName>
    <definedName name="Valvula_de_Vastago_Ascendente_Cuerpo_en_Hierro_1" localSheetId="4">#REF!</definedName>
    <definedName name="Valvula_de_Vastago_Ascendente_Cuerpo_en_Hierro_1" localSheetId="2">#REF!</definedName>
    <definedName name="Valvula_de_Vastago_Ascendente_Cuerpo_en_Hierro_1" localSheetId="5">#REF!</definedName>
    <definedName name="Valvula_de_Vastago_Ascendente_Cuerpo_en_Hierro_1">#REF!</definedName>
    <definedName name="Valvula_de_Vastago_Ascendente_Cuerpo_en_Hierro_3" localSheetId="4">#REF!</definedName>
    <definedName name="Valvula_de_Vastago_Ascendente_Cuerpo_en_Hierro_3" localSheetId="2">#REF!</definedName>
    <definedName name="Valvula_de_Vastago_Ascendente_Cuerpo_en_Hierro_3" localSheetId="5">#REF!</definedName>
    <definedName name="Valvula_de_Vastago_Ascendente_Cuerpo_en_Hierro_3">#REF!</definedName>
    <definedName name="Valvulas_de_1_2" localSheetId="4">#REF!</definedName>
    <definedName name="Valvulas_de_1_2" localSheetId="2">#REF!</definedName>
    <definedName name="Valvulas_de_1_2" localSheetId="5">#REF!</definedName>
    <definedName name="Valvulas_de_1_2">#REF!</definedName>
    <definedName name="Valvulas_de_3_4" localSheetId="4">#REF!</definedName>
    <definedName name="Valvulas_de_3_4" localSheetId="2">#REF!</definedName>
    <definedName name="Valvulas_de_3_4" localSheetId="5">#REF!</definedName>
    <definedName name="Valvulas_de_3_4">#REF!</definedName>
    <definedName name="Valvulas_de_Pie_Bronce_1" localSheetId="4">#REF!</definedName>
    <definedName name="Valvulas_de_Pie_Bronce_1" localSheetId="2">#REF!</definedName>
    <definedName name="Valvulas_de_Pie_Bronce_1" localSheetId="5">#REF!</definedName>
    <definedName name="Valvulas_de_Pie_Bronce_1">#REF!</definedName>
    <definedName name="Valvulas_de_Pie_Bronce_2" localSheetId="4">#REF!</definedName>
    <definedName name="Valvulas_de_Pie_Bronce_2" localSheetId="2">#REF!</definedName>
    <definedName name="Valvulas_de_Pie_Bronce_2" localSheetId="5">#REF!</definedName>
    <definedName name="Valvulas_de_Pie_Bronce_2">#REF!</definedName>
    <definedName name="Valvulas_de_Pie_Bronce_3" localSheetId="4">#REF!</definedName>
    <definedName name="Valvulas_de_Pie_Bronce_3" localSheetId="2">#REF!</definedName>
    <definedName name="Valvulas_de_Pie_Bronce_3" localSheetId="5">#REF!</definedName>
    <definedName name="Valvulas_de_Pie_Bronce_3">#REF!</definedName>
    <definedName name="Vara_de_Clavo" localSheetId="4">#REF!</definedName>
    <definedName name="Vara_de_Clavo" localSheetId="2">#REF!</definedName>
    <definedName name="Vara_de_Clavo" localSheetId="5">#REF!</definedName>
    <definedName name="Vara_de_Clavo">#REF!</definedName>
    <definedName name="Vibrador_a_Gasolina" localSheetId="4">#REF!</definedName>
    <definedName name="Vibrador_a_Gasolina" localSheetId="2">#REF!</definedName>
    <definedName name="Vibrador_a_Gasolina" localSheetId="5">#REF!</definedName>
    <definedName name="Vibrador_a_Gasolina">#REF!</definedName>
    <definedName name="Vibrocompactador_a_gasolina" localSheetId="4">#REF!</definedName>
    <definedName name="Vibrocompactador_a_gasolina" localSheetId="2">#REF!</definedName>
    <definedName name="Vibrocompactador_a_gasolina" localSheetId="5">#REF!</definedName>
    <definedName name="Vibrocompactador_a_gasolina">#REF!</definedName>
    <definedName name="Viniltex" localSheetId="4">#REF!</definedName>
    <definedName name="Viniltex" localSheetId="2">#REF!</definedName>
    <definedName name="Viniltex" localSheetId="5">#REF!</definedName>
    <definedName name="Viniltex">#REF!</definedName>
    <definedName name="Viniltex_blanco" localSheetId="4">#REF!</definedName>
    <definedName name="Viniltex_blanco" localSheetId="2">#REF!</definedName>
    <definedName name="Viniltex_blanco" localSheetId="5">#REF!</definedName>
    <definedName name="Viniltex_blanco">#REF!</definedName>
    <definedName name="Volqueta_3.00_m" localSheetId="4">#REF!</definedName>
    <definedName name="Volqueta_3.00_m" localSheetId="2">#REF!</definedName>
    <definedName name="Volqueta_3.00_m" localSheetId="5">#REF!</definedName>
    <definedName name="Volqueta_3.00_m">#REF!</definedName>
    <definedName name="Volqueta_Viaje_6_m3" localSheetId="4">#REF!</definedName>
    <definedName name="Volqueta_Viaje_6_m3" localSheetId="2">#REF!</definedName>
    <definedName name="Volqueta_Viaje_6_m3" localSheetId="5">#REF!</definedName>
    <definedName name="Volqueta_Viaje_6_m3">#REF!</definedName>
    <definedName name="VR_UN_ACT">#N/A</definedName>
    <definedName name="VR_UN_EQ">#N/A</definedName>
    <definedName name="VR_UN_MO">#N/A</definedName>
    <definedName name="VR_UN_TPTE">#N/A</definedName>
    <definedName name="wrn.Presup.._.Tramo._.3._.Defin.." localSheetId="2"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2"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2">#REF!</definedName>
    <definedName name="Yeso" localSheetId="5">#REF!</definedName>
    <definedName name="Yeso">#REF!</definedName>
    <definedName name="Zocalo_en_acero_inoxidable_e_0_10_ML" localSheetId="4">#REF!</definedName>
    <definedName name="Zocalo_en_acero_inoxidable_e_0_10_ML" localSheetId="2">#REF!</definedName>
    <definedName name="Zocalo_en_acero_inoxidable_e_0_10_ML" localSheetId="5">#REF!</definedName>
    <definedName name="Zocalo_en_acero_inoxidable_e_0_10_ML">#REF!</definedName>
    <definedName name="Zorra_Metalica__Ruedas_de_Caucho" localSheetId="4">#REF!</definedName>
    <definedName name="Zorra_Metalica__Ruedas_de_Caucho" localSheetId="2">#REF!</definedName>
    <definedName name="Zorra_Metalica__Ruedas_de_Caucho" localSheetId="5">#REF!</definedName>
    <definedName name="Zorra_Metalica__Ruedas_de_Caucho">#REF!</definedName>
  </definedNames>
  <calcPr calcId="191029"/>
</workbook>
</file>

<file path=xl/calcChain.xml><?xml version="1.0" encoding="utf-8"?>
<calcChain xmlns="http://schemas.openxmlformats.org/spreadsheetml/2006/main">
  <c r="E55" i="35" l="1"/>
  <c r="E40" i="35"/>
  <c r="E26" i="35"/>
  <c r="A55" i="35"/>
  <c r="A40" i="35"/>
  <c r="A26" i="35"/>
  <c r="J61" i="35"/>
  <c r="J60" i="35"/>
  <c r="J59" i="35"/>
  <c r="J58" i="35"/>
  <c r="J57" i="35"/>
  <c r="J56" i="35"/>
  <c r="J55" i="35"/>
  <c r="J46" i="35"/>
  <c r="J45" i="35"/>
  <c r="J44" i="35"/>
  <c r="J43" i="35"/>
  <c r="J42" i="35"/>
  <c r="J41" i="35"/>
  <c r="J27" i="35"/>
  <c r="J28" i="35"/>
  <c r="J29" i="35"/>
  <c r="J30" i="35"/>
  <c r="J31" i="35"/>
  <c r="J32" i="35"/>
  <c r="J26" i="35"/>
  <c r="J47" i="35" l="1"/>
  <c r="J62" i="35"/>
  <c r="C51" i="35"/>
  <c r="C52" i="35" l="1"/>
  <c r="C65" i="35" l="1"/>
  <c r="C83" i="35"/>
  <c r="C36" i="35"/>
  <c r="C21" i="35"/>
  <c r="A1" i="35"/>
  <c r="C84" i="35"/>
  <c r="C66" i="35"/>
  <c r="C37" i="35"/>
  <c r="J33" i="35" l="1"/>
  <c r="C22" i="35"/>
</calcChain>
</file>

<file path=xl/sharedStrings.xml><?xml version="1.0" encoding="utf-8"?>
<sst xmlns="http://schemas.openxmlformats.org/spreadsheetml/2006/main" count="998" uniqueCount="242">
  <si>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</si>
  <si>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</si>
  <si>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</si>
  <si>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</si>
  <si>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</si>
  <si>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</si>
  <si>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</si>
  <si>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</si>
  <si>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</si>
  <si>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</si>
  <si>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</si>
  <si>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</si>
  <si>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INTEGRANTE 3</t>
  </si>
  <si>
    <t>INTEGRANTE 4</t>
  </si>
  <si>
    <t>INTEGRANTE 5</t>
  </si>
  <si>
    <t>FAX</t>
  </si>
  <si>
    <t>% Int. 1</t>
  </si>
  <si>
    <t>% Int. 2</t>
  </si>
  <si>
    <t>% Int. 3</t>
  </si>
  <si>
    <t>% Int. 4</t>
  </si>
  <si>
    <t>% Int. 5</t>
  </si>
  <si>
    <t>APORTADA POR</t>
  </si>
  <si>
    <t>No</t>
  </si>
  <si>
    <t>INTEGRANTES</t>
  </si>
  <si>
    <t>% en Cto</t>
  </si>
  <si>
    <t>VALOR</t>
  </si>
  <si>
    <t>AÑO</t>
  </si>
  <si>
    <t>presup.of</t>
  </si>
  <si>
    <t>NOMBRE DEL OFERENTE</t>
  </si>
  <si>
    <t>ANTICIPO</t>
  </si>
  <si>
    <t>EXPERIENCIA ESPECÍFICA</t>
  </si>
  <si>
    <t>NO CUMPLE</t>
  </si>
  <si>
    <t>CUMPLE</t>
  </si>
  <si>
    <t>OFERENTE</t>
  </si>
  <si>
    <t/>
  </si>
  <si>
    <t>INTEGRANTE 1</t>
  </si>
  <si>
    <t>INTEGRANTE 2</t>
  </si>
  <si>
    <t>Oferente</t>
  </si>
  <si>
    <t>EXPERIENCIA TÉCNICA DEL OFERENTE</t>
  </si>
  <si>
    <r>
      <t xml:space="preserve">El oferente debe acreditar en su oferta, que cuenta con experiencia específica en: </t>
    </r>
    <r>
      <rPr>
        <b/>
        <sz val="10"/>
        <color rgb="FFFF0000"/>
        <rFont val="Arial"/>
        <family val="2"/>
      </rPr>
      <t/>
    </r>
  </si>
  <si>
    <t>REQUISITOS MINIMOS - PERSONAL PRINCIPAL REQUERIDO - CUMPLE/ NO CUMPLE</t>
  </si>
  <si>
    <t>CARGO A DESEMPEÑAR</t>
  </si>
  <si>
    <t>FORMACIÓN ACADÉMICA</t>
  </si>
  <si>
    <t>TIEMPO MÍNIMO REQUERIDO DE HABER TERMINADO Y APROBADO ESTUDIOS 
(EN AÑOS)</t>
  </si>
  <si>
    <t>NUMERO DE PROYECTOS A ACREDITAR</t>
  </si>
  <si>
    <t>REQUERIMIENTO PARTICULAR</t>
  </si>
  <si>
    <t>CARGO</t>
  </si>
  <si>
    <t>NOMBRE</t>
  </si>
  <si>
    <t>TARJETA PROFESIONAL</t>
  </si>
  <si>
    <t>FECHA EXPEDICIÓN</t>
  </si>
  <si>
    <t>PROFESION</t>
  </si>
  <si>
    <t>FECHA TERMINACIÓN CONTRATO</t>
  </si>
  <si>
    <t>REQUERIMIENTO PARTICULAR QUE ACREDITA</t>
  </si>
  <si>
    <t>FOLIO</t>
  </si>
  <si>
    <t>N/A</t>
  </si>
  <si>
    <t xml:space="preserve">              TOTAL                   </t>
  </si>
  <si>
    <t xml:space="preserve">TOTAL                   </t>
  </si>
  <si>
    <t>NO INDICA</t>
  </si>
  <si>
    <t>NUMERO DE PROYECTOS</t>
  </si>
  <si>
    <t>PUNTAJE</t>
  </si>
  <si>
    <r>
      <t xml:space="preserve">Mínimo (1) uno de los contratos aportados </t>
    </r>
    <r>
      <rPr>
        <b/>
        <sz val="10"/>
        <rFont val="Arial"/>
        <family val="2"/>
      </rPr>
      <t>debe ser igual o superior valor al POE expresado en SMLMV en la fecha de terminación</t>
    </r>
  </si>
  <si>
    <t>EXPERIENCIA ADICIONAL TÉCNICA DEL OFERENTE</t>
  </si>
  <si>
    <t>CALIFICACION</t>
  </si>
  <si>
    <t>POSGRADO</t>
  </si>
  <si>
    <t>CONSECUTIVO RUP</t>
  </si>
  <si>
    <t>EXPERIENCIA ADICIONAL PERSONAL PRINCIPAL REQUERIDO</t>
  </si>
  <si>
    <t xml:space="preserve">El oferente debe acreditar en su oferta, que cuenta con experiencia específica ADICIONAL en: </t>
  </si>
  <si>
    <t>Identificación Int. 1</t>
  </si>
  <si>
    <t>Identificación Int. 2</t>
  </si>
  <si>
    <t>Identificación Int. 3</t>
  </si>
  <si>
    <t>Identificación Int. 4</t>
  </si>
  <si>
    <t>Identificación Int. 5</t>
  </si>
  <si>
    <r>
      <rPr>
        <b/>
        <sz val="9"/>
        <rFont val="Arial"/>
        <family val="2"/>
      </rPr>
      <t>NOTA</t>
    </r>
    <r>
      <rPr>
        <sz val="9"/>
        <rFont val="Arial"/>
        <family val="2"/>
      </rPr>
      <t>: VERIFICAR QUE LOS CONTRATOS ESTEN EN EL RUP (CUANDO APLIQUE)</t>
    </r>
  </si>
  <si>
    <t>REQUISITO MINIMO  EN SMMLV</t>
  </si>
  <si>
    <r>
      <t xml:space="preserve">La experiencia deberá ser acreditada con la ejecución de </t>
    </r>
    <r>
      <rPr>
        <b/>
        <sz val="10"/>
        <rFont val="Arial"/>
        <family val="2"/>
      </rPr>
      <t>MÁXIMO CINCO (5) CONTRATOS.</t>
    </r>
  </si>
  <si>
    <t>REQUISITO MINIMO EN SMMLV</t>
  </si>
  <si>
    <t>REQUISITO MINIMO  EN AÑOS</t>
  </si>
  <si>
    <t>Director de Consultoría</t>
  </si>
  <si>
    <t>Página</t>
  </si>
  <si>
    <t>PÁGINA</t>
  </si>
  <si>
    <t>FECHA TERMINACIÓN PROYECTO</t>
  </si>
  <si>
    <t>SMMLV 2020</t>
  </si>
  <si>
    <t>Mínimo (1) uno de los contratos aportados deberá tener dentro de sus actividades intervenciones en construcción de Boxcoulver.</t>
  </si>
  <si>
    <t>MÍNIMO uno (1) de los contratos aportados, debe ser de INTERVENTORÍA A LA ELABORACIÓN DE ESTUDIOS O DISEÑOS O INVENTARIOS O DIAGNÓSTICOS PARA LA CONSTRUCCIÓN O AMPLIACIÓN O MEJORAMIENTO O REHABILITACIÓN U OPERACIÓN Y MANTENIMIENTO DE: PROYECTOS DE INFRAESTRUCTURA DE TRANSPORTE AÉREO.</t>
  </si>
  <si>
    <t>ESTUDIOS Y/O DISEÑO Y/O FORMULACIÓN Y/O ESTRUCTURACIÓN DE: PROYECTOS ENERGÉTICOS EN ZONAS NO INTERCONECTADAS Y/O PROYECTOS ENERGÉTICOS CON PANELES SOLARES.</t>
  </si>
  <si>
    <r>
      <t>Los contratos aportados deben sumar en su conjunto, un valor igual o superior a 0,9</t>
    </r>
    <r>
      <rPr>
        <sz val="10"/>
        <color rgb="FFFF0000"/>
        <rFont val="Arial"/>
        <family val="2"/>
      </rPr>
      <t xml:space="preserve"> veces </t>
    </r>
    <r>
      <rPr>
        <sz val="10"/>
        <rFont val="Arial"/>
        <family val="2"/>
      </rPr>
      <t>el valor del POE, expresado en SMMLV  en la fecha de terminación</t>
    </r>
  </si>
  <si>
    <t>CONSTRUCCIONES Y SOLUCIONES ENERGÉTICAS S.A.S. “CONSENER S.A.S.”</t>
  </si>
  <si>
    <t>Nubia Stella Castro Molano C.C. 40.421.634</t>
  </si>
  <si>
    <t>310 7862514</t>
  </si>
  <si>
    <t>consener.sas@gmail.com</t>
  </si>
  <si>
    <t>Carrera 29 No. 17-59 F30</t>
  </si>
  <si>
    <t>Yopal</t>
  </si>
  <si>
    <t>NIT. 900.804.048-9</t>
  </si>
  <si>
    <t>EMPRESA DE ENERGÍA LA CEIBA S.A. E.S.P. "EMELCE S.A. E.S.P."</t>
  </si>
  <si>
    <t>IPSE</t>
  </si>
  <si>
    <t>ContratoNo.018-2016:Apoyoalaconsultoríaparalaelaboracióndeestudiosconsistemasdefuentestantoconvencionalescomonoconvencionalesdeenergía(FNCE)ydeestudiosdeeficienciaenergéticaenlaszonasnointerconectadas(ZNI)delaOrinoquíaylaAmazoníadeColombia</t>
  </si>
  <si>
    <t>ContratoNo.062-2018:EstructurarproyectosenergéticosorientadosalmejoramientodelainfraestructuradelserviciodeenergíaenlosMunicipiosdeUnguíayAcandí,DepartamentodelChocó,enlasZNIdeColombia</t>
  </si>
  <si>
    <t>SECOP ll</t>
  </si>
  <si>
    <t xml:space="preserve">CUMPLE </t>
  </si>
  <si>
    <t>máximo cinco (5) contratos que sumados correspondan mínimo a 0.5 veces el presupuesto oficial del grupo al que se presente la oferta</t>
  </si>
  <si>
    <t>Profesional
Eléctrico</t>
  </si>
  <si>
    <t>Ingeniero Eléctrico o Electricista o Electromecánico.</t>
  </si>
  <si>
    <t>"Ingeniero Civil, o Ingeniero Eléctrico o Ingeniero Electricista o Ingeniero Electromecánico o Ingeniero Electrónico o Ingeniero Mecánico o Arquitecto, Con estudios de especialización o Maestría o doctorado en administración de empresas o gerencia de proyectos o gestión de proyectos o diseño y evaluación de proyectos o formulación de proyectos o formulación y evaluación de proyectos o gerencia de construcciones o energías renovables y sostenibilidad energética o administración de Negocios o gerencia de mantenimiento o Ingeniería eléctrica o Finanzas o Gerencia Pública o en sistemas de distribución de energía eléctrica o gerencia integral de proyectos".</t>
  </si>
  <si>
    <t>Acreditar experiencia en mínimo un (1) contrato como diseñador y/o estructurador de soluciones fotovoltaicas y/o paneles solares y/o sistemas alternativos de generación de energía eléctrica y/o con fuentes no convencionales de energía.</t>
  </si>
  <si>
    <t>JOHN JAIRO CORREA GARCÉS</t>
  </si>
  <si>
    <t>05205-11294</t>
  </si>
  <si>
    <t>INGENIERO ELECTRICISTA</t>
  </si>
  <si>
    <t>ESPECIALISTA EN ADMINISTRACIÓN DE EMPRESAS</t>
  </si>
  <si>
    <t>Gerente de la Oficina de Energía Eléctrica Municipal</t>
  </si>
  <si>
    <t>Gerente de las Empresas Públicas de Caucasia</t>
  </si>
  <si>
    <t>ContratoN°001-2-2005:Elmontajeydotaciónde17unidadesfotovoltaicasenlasviviendasruralesveredaNormandía, sector La Busaca, municipio de Tauramenta, departamento de Casanare</t>
  </si>
  <si>
    <t>ContratoN°031-2005:Construccióndesistemasgeneradoresdeenergíafotovoltaicapara83viviendasruralesen el municipio de Paz de Ariporo, departamento de Casanare</t>
  </si>
  <si>
    <t>ContratoN°012-2006:DotacióneimplementacióndeenergíafotovoltaicaendiversasveredasdelosmunicipiosdeYopal,Nunchía,Támara,Monterrey,Maní,Trinidad,HatoCorozal,Tauramenta,PazdeAriporodel departamento de Casanare</t>
  </si>
  <si>
    <t xml:space="preserve">NO INDICA </t>
  </si>
  <si>
    <t xml:space="preserve">NO CUMPLE 
No se evidencia la fecha de terminación 
no se evidencia elaboración de estudios y diseño para proyectos de energía </t>
  </si>
  <si>
    <t xml:space="preserve">NO CUMPLE 
NO CUMPLE CON LA EXPERIENCIA SOLICITADA POR QUE NO SE VE EXPERIENCIA EN ELABORACIÓN DE ESTUDIOS Y DISEÑOS PARA PROYECTOS DE ENERGÍA </t>
  </si>
  <si>
    <r>
      <t xml:space="preserve">NO CUMPLE 
NO CUMPLE CON LA EXPERIENCIA SOLICITADA POR QUE NO SE VE EXPERIENCIA EN ELABORACIÓN DE ESTUDIOS Y DISEÑOS PARA PROYECTOS DE ENERGÍA 
</t>
    </r>
    <r>
      <rPr>
        <b/>
        <sz val="10"/>
        <color rgb="FFFF0000"/>
        <rFont val="Arial"/>
        <family val="2"/>
      </rPr>
      <t xml:space="preserve">NO SE EVIDENCIA QUE FUERA EL DIRECTOR O GERENTE DEL PROYECTO PERO FIGURA COMO CONTRATISTA, PREGUNTAR SI APLICA </t>
    </r>
  </si>
  <si>
    <r>
      <t xml:space="preserve">NO CUMPLE </t>
    </r>
    <r>
      <rPr>
        <sz val="10"/>
        <rFont val="Arial"/>
        <family val="2"/>
      </rPr>
      <t xml:space="preserve">
</t>
    </r>
    <r>
      <rPr>
        <sz val="9"/>
        <rFont val="Arial"/>
        <family val="2"/>
      </rPr>
      <t>NO SE VE LA FECHA DE TERMINACIÓN PERO SE VE EL PLAZO Y LA FECHA DE INICIO EN EL ACTA DE LIQUIDACIÓN POR ESO SE PRESUME LA FECHA INDICADA EN EL FORMATO POR EL OFERENTE</t>
    </r>
    <r>
      <rPr>
        <b/>
        <sz val="9"/>
        <rFont val="Arial"/>
        <family val="2"/>
      </rPr>
      <t xml:space="preserve"> 
</t>
    </r>
    <r>
      <rPr>
        <b/>
        <sz val="10"/>
        <rFont val="Arial"/>
        <family val="2"/>
      </rPr>
      <t xml:space="preserve">
NO CUMPLE CON LA EXPERIENCIA SOLICITADA POR QUE NO SE VE EXPERIENCIA EN ELABORACIÓN DE ESTUDIOS Y DISEÑOS PARA PROYECTOS DE ENERGÍA 
</t>
    </r>
    <r>
      <rPr>
        <b/>
        <sz val="10"/>
        <color rgb="FFFF0000"/>
        <rFont val="Arial"/>
        <family val="2"/>
      </rPr>
      <t xml:space="preserve">NO SE EVIDENCIA QUE FUERA EL DIRECTOR O GERENTE DEL PROYECTO PERO FIGURA COMO CONTRATISTA, PREGUNTAR SI APLICA </t>
    </r>
    <r>
      <rPr>
        <b/>
        <sz val="10"/>
        <rFont val="Arial"/>
        <family val="2"/>
      </rPr>
      <t xml:space="preserve">
</t>
    </r>
  </si>
  <si>
    <t xml:space="preserve">NO CUMPLE </t>
  </si>
  <si>
    <t>Contratodeconsultoría018-2016:Apoyoalaconsultoríadelconvenio095-2015IPSE-EMELCEparalaelaboracióndeestudiosconsistemasdefuentestantoconvencionalescomonoconvencionalesdeenergía(FNCE)ydeestudiosdeeficienciaenergéticaenlaszonasnointerconectadas(ZNI)delaOrinoquíaylaAmazoníadeColombiaValor: $ 2.972.709.508 = 4310.68 SMMLV</t>
  </si>
  <si>
    <t>Experiencia específica como director de consultoría o director de proyectos o gerente de proyectos, de máximo cinco (5) contratos que sumados correspondan mínimo a 0.5 veces el presupuesto oficial del grupo al que se presente la oferta expresado en SMMLV a la fecha de terminación de la ejecución y que cada uno de los contratos aportados contemple dentro de su alcance la elaboración de estudios y/o diseños para proyectos de energía.</t>
  </si>
  <si>
    <t>OSCAR LEONARDO RINCÓN PULIDO</t>
  </si>
  <si>
    <t>CN205-29279</t>
  </si>
  <si>
    <t>Contrato No. 155-2017: Apoyo a la consultoría de asistencia técnica para la estructuración de proyectos energéticos orientados a la reducción de combustibles fósiles en el Departamento del Guainía: Valor: $ 320.496.750</t>
  </si>
  <si>
    <t>SUNCOLOMBIA S.A.S</t>
  </si>
  <si>
    <t>NIT 900538988-6</t>
  </si>
  <si>
    <t>carrear 21 # 164 -74</t>
  </si>
  <si>
    <t>juridico@suncolombia.com</t>
  </si>
  <si>
    <t>JUAN DIEGO GÓMEZ ZULUAGA C.C. 80.186.640</t>
  </si>
  <si>
    <t>Bogotá</t>
  </si>
  <si>
    <t>Iversiones
KINGO
Colombia S.A.S</t>
  </si>
  <si>
    <t>Computadores
para Educar</t>
  </si>
  <si>
    <t>QI HOLDING
S.A.S</t>
  </si>
  <si>
    <t>Realizar la consultoría e implementación ( estudio, diseño y transferencia de tecnología) del proceso de expansión del modelo de negocio Kingo en Colombia.</t>
  </si>
  <si>
    <t>Planeación, diseño, suministro, implementación,
puesta en marcha, operación y mantenimiento de
soluciones fotovoltaicas</t>
  </si>
  <si>
    <t>contratar la consultoría técnica para obtener la
viabilidad de la implementación de un modelo de
distribución de sistemas de energía residencia SHS en el marco de un proyecto piloto en el departamento de la Guajira.</t>
  </si>
  <si>
    <t>WILLLIAM ANTONIO BARCO BRAVO</t>
  </si>
  <si>
    <t>INGENIERO ELECTRÓMECANICO</t>
  </si>
  <si>
    <t>ESPECIALISTA EN GERENCIA DE PROYECTOS</t>
  </si>
  <si>
    <t>Planeación, diseño, suministro, implementación, puesta en
marcha, operación y mantenimiento de soluciones
fotovoltaicas</t>
  </si>
  <si>
    <t>CN250-50394</t>
  </si>
  <si>
    <t xml:space="preserve">NO SE EVIDENCIÓ </t>
  </si>
  <si>
    <t>HECTOR YOVANY TULCAN TEPUD</t>
  </si>
  <si>
    <t>CN250-68406</t>
  </si>
  <si>
    <t>INGENIERO ELECTROMECÁNICO</t>
  </si>
  <si>
    <t>Cargo de ingeniero de desarrollo, realizando actividades de
diseño eléctrico, dimensionamiento óptimo de soluciones
energéticas, utilizando energía solar fotovoltaica e híbridas
además del estudio y cumplimiento de la normativa RETIE.</t>
  </si>
  <si>
    <t>ARDCO CONSTRUCCIONES S.A.S.</t>
  </si>
  <si>
    <t>NANCY LUCERO FONSECA BUSTACARA C.C. 51.930.331</t>
  </si>
  <si>
    <t>NIT. 844.000.433-8</t>
  </si>
  <si>
    <t>Av. Calle 116 No. 71B-14 of.204</t>
  </si>
  <si>
    <t>gerencia@ardconstrucciones.com</t>
  </si>
  <si>
    <t>BOGOTA D.C.</t>
  </si>
  <si>
    <t>INSTITUTO DE
PLANEACION Y
PROMOCION DE
SOLUCIONES
ENERGETICAS
IPSE</t>
  </si>
  <si>
    <t>ESTRUCTURAR PROYECTOS ENERGÉTICOS
ORIENTADOS A LA AMPLIACIÓN DE COBERTURA DEL SERVICIO DE ENERGÍA EN DIFERENTES ZNI DE COLOMBIA</t>
  </si>
  <si>
    <t>Adán de Jesús Bautista Morantes</t>
  </si>
  <si>
    <t>CN205-5516</t>
  </si>
  <si>
    <t>Ingeniero electricista,</t>
  </si>
  <si>
    <t>magíster en ingeniería área ingeniería eléctrica, especialista en automatización industrial</t>
  </si>
  <si>
    <t>“Estructuración de proyectos con fuentes no convencionales de energía FNCE- para las localidades de las zonas no interconectadas". IPSE-042-2018 ($1.690.380.000)</t>
  </si>
  <si>
    <t>Marlon Dennis Rodriguez Lizcano</t>
  </si>
  <si>
    <t>Ingeniero electromecánico, especialista en gerencia en mantenimiento</t>
  </si>
  <si>
    <t>CONTRATO 200-2015 PRESTACION DE SERVICIOS PROFESIONALES EN CONSULTORIA PARA LA REALIZACION DE ESTUDIO TECNICO Y FINANCIRO CORRESPONDIENTE AL DISEÑO DE UN PROYECTO PARA LA CONSTRUCCION DE SISTEMAS DE ENERGIA SOLAR FOTOVOLTAICA EN 38 VEREDAS LOCALIZADAS EN EL MUNICIPIO DE SAN JOSE DEL GUAVIARE-GUAVIARE</t>
  </si>
  <si>
    <t>CN250-36043</t>
  </si>
  <si>
    <t xml:space="preserve">N/A </t>
  </si>
  <si>
    <t>EMPRESA NACIONAL PROMOTORA DEL DESARROLLO TERRITORIAL – ENTerritorio
CLIENTE
COMISIÓN RECTORA DEL SISTEMA GENERAL DE REGALIAS
(SGR)
OBJETO
ESTRUCTURACION INTEGRAL DE SOLUCIONES INDIVIDUALES FOTOVOLTAICAS EN VIVIENDA RURAL DISPERSA DE MUNICIPIOS PDET, EN EL MARCO DE LOS LINEAMIENTOS Y REQUISITOS FIJADOS EN EL ACUERDO ÚNICO No. 045 DE 2017 MODIFICADO POR EL ACUERDO 52 DE 2018 EXPEDIDO POR LA COMISIÓN RECTORA DEL SISTEMA GENERAL DE REGALÍAS Y DEMÁS NORMATIVIDAD VIGENTE
CONVOCATORIA MERITORIA
CME -016-2020 
GRUPO 1</t>
  </si>
  <si>
    <t>"ESTRUCTURACIÓN DE
PROYECTOS CON FUENTES
NO CONVENCIONALES DE
ENERGÍA -FNCE- PARA LAS
LOCALIDADES DE LAS ZONAS
NO INTERCONECTADAS"</t>
  </si>
  <si>
    <t>FORMULACIÓN DEL PLAN DE
ELECTRIFICACIÓN RURAL
CONSISTENTE EN
IDENTIFICACIÓN, DISEÑO Y
ESTRUCTURACIÓN DE
PROYECTOS EN EL CORTO Y
MEDIANO PLAZO PARA EL
DEPARTAMENTO DE CÓRDOBA</t>
  </si>
  <si>
    <t>GOBERNACIÓN
DE CÓRDOBA</t>
  </si>
  <si>
    <t xml:space="preserve">FORMULACIÓN O ESTRUCTURACIÓN O DISEÑO DE PROYECTOS ENERGÉTICOS EN ZONAS NO INTERCONECTADAS </t>
  </si>
  <si>
    <t>Entre 1 y 3 contratos en FORMULACIÓN O ESTRUCTURACIÓN O DISEÑO DE PROYECTOS ENERGÉTICOS EN ZONAS NO INTERCONECTADAS, cuya sumatoria sea igual o mayor a cero punto cinco (0.5) vez el POE expresado en SMMLV a la fecha de su terminación.</t>
  </si>
  <si>
    <t>Entre 1 y 3 contratos en FORMULACIÓN O ESTRUCTURACIÓN O DISEÑO DE PROYECTOS ENERGÉTICOS EN ZONAS NO INTERCONECTADAS, cuya sumatoria sea igual o mayor a cero punto setenta y cinco (0.75) veces el POE expresado en SMMLV a la fecha de su terminación.</t>
  </si>
  <si>
    <t>Entre 1 y 3 contratos FORMULACIÓN O ESTRUCTURACIÓN O DISEÑO DE PROYECTOS ENERGÉTICOS EN ZONAS NO INTERCONECTADAS, cuya sumatoria sea igual o mayor a una (1.0) vez el POE expresado en SMMLV a la fecha de su terminación.</t>
  </si>
  <si>
    <t xml:space="preserve">20 puntos </t>
  </si>
  <si>
    <t>DISEÑO ELECTRIFICACIÓN DE LA PLANTA DE TRATAMIENTO DEL SUR EN LA VEREDA LAGUNITA DE CUÍTIVA. COOSERVICIOS 20030303</t>
  </si>
  <si>
    <t>ESTUDIOS ELÉCTRICOS DE LAS VEREDAS CEIBA CHIQUITA, BALCONES, CULMA Y SAN MIGUEL SECTORES NAZARETH Y LA VICTORIA DEL MUNICIPIO DE SANTA MARÍA. JPC 204-19</t>
  </si>
  <si>
    <t>ESTUDIOS AMPLIACIÓN REDES MUNICIPIO DE SAN LUIS DE GACENO. JPC 20053191MC</t>
  </si>
  <si>
    <t>ESTUDIOS AMPLIACIÓN REDES MUNICIPIO DE RAMIRIQUÍ. JPC 2006298</t>
  </si>
  <si>
    <t>ESTUDIO Y DISEÑO PARA LA AMPLIACIÓN ELECTRIFICACIÓN RURAL VEREDAS VARIAS DEL MUNICIPIO DE UMBITA JPC 2006133</t>
  </si>
  <si>
    <t>ESTUDIO Y DISEÑO PROGRAMA DE NORMALIZACIÓN DE REDES ELÉCTRICAS TRENZADAS-PRONE SECTOR URBANO MUNICIPIO DE PUERTO BOYACÁ. JPC 20073585MC</t>
  </si>
  <si>
    <t>Entre 1 y 2 proyectos adicionales a los indicados en el numeral 6.3.2. del presente documento como director de consultoría contemplen dentro de su alcance la elaboración de estudios y/o diseños para proyectos energía</t>
  </si>
  <si>
    <t>Entre 3 y 4 Proyectos adicionales a los indicados en el numeral 6.3.2. del presente documento como director de consultoría contemplen dentro de su alcance la elaboración de estudios y/o diseños para proyectos energía</t>
  </si>
  <si>
    <t>Entre 5 y 6 Proyectos adicionales a los indicados en el numeral 6.3.2. del presente documento como director de consultoría contemplen dentro de su alcance la elaboración de estudios y/o diseños para proyectos energía</t>
  </si>
  <si>
    <t>SECOP ll Coservicio contrato No. 5 pag 1</t>
  </si>
  <si>
    <t>SECOP ll certificación EBSA pag 1 y certificación de JPC pag 1</t>
  </si>
  <si>
    <t>SECOP ll certificación EBSA pag 1 y certificación de JPC pag 3</t>
  </si>
  <si>
    <t xml:space="preserve">25 Puntos </t>
  </si>
  <si>
    <t>Acreditar experiencia como diseñador y/o estructurador de soluciones fotovoltaicas y/o paneles solares y/o sistemas alternativos de generación de energía eléctrica y/o con fuentes no convencionales de energía.</t>
  </si>
  <si>
    <t>Entre 1 y 2 contratos adicionales a los indicados en el numeral 6.3.2. del presente documento donde se haya realizado actividades como diseñador y/o estructurador de soluciones fotovoltaicas y/o paneles solares y/o sistemas alternativos de generación de energía eléctrica y/o con fuentes no convencionales de energía.</t>
  </si>
  <si>
    <t>Entre 3 y 4 Proyectos adicionales a los indicados en el numeral 6.3.2. del presente documento donde se haya realizado actividades como diseñador y/o estructurador de soluciones fotovoltaicas y/o paneles solares y/o sistemas alternativos de generación de energía eléctrica y/o con fuentes no convencionales de energía.</t>
  </si>
  <si>
    <t>Entre 5 y 6 Proyectos adicionales a los indicados en el numeral 6.3.2. del presente documento donde se haya realizado actividades como diseñador y/o estructurador de soluciones fotovoltaicas y/o paneles solares y/o sistemas alternativos de generación de energía eléctrica y/o con fuentes no convencionales de energía.</t>
  </si>
  <si>
    <t>CONTRATO PS-071-07/2015: Estructurar con fuentes no convencionales de energía FNCE- para las zonas no interconectadas, dando cumplimiento a los documentos establecidos en el contrato de Prestación de Servicios Profesionales suscrito entre el IPSE y ARDCO Construcciones S.A.S No. 071-2015. Proyecto: "CONSTRUCCION, SUMINISTRO, MONTAJE Y PUESTA EN FUNCIONAMIENTO DE UN SISTEMA DE GENERACION DE ELECTRICIDAD CON FUENTES NO CONVENCIONALES DE ENERGIA: SISTEMA HIBRIDO SOLAR-DIESEL PARALA LOCALIDAD DE TOMACHIPAN, MUNICIPIO DE SAN JOSE DEL GUAVIARE, DEPARTAMENTO DEL GUAVIARE"</t>
  </si>
  <si>
    <t>CONTRATO PS-071-11/2015: Estructurar con fuentes no convencionales de energía FNCE- para las zonas no interconectadas, dando cumplimiento a los documentos establecidos en el contrato de Prestación de Servicios Profesionales suscrito entre el IPSE y ARDCO Construcciones S.A.S No. 071-2015.
Proyecto: "CONSTRUCCION, SUMINISTRO, MONTAJE Y PUESTA EN FUNCIONAMIENTO DE SISTEMAS DE GENERACION DE ELECTRICIDAD CON FUENTES NO CONVENCIONALES DE ENERGIA, CON SISTEMAS HIBRIDOS SOLAR-DIESEL PARA LAS LOCALIDADES DE SANTA FE DEL CAGUAN, SARDINATA Y MONSERRATE DEL MUNICIPIO DE CARTAGENA DEL CHAIRA, DEPARTAMENTO DEL CAQUETÁ"</t>
  </si>
  <si>
    <t>CONTRATO PS-071-19/2015: Estructurar con fuentes no convencionales de energía FNCE- para las zonas no interconectadas, dando cumplimiento a los documentos establecidos en el contrato de Prestación de Servicios Profesionales suscrito entre el IPSE y ARDCO Construcciones S.A.S No. 071-2015.
Proyecto: “SUMINISTRO, MONTAJE Y PUESTA EN FUNCIÓNAMIENTO DE SISTEMAS DE GENERACIÓN DE ELECTRICIDAD CON BASE EN SISTEMAS HÍBRIDOS SOLAR-DIESEL EN LA LOCALIDAD DE MIRAFLORES, MUNICIPIO DE MIRAFLORES, DEPARTAMENTO DEL GUAVIARE”</t>
  </si>
  <si>
    <t>CONTRATO 042-007-2018- Levantantamiento de información, diseño y estructuración de proyectos con fuentes no convencionales de energía -FNCE- en las localidades de 1. BOCAS DE CUMARE 2. PUERTO SANTANDER 3. CAÑO GUARACU 4. VUELTA DEL ALIVIO 5. LAGOS DEL PASO 6. CAÑO TACUNEMA 7. PUERTO VIEJO LA ATAWA 8. PUERTO LAGRIMAS 9. LOS MEDIOS 10. LAGOS DEL DORADO 11. PUERTO NARE 12. PIÑALITO 13. LAS FLORES 14. LAS BRISAS 15. CAÑO CUMBRE 16. LAS PALMAS II 17. CAÑO TIGRE 18. LA GIRIZA 19. PUERTO CORDOBA 20. BARRANQUILLITA 21. CAÑO ITILLA 22. LA YE 23. MATEGUADUA BAJA 24. MATEGUADUA ALTA 25. LA HACIENDA 26. CAÑO ARCO 27. ALTO CAÑO IRIS 28. BUENOS AIRES 29. CAÑO MAGIÑA 30. LA MILAGROSA 31. LA GUARAPA 32. LA ESPERANZA 33. YAVILLA CENTRO 34. YARUMAL 35. CAÑO GUARUMO y Resguardos indígenas 1. LAGOS DE JAMAICURU 2. VUELTA DEL ALIVIO 3. REMANSO 4. BOCAS DE BUENOS AIRES 5. LAGOS DEL PASO 6. LAGOS DEL DORADO 7. YAVILLA II 8. PUERTO NARE 9. PUERTO MONFORTH 9. PUERTO LA PALMA 10. TUCAN CAÑO GIRIZA 11. BARRANQUILLITA 12. PUERTO VIEJO 13. PUERTO ESPERANZA 14. CENTRO MIRAFLORES del municipio de Miraflores del departamento de Guaviare</t>
  </si>
  <si>
    <t>CONT 042-008-2018-Levantantamiento de información, diseño y estructuración de proyectos con fuentes no convencionales de energía -FNCE- Para la comunidad indígena San Luis Grupo Étnico Korebaju en el municipio de Milán Departamento del Caquetá.</t>
  </si>
  <si>
    <t>CONT 042-010-2018-Levantantamiento de información, diseño y estructuración de proyectos con fuentes no convencionales de energía -FNCE- en las localidades de 1. Pradera. 2. Mirití y 3. santa Lucia en el Departamento del Amazonas.</t>
  </si>
  <si>
    <t>SECOP ll - EQIPO DE TRABAJO 1 Y 4 - GRUPO 1 MARLON Rodríguez - calificable - carpetas 1,2 y 4</t>
  </si>
  <si>
    <t>SECOP ll - EQIPO DE TRABAJO 1 Y 4 - GRUPO 1 MARLON Rodríguez - calificable - carpetas 1,2 y 5</t>
  </si>
  <si>
    <t>SECOP ll - EQIPO DE TRABAJO 1 Y 4 - GRUPO 1 MARLON Rodríguez - calificable - carpetas 1,2 y 6</t>
  </si>
  <si>
    <t>SECOP ll - EQIPO DE TRABAJO 1 Y 4 - GRUPO 1 MARLON Rodríguez - calificable - carpetas 1,2 y 7</t>
  </si>
  <si>
    <t>SECOP ll - EQIPO DE TRABAJO 1 Y 4 - GRUPO 1 MARLON Rodríguez - calificable - carpetas 1</t>
  </si>
  <si>
    <t>SECOP ll - EQIPO DE TRABAJO 1 Y 4 - GRUPO 1 MARLON Rodríguez - calificable - carpetas 2</t>
  </si>
  <si>
    <t>SECOP ll - EQIPO DE TRABAJO 1 Y 4 - GRUPO 1 MARLON Rodríguez - calificable - carpetas 3</t>
  </si>
  <si>
    <t>SECOP ll - EQIPO DE TRABAJO 1 Y 4 - GRUPO 1 MARLON Rodríguez - calificable - carpetas 4</t>
  </si>
  <si>
    <t>SECOP ll - EQIPO DE TRABAJO 1 Y 4 - GRUPO 1 MARLON Rodríguez - calificable - carpetas 5</t>
  </si>
  <si>
    <t>SECOP ll - EQIPO DE TRABAJO 1 Y 4 - GRUPO 1 MARLON Rodríguez - calificable - carpetas 6</t>
  </si>
  <si>
    <t>ZNI URIBIA - ALTA GUAJIRA</t>
  </si>
  <si>
    <t>ContratoNo.065-2017:EstructuracióndeproyectosenergéticosorientadosalareposicióndeinfraestructuradelserviciodeenergíaenlasZNI de Uribia - Alta Guajira</t>
  </si>
  <si>
    <t>ZNI GUAINÍA</t>
  </si>
  <si>
    <t>ContratoNo.155-2017:Apoyoalaconsultoríadeasistenciatécnicaparalaestructuracióndeproyectosenergéticosorientadosalareduccióndecombustibles fósiles en el Departamento del Guainía</t>
  </si>
  <si>
    <t>ZNI REGIÓN AMAZONÍA</t>
  </si>
  <si>
    <t>ContratoNo.038-2019:Formulación,estructuraciónydiseñodeproyectosenergéticossosteniblesparalaampliacióndelacoberturaenlas localidades de las zonas no interconectadas - Región Amazonía</t>
  </si>
  <si>
    <t xml:space="preserve">30 PUNTOS </t>
  </si>
  <si>
    <t>ContratoNo.065-2017:EstructuracióndeproyectosenergéticosorientadosalareposicióndeinfraestructuradelserviciodeenergíaenlasZNIdeUribia-AltaGuajiraValor: $ 176.865.723: Ampliación de Sistema Solar Fotovoltaico Centralizado Híbrido en las Localidades Nazareth y Puerto Estrella, Municipio de Uribia, Guajira = 108 KW</t>
  </si>
  <si>
    <t>Sistema Solar Fotovoltaico Individual en las Localidades del Caño Bocón, Municipio de Inírida, Guainía = 136.96 KW</t>
  </si>
  <si>
    <t>Sistema Solar Fotovoltaico Individual en las Localidades del Río Inírida, Municipio de Inírida, Guainía = 138.88 KW</t>
  </si>
  <si>
    <t>Sistema Solar Fotovoltaico Individual en las Localidades del Río Inírida, Corregimiento Morichal, Guainía = 92.80 KW</t>
  </si>
  <si>
    <t>Sistema Solar Fotovoltaico Individual en las Localidades del Río Guainía, Corregimiento Puerto Colombia, Guainía = 236.80 KW</t>
  </si>
  <si>
    <t>Sistema Solar Fotovoltaico Individual en las Localidades del Río Guainía, Corregimientos Puerto Colombia, San Felipe y La Guadalupe, Guainía = 191.68 KW</t>
  </si>
  <si>
    <t xml:space="preserve">0 PUNTOS </t>
  </si>
  <si>
    <t xml:space="preserve">15 PUNTOS </t>
  </si>
  <si>
    <t>Sistemas Solares Fotovoltaicos Individuales Municipio El Retorno, Guaviare = 51.06 KW</t>
  </si>
  <si>
    <t>Sistemas Solares Fotovoltaicos Individuales Municipio Calamar, Guaviare = 60.68 KW</t>
  </si>
  <si>
    <t>Sistemas Solares Fotovoltaicos Individuales Municipio San Vicente del Caguán, Caquetá = 564.62 KW</t>
  </si>
  <si>
    <t>Sistemas Solares Fotovoltaicos Individuales Municipio Puerto Rico, Caquetá = 223.48 KW</t>
  </si>
  <si>
    <t>Sistemas Solares Fotovoltaicos Individuales Municipio San José del Fragua, Caquetá = 74.00 KW</t>
  </si>
  <si>
    <t>Sistemas Solares Fotovoltaicos Individuales Municipio Cartagena del Chairá, Caquetá = 827.32 KW</t>
  </si>
  <si>
    <t xml:space="preserve">(CONSTRUCCIONES Y SOLUCIONES ENERGÉTICAS S.A.S. “CONSENER S.A.S.” 100% -  0% -  0%- 0%- 0%) </t>
  </si>
  <si>
    <t xml:space="preserve">(SUNCOLOMBIA S.A.S 100% -  0% -  0%- 0%- 0%) </t>
  </si>
  <si>
    <t xml:space="preserve">(ARDCO CONSTRUCCIONES S.A.S. 100% -  0% -  0%- 0%- 0%) </t>
  </si>
  <si>
    <r>
      <t xml:space="preserve">CUMPLE 
</t>
    </r>
    <r>
      <rPr>
        <sz val="9"/>
        <rFont val="Arial"/>
        <family val="2"/>
      </rPr>
      <t xml:space="preserve"> </t>
    </r>
  </si>
  <si>
    <t xml:space="preserve">NO CUMPLE 
</t>
  </si>
  <si>
    <t>V.Bo.</t>
  </si>
  <si>
    <t>NO CUMPLE SUMATORIA DE TODOS 2,0 DEL POE</t>
  </si>
  <si>
    <t>CUMPLE SUMATORIA DE TODOS 0,9 DEL POE</t>
  </si>
  <si>
    <t>CUMPLE EL TIEMPO MÍNIMO REQUERIDO DE HABER TERMINADO Y APROBADO ESTUDIOS</t>
  </si>
  <si>
    <t>cumple</t>
  </si>
  <si>
    <t xml:space="preserve">NO CUMPLE 
</t>
  </si>
  <si>
    <r>
      <rPr>
        <b/>
        <sz val="10"/>
        <rFont val="Arial"/>
        <family val="2"/>
      </rPr>
      <t xml:space="preserve">CUMPLE </t>
    </r>
    <r>
      <rPr>
        <b/>
        <sz val="10"/>
        <color rgb="FFFF0000"/>
        <rFont val="Arial"/>
        <family val="2"/>
      </rPr>
      <t xml:space="preserve">
</t>
    </r>
  </si>
  <si>
    <t xml:space="preserve">CUMPLE 
 </t>
  </si>
  <si>
    <r>
      <rPr>
        <b/>
        <sz val="9"/>
        <rFont val="Arial"/>
        <family val="2"/>
      </rPr>
      <t xml:space="preserve">NO CUMPLE 
</t>
    </r>
    <r>
      <rPr>
        <sz val="9"/>
        <rFont val="Arial"/>
        <family val="2"/>
      </rPr>
      <t xml:space="preserve">
</t>
    </r>
  </si>
  <si>
    <t xml:space="preserve">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</si>
</sst>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6">
    <numFmt numFmtId="41" formatCode="_-* #,##0_-;\-* #,##0_-;_-* &quot;-&quot;_-;_-@_-"/>
    <numFmt numFmtId="43" formatCode="_-* #,##0.00_-;\-* #,##0.00_-;_-* &quot;-&quot;??_-;_-@_-"/>
    <numFmt numFmtId="164" formatCode="&quot;$&quot;\ #,##0_);\(&quot;$&quot;\ #,##0\)"/>
    <numFmt numFmtId="165" formatCode="&quot;$&quot;\ #,##0.00_);\(&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quot;$&quot;#,##0.00;[Red]\-&quot;$&quot;#,##0.00"/>
    <numFmt numFmtId="176" formatCode="_-&quot;$&quot;* #,##0.00_-;\-&quot;$&quot;* #,##0.00_-;_-&quot;$&quot;* &quot;-&quot;??_-;_-@_-"/>
    <numFmt numFmtId="177" formatCode="0.000"/>
    <numFmt numFmtId="178" formatCode="d\-mmm\-yyyy"/>
    <numFmt numFmtId="179" formatCode="&quot;$&quot;#,##0"/>
    <numFmt numFmtId="180" formatCode="0.0%"/>
    <numFmt numFmtId="181" formatCode="_(* #,##0_);_(* \(#,##0\);_(* &quot;-&quot;??_);_(@_)"/>
    <numFmt numFmtId="182" formatCode="#,##0.00_ ;\-#,##0.00\ "/>
    <numFmt numFmtId="183" formatCode="#,"/>
    <numFmt numFmtId="184" formatCode="&quot;$&quot;#.00"/>
    <numFmt numFmtId="185" formatCode="_-* #,##0.00\ [$€]_-;\-* #,##0.00\ [$€]_-;_-* &quot;-&quot;??\ [$€]_-;_-@_-"/>
    <numFmt numFmtId="186" formatCode="#,##0\ [$€];[Red]\-#,##0\ [$€]"/>
    <numFmt numFmtId="187" formatCode="#,##0.00[$€];[Red]\-#,##0.00[$€]"/>
    <numFmt numFmtId="188" formatCode="_-[$€-2]* #,##0.00_-;\-[$€-2]* #,##0.00_-;_-[$€-2]* &quot;-&quot;??_-"/>
    <numFmt numFmtId="189" formatCode="_ [$€-2]* #,##0.00_ ;_ [$€-2]* \-#,##0.00_ ;_ [$€-2]* &quot;-&quot;??_ "/>
    <numFmt numFmtId="190" formatCode="[$€]#,##0"/>
    <numFmt numFmtId="191" formatCode="#,##0.00\ ;&quot; (&quot;#,##0.00\);&quot; -&quot;#\ ;@\ "/>
    <numFmt numFmtId="192" formatCode="#.00"/>
    <numFmt numFmtId="193" formatCode="_ * #,##0_ ;_ * \-#,##0_ ;_ * &quot;-&quot;_ ;_ @_ "/>
    <numFmt numFmtId="194" formatCode="_-* #,##0\ _P_t_a_-;\-* #,##0\ _P_t_a_-;_-* &quot;-&quot;\ _P_t_a_-;_-@_-"/>
    <numFmt numFmtId="195" formatCode="_ * #,##0.00_ ;_ * \-#,##0.00_ ;_ * &quot;-&quot;??_ ;_ @_ "/>
    <numFmt numFmtId="196" formatCode="#,##0.00\ ;&quot; -&quot;#,##0.00\ ;&quot; -&quot;#\ ;@\ "/>
    <numFmt numFmtId="197" formatCode="&quot;$&quot;\ #,##0.00;[Red]&quot;$&quot;\ \-#,##0.00"/>
    <numFmt numFmtId="198" formatCode="0.000%"/>
    <numFmt numFmtId="199" formatCode="_-* #,##0.00\ _p_t_a_-;\-* #,##0.00\ _p_t_a_-;_-* &quot;-&quot;??\ _p_t_a_-;_-@_-"/>
    <numFmt numFmtId="200" formatCode="0.000000"/>
    <numFmt numFmtId="201" formatCode="&quot;$&quot;\ #,##0"/>
    <numFmt numFmtId="202" formatCode="#,##0.000"/>
    <numFmt numFmtId="203" formatCode="_(&quot;$&quot;* #,##0.00_);_(&quot;$&quot;* \(#,##0.00\);_(&quot;$&quot;* &quot;-&quot;??_);_(@_)"/>
    <numFmt numFmtId="204" formatCode="[$$-2C0A]#,##0"/>
    <numFmt numFmtId="205" formatCode="_ &quot;$&quot;\ * #,##0.00_ ;_ &quot;$&quot;\ * \-#,##0.00_ ;_ &quot;$&quot;\ * &quot;-&quot;??_ ;_ @_ "/>
    <numFmt numFmtId="206" formatCode="%#.00"/>
    <numFmt numFmtId="207" formatCode="_(* #,##0\ &quot;pta&quot;_);_(* \(#,##0\ &quot;pta&quot;\);_(* &quot;-&quot;??\ &quot;pta&quot;_);_(@_)"/>
    <numFmt numFmtId="208" formatCode="_(&quot;C$&quot;* #,##0.00_);_(&quot;C$&quot;* \(#,##0.00\);_(&quot;C$&quot;* &quot;-&quot;??_);_(@_)"/>
    <numFmt numFmtId="209" formatCode="&quot;$&quot;\ #,##0.00"/>
    <numFmt numFmtId="210" formatCode="0.0000"/>
    <numFmt numFmtId="211" formatCode="m\o\n\th\ d\,\ yyyy"/>
    <numFmt numFmtId="212" formatCode="_ [$€-2]\ * #,##0.00_ ;_ [$€-2]\ * \-#,##0.00_ ;_ [$€-2]\ * &quot;-&quot;??_ "/>
    <numFmt numFmtId="213" formatCode="_ [$€]\ * #,##0.00_ ;_ [$€]\ * \-#,##0.00_ ;_ [$€]\ * &quot;-&quot;??_ ;_ @_ "/>
    <numFmt numFmtId="214" formatCode="_([$€]* #,##0.00_);_([$€]* \(#,##0.00\);_([$€]* &quot;-&quot;??_);_(@_)"/>
    <numFmt numFmtId="215" formatCode="#."/>
    <numFmt numFmtId="216" formatCode="0.0"/>
    <numFmt numFmtId="217" formatCode="\$#,##0.00_);[Red]\(\$#,##0.00\)"/>
    <numFmt numFmtId="218" formatCode="_ &quot;$&quot;\ * #,##0.0_ ;_ &quot;$&quot;\ * \-#,##0.0_ ;_ &quot;$&quot;\ * &quot;-&quot;??_ ;_ @_ "/>
    <numFmt numFmtId="219" formatCode="0.000000000"/>
    <numFmt numFmtId="220" formatCode="#,##0.0000"/>
    <numFmt numFmtId="221" formatCode="###,###,##0.00000"/>
    <numFmt numFmtId="222" formatCode="_ &quot;$&quot;\ * #,##0_ ;_ &quot;$&quot;\ * \-#,##0_ ;_ &quot;$&quot;\ * &quot;-&quot;_ ;_ @_ "/>
    <numFmt numFmtId="223" formatCode="&quot;$&quot;\ #,##0;&quot;$&quot;\ \-#,##0"/>
    <numFmt numFmtId="224" formatCode="_ &quot;$&quot;\ * #,##0_ ;_ &quot;$&quot;\ * \-#,##0_ ;_ &quot;$&quot;\ * &quot;-&quot;??_ ;_ @_ "/>
    <numFmt numFmtId="225" formatCode="_-* #,##0.00\ &quot;Pts&quot;_-;\-* #,##0.00\ &quot;Pts&quot;_-;_-* &quot;-&quot;??\ &quot;Pts&quot;_-;_-@_-"/>
    <numFmt numFmtId="226" formatCode="_([$$-240A]\ * #,##0.00_);_([$$-240A]\ * \(#,##0.00\);_([$$-240A]\ * &quot;-&quot;??_);_(@_)"/>
    <numFmt numFmtId="227" formatCode="dd/mm/yyyy;@"/>
    <numFmt numFmtId="228" formatCode="dd\-mm\-yy;@"/>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ont>
    <font>
      <sz val="9"/>
      <color theme="0"/>
      <name val="Arial"/>
      <family val="2"/>
    </font>
    <font>
      <b/>
      <sz val="9"/>
      <color rgb="FFFF0000"/>
      <name val="Arial"/>
      <family val="2"/>
    </font>
    <font>
      <sz val="11"/>
      <name val="Arial"/>
      <family val="2"/>
    </font>
    <font>
      <sz val="11"/>
      <color indexed="8"/>
      <name val="Arial"/>
      <family val="2"/>
    </font>
    <font>
      <sz val="11"/>
      <color theme="1"/>
      <name val="Arial"/>
      <family val="2"/>
    </font>
  </fonts>
  <fills count="6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9" tint="0.39997558519241921"/>
        <bgColor indexed="64"/>
      </patternFill>
    </fill>
  </fills>
  <borders count="94">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medium">
        <color auto="1"/>
      </right>
      <top style="thin">
        <color auto="1"/>
      </top>
      <bottom style="thin">
        <color auto="1"/>
      </bottom>
      <diagonal/>
    </border>
    <border>
      <left style="thin">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medium">
        <color auto="1"/>
      </top>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top/>
      <bottom style="medium">
        <color auto="1"/>
      </bottom>
      <diagonal/>
    </border>
    <border>
      <left/>
      <right style="thin">
        <color auto="1"/>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110">
    <xf numFmtId="0" fontId="0" fillId="0" borderId="0"/>
    <xf numFmtId="40" fontId="33" fillId="0" borderId="0">
      <alignment horizontal="center"/>
    </xf>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xf numFmtId="0" fontId="6" fillId="8" borderId="0"/>
    <xf numFmtId="0" fontId="6" fillId="8" borderId="0"/>
    <xf numFmtId="0" fontId="6" fillId="8" borderId="0"/>
    <xf numFmtId="0" fontId="6" fillId="8" borderId="0"/>
    <xf numFmtId="0" fontId="6" fillId="8" borderId="0" applyNumberFormat="0" applyBorder="0" applyAlignment="0" applyProtection="0"/>
    <xf numFmtId="0" fontId="6" fillId="9" borderId="0"/>
    <xf numFmtId="0" fontId="6" fillId="9" borderId="0"/>
    <xf numFmtId="0" fontId="6" fillId="9" borderId="0"/>
    <xf numFmtId="0" fontId="6" fillId="9" borderId="0"/>
    <xf numFmtId="0" fontId="6" fillId="9" borderId="0"/>
    <xf numFmtId="0" fontId="6" fillId="9" borderId="0" applyNumberFormat="0" applyBorder="0" applyAlignment="0" applyProtection="0"/>
    <xf numFmtId="0" fontId="6" fillId="10" borderId="0"/>
    <xf numFmtId="0" fontId="6" fillId="10" borderId="0"/>
    <xf numFmtId="0" fontId="6" fillId="10" borderId="0"/>
    <xf numFmtId="0" fontId="6" fillId="10" borderId="0"/>
    <xf numFmtId="0" fontId="6" fillId="10" borderId="0"/>
    <xf numFmtId="0" fontId="6" fillId="1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2" borderId="0"/>
    <xf numFmtId="0" fontId="6" fillId="12" borderId="0"/>
    <xf numFmtId="0" fontId="6" fillId="12" borderId="0"/>
    <xf numFmtId="0" fontId="6" fillId="12" borderId="0"/>
    <xf numFmtId="0" fontId="6" fillId="12" borderId="0"/>
    <xf numFmtId="0" fontId="6" fillId="12" borderId="0" applyNumberFormat="0" applyBorder="0" applyAlignment="0" applyProtection="0"/>
    <xf numFmtId="0" fontId="6" fillId="13" borderId="0"/>
    <xf numFmtId="0" fontId="6" fillId="13" borderId="0"/>
    <xf numFmtId="0" fontId="6" fillId="13" borderId="0"/>
    <xf numFmtId="0" fontId="6" fillId="13" borderId="0"/>
    <xf numFmtId="0" fontId="6" fillId="13" borderId="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19" borderId="0"/>
    <xf numFmtId="0" fontId="6" fillId="19" borderId="0"/>
    <xf numFmtId="0" fontId="6" fillId="19" borderId="0"/>
    <xf numFmtId="0" fontId="6" fillId="19" borderId="0"/>
    <xf numFmtId="0" fontId="6" fillId="19" borderId="0"/>
    <xf numFmtId="0" fontId="6" fillId="19" borderId="0" applyNumberFormat="0" applyBorder="0" applyAlignment="0" applyProtection="0"/>
    <xf numFmtId="0" fontId="6" fillId="20" borderId="0"/>
    <xf numFmtId="0" fontId="6" fillId="20" borderId="0"/>
    <xf numFmtId="0" fontId="6" fillId="20" borderId="0"/>
    <xf numFmtId="0" fontId="6" fillId="20" borderId="0"/>
    <xf numFmtId="0" fontId="6" fillId="20" borderId="0"/>
    <xf numFmtId="0" fontId="6" fillId="2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21" borderId="0"/>
    <xf numFmtId="0" fontId="6" fillId="21" borderId="0"/>
    <xf numFmtId="0" fontId="6" fillId="21" borderId="0"/>
    <xf numFmtId="0" fontId="6" fillId="21" borderId="0"/>
    <xf numFmtId="0" fontId="6" fillId="21" borderId="0"/>
    <xf numFmtId="0" fontId="6"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xf numFmtId="0" fontId="16" fillId="26" borderId="0"/>
    <xf numFmtId="0" fontId="16" fillId="26" borderId="0"/>
    <xf numFmtId="0" fontId="16" fillId="26" borderId="0"/>
    <xf numFmtId="0" fontId="16" fillId="26" borderId="0"/>
    <xf numFmtId="0" fontId="16" fillId="26" borderId="0" applyNumberFormat="0" applyBorder="0" applyAlignment="0" applyProtection="0"/>
    <xf numFmtId="0" fontId="16" fillId="19" borderId="0"/>
    <xf numFmtId="0" fontId="16" fillId="19" borderId="0"/>
    <xf numFmtId="0" fontId="16" fillId="19" borderId="0"/>
    <xf numFmtId="0" fontId="16" fillId="19" borderId="0"/>
    <xf numFmtId="0" fontId="16" fillId="19" borderId="0"/>
    <xf numFmtId="0" fontId="16" fillId="19" borderId="0" applyNumberFormat="0" applyBorder="0" applyAlignment="0" applyProtection="0"/>
    <xf numFmtId="0" fontId="16" fillId="20" borderId="0"/>
    <xf numFmtId="0" fontId="16" fillId="20" borderId="0"/>
    <xf numFmtId="0" fontId="16" fillId="20" borderId="0"/>
    <xf numFmtId="0" fontId="16" fillId="20" borderId="0"/>
    <xf numFmtId="0" fontId="16" fillId="20" borderId="0"/>
    <xf numFmtId="0" fontId="16" fillId="20"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16" fillId="29" borderId="0"/>
    <xf numFmtId="0" fontId="16" fillId="29" borderId="0"/>
    <xf numFmtId="0" fontId="16" fillId="29" borderId="0"/>
    <xf numFmtId="0" fontId="16" fillId="29" borderId="0"/>
    <xf numFmtId="0" fontId="16" fillId="29" borderId="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3" fillId="0" borderId="1"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1" applyNumberFormat="0" applyFont="0" applyFill="0" applyAlignment="0" applyProtection="0">
      <alignment horizontal="left"/>
    </xf>
    <xf numFmtId="0" fontId="13" fillId="0" borderId="3" applyNumberFormat="0" applyFont="0" applyFill="0" applyAlignment="0" applyProtection="0">
      <alignment horizontal="center"/>
    </xf>
    <xf numFmtId="0" fontId="17" fillId="10" borderId="0"/>
    <xf numFmtId="0" fontId="17" fillId="10" borderId="0"/>
    <xf numFmtId="0" fontId="17" fillId="10" borderId="0"/>
    <xf numFmtId="0" fontId="17" fillId="10" borderId="0"/>
    <xf numFmtId="0" fontId="17" fillId="10" borderId="0"/>
    <xf numFmtId="0" fontId="17" fillId="10" borderId="0" applyNumberFormat="0" applyBorder="0" applyAlignment="0" applyProtection="0"/>
    <xf numFmtId="0" fontId="18" fillId="34" borderId="4" applyNumberFormat="0" applyAlignment="0" applyProtection="0"/>
    <xf numFmtId="0" fontId="18" fillId="34" borderId="4" applyNumberFormat="0" applyAlignment="0" applyProtection="0"/>
    <xf numFmtId="0" fontId="18" fillId="35" borderId="4"/>
    <xf numFmtId="0" fontId="18" fillId="35" borderId="4"/>
    <xf numFmtId="0" fontId="18" fillId="35" borderId="4"/>
    <xf numFmtId="0" fontId="18" fillId="35" borderId="4"/>
    <xf numFmtId="0" fontId="18" fillId="35" borderId="4"/>
    <xf numFmtId="0" fontId="18" fillId="35" borderId="4" applyNumberFormat="0" applyAlignment="0" applyProtection="0"/>
    <xf numFmtId="0" fontId="18" fillId="34" borderId="4" applyNumberFormat="0" applyAlignment="0" applyProtection="0"/>
    <xf numFmtId="0" fontId="19" fillId="37" borderId="5"/>
    <xf numFmtId="0" fontId="19" fillId="37" borderId="5"/>
    <xf numFmtId="0" fontId="19" fillId="37" borderId="5"/>
    <xf numFmtId="0" fontId="19" fillId="37" borderId="5"/>
    <xf numFmtId="0" fontId="19" fillId="37" borderId="5"/>
    <xf numFmtId="0" fontId="19" fillId="37" borderId="5" applyNumberFormat="0" applyAlignment="0" applyProtection="0"/>
    <xf numFmtId="0" fontId="20" fillId="0" borderId="6"/>
    <xf numFmtId="0" fontId="20" fillId="0" borderId="6"/>
    <xf numFmtId="0" fontId="20" fillId="0" borderId="6"/>
    <xf numFmtId="0" fontId="20" fillId="0" borderId="6"/>
    <xf numFmtId="0" fontId="20" fillId="0" borderId="6"/>
    <xf numFmtId="0" fontId="20" fillId="0" borderId="6" applyNumberFormat="0" applyFill="0" applyAlignment="0" applyProtection="0"/>
    <xf numFmtId="0" fontId="19" fillId="36" borderId="5" applyNumberFormat="0" applyAlignment="0" applyProtection="0"/>
    <xf numFmtId="4" fontId="35" fillId="0" borderId="0">
      <protection locked="0"/>
    </xf>
    <xf numFmtId="183" fontId="36" fillId="0" borderId="0">
      <protection locked="0"/>
    </xf>
    <xf numFmtId="3" fontId="37" fillId="0" borderId="0" applyFont="0" applyFill="0" applyBorder="0" applyAlignment="0" applyProtection="0"/>
    <xf numFmtId="184" fontId="35" fillId="0" borderId="0">
      <protection locked="0"/>
    </xf>
    <xf numFmtId="183" fontId="36" fillId="0" borderId="0">
      <protection locked="0"/>
    </xf>
    <xf numFmtId="183" fontId="36" fillId="0" borderId="0">
      <protection locked="0"/>
    </xf>
    <xf numFmtId="3" fontId="37" fillId="0" borderId="0" applyFont="0" applyFill="0" applyBorder="0" applyAlignment="0" applyProtection="0"/>
    <xf numFmtId="0" fontId="35" fillId="0" borderId="0">
      <protection locked="0"/>
    </xf>
    <xf numFmtId="0" fontId="38" fillId="0" borderId="0">
      <alignment horizontal="left" vertical="top"/>
    </xf>
    <xf numFmtId="0" fontId="21" fillId="0" borderId="0"/>
    <xf numFmtId="0" fontId="21" fillId="0" borderId="0"/>
    <xf numFmtId="0" fontId="21" fillId="0" borderId="0"/>
    <xf numFmtId="0" fontId="21" fillId="0" borderId="0"/>
    <xf numFmtId="0" fontId="21" fillId="0" borderId="0"/>
    <xf numFmtId="0" fontId="21" fillId="0" borderId="0" applyNumberFormat="0" applyFill="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43" borderId="0"/>
    <xf numFmtId="0" fontId="16" fillId="43" borderId="0"/>
    <xf numFmtId="0" fontId="16" fillId="43" borderId="0"/>
    <xf numFmtId="0" fontId="16" fillId="43" borderId="0"/>
    <xf numFmtId="0" fontId="16" fillId="43" borderId="0"/>
    <xf numFmtId="0" fontId="16"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16" fillId="46" borderId="0" applyNumberFormat="0" applyBorder="0" applyAlignment="0" applyProtection="0"/>
    <xf numFmtId="0" fontId="16" fillId="47" borderId="0"/>
    <xf numFmtId="0" fontId="16" fillId="47" borderId="0"/>
    <xf numFmtId="0" fontId="16" fillId="47" borderId="0"/>
    <xf numFmtId="0" fontId="16" fillId="47" borderId="0"/>
    <xf numFmtId="0" fontId="16" fillId="47" borderId="0"/>
    <xf numFmtId="0" fontId="16"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16" fillId="45" borderId="0" applyNumberFormat="0" applyBorder="0" applyAlignment="0" applyProtection="0"/>
    <xf numFmtId="0" fontId="16" fillId="49" borderId="0"/>
    <xf numFmtId="0" fontId="16" fillId="49" borderId="0"/>
    <xf numFmtId="0" fontId="16" fillId="49" borderId="0"/>
    <xf numFmtId="0" fontId="16" fillId="49" borderId="0"/>
    <xf numFmtId="0" fontId="16" fillId="49" borderId="0"/>
    <xf numFmtId="0" fontId="16" fillId="49"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16" fillId="45"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6" fillId="50"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16" fillId="51" borderId="0" applyNumberFormat="0" applyBorder="0" applyAlignment="0" applyProtection="0"/>
    <xf numFmtId="0" fontId="16" fillId="52" borderId="0"/>
    <xf numFmtId="0" fontId="16" fillId="52" borderId="0"/>
    <xf numFmtId="0" fontId="16" fillId="52" borderId="0"/>
    <xf numFmtId="0" fontId="16" fillId="52" borderId="0"/>
    <xf numFmtId="0" fontId="16" fillId="52" borderId="0"/>
    <xf numFmtId="0" fontId="16" fillId="52" borderId="0" applyNumberFormat="0" applyBorder="0" applyAlignment="0" applyProtection="0"/>
    <xf numFmtId="0" fontId="22" fillId="13" borderId="4"/>
    <xf numFmtId="0" fontId="22" fillId="13" borderId="4"/>
    <xf numFmtId="0" fontId="22" fillId="13" borderId="4"/>
    <xf numFmtId="0" fontId="22" fillId="13" borderId="4"/>
    <xf numFmtId="0" fontId="22" fillId="13" borderId="4"/>
    <xf numFmtId="0" fontId="22" fillId="13" borderId="4" applyNumberFormat="0" applyAlignment="0" applyProtection="0"/>
    <xf numFmtId="0" fontId="22" fillId="7" borderId="4" applyNumberFormat="0" applyAlignment="0" applyProtection="0"/>
    <xf numFmtId="170" fontId="7" fillId="0" borderId="0" applyFont="0" applyFill="0" applyBorder="0" applyAlignment="0" applyProtection="0"/>
    <xf numFmtId="185" fontId="7" fillId="0" borderId="0" applyFont="0" applyFill="0" applyBorder="0" applyAlignment="0" applyProtection="0"/>
    <xf numFmtId="186" fontId="7" fillId="0" borderId="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90" fontId="7" fillId="0" borderId="0" applyFont="0" applyFill="0" applyBorder="0" applyAlignment="0" applyProtection="0"/>
    <xf numFmtId="0" fontId="7"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8" fontId="7" fillId="0" borderId="0" applyFont="0" applyFill="0" applyBorder="0" applyAlignment="0" applyProtection="0"/>
    <xf numFmtId="0" fontId="6" fillId="8" borderId="0"/>
    <xf numFmtId="0" fontId="6" fillId="9" borderId="0"/>
    <xf numFmtId="0" fontId="6" fillId="10" borderId="0"/>
    <xf numFmtId="0" fontId="6" fillId="11" borderId="0"/>
    <xf numFmtId="0" fontId="6" fillId="12" borderId="0"/>
    <xf numFmtId="0" fontId="6" fillId="13" borderId="0"/>
    <xf numFmtId="0" fontId="6" fillId="18" borderId="0"/>
    <xf numFmtId="0" fontId="6" fillId="19" borderId="0"/>
    <xf numFmtId="0" fontId="6" fillId="20" borderId="0"/>
    <xf numFmtId="0" fontId="6" fillId="11" borderId="0"/>
    <xf numFmtId="0" fontId="6" fillId="18" borderId="0"/>
    <xf numFmtId="0" fontId="6" fillId="21" borderId="0"/>
    <xf numFmtId="0" fontId="16" fillId="26" borderId="0"/>
    <xf numFmtId="0" fontId="16" fillId="19" borderId="0"/>
    <xf numFmtId="0" fontId="16" fillId="20" borderId="0"/>
    <xf numFmtId="0" fontId="16" fillId="27" borderId="0"/>
    <xf numFmtId="0" fontId="16" fillId="28" borderId="0"/>
    <xf numFmtId="0" fontId="16" fillId="29" borderId="0"/>
    <xf numFmtId="0" fontId="16" fillId="43" borderId="0"/>
    <xf numFmtId="0" fontId="16" fillId="47" borderId="0"/>
    <xf numFmtId="0" fontId="16" fillId="49" borderId="0"/>
    <xf numFmtId="0" fontId="16" fillId="27" borderId="0"/>
    <xf numFmtId="0" fontId="16" fillId="28" borderId="0"/>
    <xf numFmtId="0" fontId="16" fillId="52" borderId="0"/>
    <xf numFmtId="0" fontId="23" fillId="9" borderId="0"/>
    <xf numFmtId="0" fontId="18" fillId="35" borderId="4"/>
    <xf numFmtId="0" fontId="19" fillId="37" borderId="5"/>
    <xf numFmtId="191" fontId="7" fillId="0" borderId="0"/>
    <xf numFmtId="0" fontId="27" fillId="0" borderId="0"/>
    <xf numFmtId="0" fontId="17" fillId="10" borderId="0"/>
    <xf numFmtId="0" fontId="29" fillId="0" borderId="7"/>
    <xf numFmtId="0" fontId="30" fillId="0" borderId="8"/>
    <xf numFmtId="0" fontId="21" fillId="0" borderId="9"/>
    <xf numFmtId="0" fontId="21" fillId="0" borderId="0"/>
    <xf numFmtId="0" fontId="22" fillId="13" borderId="4"/>
    <xf numFmtId="0" fontId="20" fillId="0" borderId="6"/>
    <xf numFmtId="0" fontId="24" fillId="53" borderId="0"/>
    <xf numFmtId="0" fontId="7" fillId="0" borderId="0"/>
    <xf numFmtId="0" fontId="7" fillId="54" borderId="10"/>
    <xf numFmtId="0" fontId="25" fillId="35" borderId="11"/>
    <xf numFmtId="9" fontId="7" fillId="0" borderId="0"/>
    <xf numFmtId="0" fontId="28" fillId="0" borderId="0"/>
    <xf numFmtId="0" fontId="31" fillId="0" borderId="12"/>
    <xf numFmtId="0" fontId="26" fillId="0" borderId="0"/>
    <xf numFmtId="191" fontId="7" fillId="0" borderId="0"/>
    <xf numFmtId="0" fontId="27" fillId="0" borderId="0" applyNumberFormat="0" applyFill="0" applyBorder="0" applyAlignment="0" applyProtection="0"/>
    <xf numFmtId="0" fontId="40" fillId="0" borderId="0">
      <protection locked="0"/>
    </xf>
    <xf numFmtId="0" fontId="41" fillId="0" borderId="0">
      <alignment horizontal="centerContinuous"/>
    </xf>
    <xf numFmtId="192" fontId="35" fillId="0" borderId="0">
      <protection locked="0"/>
    </xf>
    <xf numFmtId="0" fontId="17" fillId="4" borderId="0" applyNumberFormat="0" applyBorder="0" applyAlignment="0" applyProtection="0"/>
    <xf numFmtId="0" fontId="29" fillId="0" borderId="7" applyNumberFormat="0" applyFill="0" applyAlignment="0" applyProtection="0"/>
    <xf numFmtId="0" fontId="42" fillId="0" borderId="0" applyNumberFormat="0" applyFill="0" applyBorder="0" applyAlignment="0" applyProtection="0"/>
    <xf numFmtId="0" fontId="30" fillId="0" borderId="8" applyNumberFormat="0" applyFill="0" applyAlignment="0" applyProtection="0"/>
    <xf numFmtId="0" fontId="43" fillId="0" borderId="0" applyNumberFormat="0" applyFill="0" applyBorder="0" applyAlignment="0" applyProtection="0"/>
    <xf numFmtId="0" fontId="21" fillId="0" borderId="9" applyNumberFormat="0" applyFill="0" applyAlignment="0" applyProtection="0"/>
    <xf numFmtId="0" fontId="21" fillId="0" borderId="0" applyNumberFormat="0" applyFill="0" applyBorder="0" applyAlignment="0" applyProtection="0"/>
    <xf numFmtId="0" fontId="40" fillId="0" borderId="0">
      <protection locked="0"/>
    </xf>
    <xf numFmtId="0" fontId="40" fillId="0" borderId="0">
      <protection locked="0"/>
    </xf>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23" fillId="9" borderId="0"/>
    <xf numFmtId="0" fontId="23" fillId="9" borderId="0"/>
    <xf numFmtId="0" fontId="23" fillId="9" borderId="0"/>
    <xf numFmtId="0" fontId="23" fillId="9" borderId="0"/>
    <xf numFmtId="0" fontId="23" fillId="9" borderId="0"/>
    <xf numFmtId="0" fontId="23" fillId="9" borderId="0" applyNumberFormat="0" applyBorder="0" applyAlignment="0" applyProtection="0"/>
    <xf numFmtId="0" fontId="22" fillId="7" borderId="4" applyNumberFormat="0" applyAlignment="0" applyProtection="0"/>
    <xf numFmtId="0" fontId="22" fillId="7" borderId="4" applyNumberFormat="0" applyAlignment="0" applyProtection="0"/>
    <xf numFmtId="0" fontId="20" fillId="0" borderId="6" applyNumberFormat="0" applyFill="0" applyAlignment="0" applyProtection="0"/>
    <xf numFmtId="170" fontId="7" fillId="0" borderId="0" applyFont="0" applyFill="0" applyBorder="0" applyAlignment="0" applyProtection="0"/>
    <xf numFmtId="168" fontId="7" fillId="0" borderId="0" applyFont="0" applyFill="0" applyBorder="0" applyAlignment="0" applyProtection="0"/>
    <xf numFmtId="171" fontId="7" fillId="0" borderId="0" applyFont="0" applyFill="0" applyBorder="0" applyAlignment="0" applyProtection="0"/>
    <xf numFmtId="193" fontId="7" fillId="0" borderId="0" applyFont="0" applyFill="0" applyBorder="0" applyAlignment="0" applyProtection="0"/>
    <xf numFmtId="172" fontId="7" fillId="0" borderId="0" applyFont="0" applyFill="0" applyBorder="0" applyAlignment="0" applyProtection="0"/>
    <xf numFmtId="194" fontId="50" fillId="0" borderId="0" applyFont="0" applyFill="0" applyBorder="0" applyAlignment="0" applyProtection="0"/>
    <xf numFmtId="180" fontId="6"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170" fontId="48" fillId="0" borderId="0" applyFont="0" applyFill="0" applyBorder="0" applyAlignment="0" applyProtection="0"/>
    <xf numFmtId="170" fontId="44" fillId="0" borderId="0" applyFont="0" applyFill="0" applyBorder="0" applyAlignment="0" applyProtection="0"/>
    <xf numFmtId="170" fontId="47" fillId="0" borderId="0" applyFont="0" applyFill="0" applyBorder="0" applyAlignment="0" applyProtection="0"/>
    <xf numFmtId="174" fontId="6" fillId="0" borderId="0" applyFont="0" applyFill="0" applyBorder="0" applyAlignment="0" applyProtection="0"/>
    <xf numFmtId="196" fontId="7" fillId="0" borderId="0"/>
    <xf numFmtId="174"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4"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7" fontId="7" fillId="0" borderId="0" applyFont="0" applyFill="0" applyBorder="0" applyAlignment="0" applyProtection="0"/>
    <xf numFmtId="170" fontId="7" fillId="0" borderId="0" applyFont="0" applyFill="0" applyBorder="0" applyAlignment="0" applyProtection="0"/>
    <xf numFmtId="174" fontId="6" fillId="0" borderId="0" applyFont="0" applyFill="0" applyBorder="0" applyAlignment="0" applyProtection="0"/>
    <xf numFmtId="196" fontId="7" fillId="0" borderId="0"/>
    <xf numFmtId="0" fontId="6" fillId="0" borderId="0" applyFont="0" applyFill="0" applyBorder="0" applyAlignment="0" applyProtection="0"/>
    <xf numFmtId="0" fontId="50" fillId="0" borderId="0" applyFont="0" applyFill="0" applyBorder="0" applyAlignment="0" applyProtection="0"/>
    <xf numFmtId="165" fontId="7" fillId="0" borderId="0" applyFont="0" applyFill="0" applyBorder="0" applyAlignment="0" applyProtection="0"/>
    <xf numFmtId="198"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9" fontId="7" fillId="0" borderId="0" applyFont="0" applyFill="0" applyBorder="0" applyAlignment="0" applyProtection="0"/>
    <xf numFmtId="200" fontId="7" fillId="0" borderId="0" applyFont="0" applyFill="0" applyBorder="0" applyAlignment="0" applyProtection="0"/>
    <xf numFmtId="193"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8" fontId="7" fillId="0" borderId="0" applyFont="0" applyFill="0" applyBorder="0" applyAlignment="0" applyProtection="0"/>
    <xf numFmtId="174" fontId="50" fillId="0" borderId="0" applyFont="0" applyFill="0" applyBorder="0" applyAlignment="0" applyProtection="0"/>
    <xf numFmtId="195" fontId="7" fillId="0" borderId="0" applyFont="0" applyFill="0" applyBorder="0" applyAlignment="0" applyProtection="0"/>
    <xf numFmtId="198" fontId="7" fillId="0" borderId="0" applyFont="0" applyFill="0" applyBorder="0" applyAlignment="0" applyProtection="0"/>
    <xf numFmtId="200" fontId="7" fillId="0" borderId="0" applyFont="0" applyFill="0" applyBorder="0" applyAlignment="0" applyProtection="0"/>
    <xf numFmtId="202"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9" fontId="6" fillId="0" borderId="0" applyFont="0" applyFill="0" applyBorder="0" applyAlignment="0" applyProtection="0"/>
    <xf numFmtId="203" fontId="7" fillId="0" borderId="0" applyFont="0" applyFill="0" applyBorder="0" applyAlignment="0" applyProtection="0"/>
    <xf numFmtId="0" fontId="6" fillId="0" borderId="0" applyFont="0" applyFill="0" applyBorder="0" applyAlignment="0" applyProtection="0"/>
    <xf numFmtId="204" fontId="7" fillId="0" borderId="0" applyFont="0" applyFill="0" applyBorder="0" applyAlignment="0" applyProtection="0"/>
    <xf numFmtId="169" fontId="7" fillId="0" borderId="0" applyFont="0" applyFill="0" applyBorder="0" applyAlignment="0" applyProtection="0"/>
    <xf numFmtId="172" fontId="7"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208" fontId="48" fillId="0" borderId="0" applyFont="0" applyFill="0" applyBorder="0" applyAlignment="0" applyProtection="0"/>
    <xf numFmtId="169" fontId="50" fillId="0" borderId="0" applyFont="0" applyFill="0" applyBorder="0" applyAlignment="0" applyProtection="0"/>
    <xf numFmtId="208" fontId="7" fillId="0" borderId="0" applyFont="0" applyFill="0" applyBorder="0" applyAlignment="0" applyProtection="0"/>
    <xf numFmtId="0" fontId="24" fillId="53" borderId="0"/>
    <xf numFmtId="0" fontId="24" fillId="53" borderId="0"/>
    <xf numFmtId="0" fontId="24" fillId="53" borderId="0"/>
    <xf numFmtId="0" fontId="24" fillId="53" borderId="0"/>
    <xf numFmtId="0" fontId="24" fillId="53" borderId="0"/>
    <xf numFmtId="0" fontId="24" fillId="53" borderId="0" applyNumberFormat="0" applyBorder="0" applyAlignment="0" applyProtection="0"/>
    <xf numFmtId="0" fontId="9"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0" borderId="0"/>
    <xf numFmtId="0" fontId="7" fillId="0" borderId="0"/>
    <xf numFmtId="0" fontId="7" fillId="0" borderId="0"/>
    <xf numFmtId="0" fontId="7" fillId="0" borderId="0"/>
    <xf numFmtId="0" fontId="7" fillId="0" borderId="0"/>
    <xf numFmtId="0" fontId="7" fillId="0" borderId="0"/>
    <xf numFmtId="0" fontId="50" fillId="0" borderId="0"/>
    <xf numFmtId="0" fontId="50" fillId="0" borderId="0"/>
    <xf numFmtId="0" fontId="51" fillId="0" borderId="0"/>
    <xf numFmtId="0" fontId="51" fillId="0" borderId="0"/>
    <xf numFmtId="0" fontId="50" fillId="0" borderId="0"/>
    <xf numFmtId="0" fontId="7" fillId="54" borderId="10"/>
    <xf numFmtId="0" fontId="7" fillId="54" borderId="10"/>
    <xf numFmtId="0" fontId="7" fillId="54" borderId="10"/>
    <xf numFmtId="0" fontId="7" fillId="54" borderId="10"/>
    <xf numFmtId="0" fontId="7" fillId="54" borderId="10"/>
    <xf numFmtId="0" fontId="7" fillId="54" borderId="10" applyNumberFormat="0" applyAlignment="0" applyProtection="0"/>
    <xf numFmtId="0" fontId="7" fillId="55" borderId="10" applyNumberFormat="0" applyFont="0" applyAlignment="0" applyProtection="0"/>
    <xf numFmtId="0" fontId="7" fillId="55" borderId="10" applyNumberFormat="0" applyFont="0" applyAlignment="0" applyProtection="0"/>
    <xf numFmtId="0" fontId="7" fillId="55" borderId="10" applyNumberFormat="0" applyFont="0" applyAlignment="0" applyProtection="0"/>
    <xf numFmtId="0" fontId="25" fillId="34" borderId="11" applyNumberFormat="0" applyAlignment="0" applyProtection="0"/>
    <xf numFmtId="0" fontId="25" fillId="34" borderId="11" applyNumberFormat="0" applyAlignment="0" applyProtection="0"/>
    <xf numFmtId="206" fontId="35" fillId="0" borderId="0">
      <protection locked="0"/>
    </xf>
    <xf numFmtId="9" fontId="7" fillId="0" borderId="0" applyFont="0" applyFill="0" applyBorder="0" applyAlignment="0" applyProtection="0"/>
    <xf numFmtId="9" fontId="47" fillId="0" borderId="0" applyFont="0" applyFill="0" applyBorder="0" applyAlignment="0" applyProtection="0"/>
    <xf numFmtId="9" fontId="48"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4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4" fillId="0" borderId="0" applyFont="0" applyFill="0" applyBorder="0" applyAlignment="0" applyProtection="0"/>
    <xf numFmtId="9" fontId="7" fillId="0" borderId="0" applyFont="0" applyFill="0" applyBorder="0" applyAlignment="0" applyProtection="0"/>
    <xf numFmtId="0" fontId="13" fillId="0" borderId="13" applyNumberFormat="0" applyFont="0" applyAlignment="0">
      <alignment horizontal="left"/>
    </xf>
    <xf numFmtId="0" fontId="25" fillId="35" borderId="11"/>
    <xf numFmtId="0" fontId="25" fillId="35" borderId="11"/>
    <xf numFmtId="0" fontId="25" fillId="35" borderId="11"/>
    <xf numFmtId="0" fontId="25" fillId="35" borderId="11"/>
    <xf numFmtId="0" fontId="25" fillId="35" borderId="11"/>
    <xf numFmtId="0" fontId="25" fillId="35" borderId="11" applyNumberFormat="0" applyAlignment="0" applyProtection="0"/>
    <xf numFmtId="0" fontId="25" fillId="34" borderId="1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32" fillId="0" borderId="14" applyBorder="0">
      <alignment horizontal="center"/>
    </xf>
    <xf numFmtId="0" fontId="28" fillId="0" borderId="0" applyNumberFormat="0" applyFill="0" applyBorder="0" applyAlignment="0" applyProtection="0"/>
    <xf numFmtId="0" fontId="12" fillId="0" borderId="0">
      <alignment horizontal="left" vertical="top"/>
    </xf>
    <xf numFmtId="0" fontId="29" fillId="0" borderId="7"/>
    <xf numFmtId="0" fontId="29" fillId="0" borderId="7"/>
    <xf numFmtId="0" fontId="29" fillId="0" borderId="7"/>
    <xf numFmtId="0" fontId="29" fillId="0" borderId="7"/>
    <xf numFmtId="0" fontId="29" fillId="0" borderId="7"/>
    <xf numFmtId="0" fontId="29" fillId="0" borderId="7" applyNumberFormat="0" applyFill="0" applyAlignment="0" applyProtection="0"/>
    <xf numFmtId="0" fontId="7" fillId="0" borderId="0">
      <alignment horizontal="left" vertical="top"/>
    </xf>
    <xf numFmtId="0" fontId="30" fillId="0" borderId="8"/>
    <xf numFmtId="0" fontId="30" fillId="0" borderId="8"/>
    <xf numFmtId="0" fontId="30" fillId="0" borderId="8"/>
    <xf numFmtId="0" fontId="30" fillId="0" borderId="8"/>
    <xf numFmtId="0" fontId="30" fillId="0" borderId="8"/>
    <xf numFmtId="0" fontId="30" fillId="0" borderId="8" applyNumberFormat="0" applyFill="0" applyAlignment="0" applyProtection="0"/>
    <xf numFmtId="0" fontId="11" fillId="0" borderId="0">
      <alignment horizontal="left" vertical="top"/>
    </xf>
    <xf numFmtId="0" fontId="21" fillId="0" borderId="9"/>
    <xf numFmtId="0" fontId="21" fillId="0" borderId="9"/>
    <xf numFmtId="0" fontId="21" fillId="0" borderId="9"/>
    <xf numFmtId="0" fontId="21" fillId="0" borderId="9"/>
    <xf numFmtId="0" fontId="21" fillId="0" borderId="9"/>
    <xf numFmtId="0" fontId="21" fillId="0" borderId="9" applyNumberFormat="0" applyFill="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46" fillId="0" borderId="0" applyNumberFormat="0" applyFill="0" applyBorder="0" applyAlignment="0" applyProtection="0"/>
    <xf numFmtId="0" fontId="31" fillId="0" borderId="12"/>
    <xf numFmtId="0" fontId="31" fillId="0" borderId="12"/>
    <xf numFmtId="0" fontId="31" fillId="0" borderId="12"/>
    <xf numFmtId="0" fontId="31" fillId="0" borderId="12"/>
    <xf numFmtId="0" fontId="31" fillId="0" borderId="12"/>
    <xf numFmtId="0" fontId="31" fillId="0" borderId="12" applyNumberFormat="0" applyFill="0" applyAlignment="0" applyProtection="0"/>
    <xf numFmtId="0" fontId="31" fillId="0" borderId="12" applyNumberFormat="0" applyFill="0" applyAlignment="0" applyProtection="0"/>
    <xf numFmtId="0" fontId="32" fillId="0" borderId="0">
      <alignment horizontal="left" vertical="top"/>
    </xf>
    <xf numFmtId="207" fontId="7" fillId="0" borderId="0" applyFont="0" applyFill="0" applyBorder="0" applyAlignment="0" applyProtection="0"/>
    <xf numFmtId="0" fontId="26" fillId="0" borderId="0" applyNumberFormat="0" applyFill="0" applyBorder="0" applyAlignment="0" applyProtection="0"/>
    <xf numFmtId="0" fontId="7" fillId="0" borderId="0"/>
    <xf numFmtId="0" fontId="7" fillId="0" borderId="0"/>
    <xf numFmtId="195"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0" fontId="7" fillId="0" borderId="0" applyAlignment="0"/>
    <xf numFmtId="195" fontId="55" fillId="0" borderId="0" applyFont="0" applyFill="0" applyBorder="0" applyAlignment="0" applyProtection="0"/>
    <xf numFmtId="211" fontId="35" fillId="0" borderId="0">
      <protection locked="0"/>
    </xf>
    <xf numFmtId="0" fontId="35" fillId="0" borderId="0">
      <protection locked="0"/>
    </xf>
    <xf numFmtId="0" fontId="40" fillId="0" borderId="0">
      <protection locked="0"/>
    </xf>
    <xf numFmtId="0" fontId="40" fillId="0" borderId="0">
      <protection locked="0"/>
    </xf>
    <xf numFmtId="212" fontId="7" fillId="0" borderId="0" applyFont="0" applyFill="0" applyBorder="0" applyAlignment="0" applyProtection="0"/>
    <xf numFmtId="213" fontId="7" fillId="0" borderId="0" applyFont="0" applyFill="0" applyBorder="0" applyAlignment="0" applyProtection="0"/>
    <xf numFmtId="185" fontId="7" fillId="0" borderId="0" applyFont="0" applyFill="0" applyBorder="0" applyAlignment="0" applyProtection="0"/>
    <xf numFmtId="214" fontId="7" fillId="0" borderId="0" applyFont="0" applyFill="0" applyBorder="0" applyAlignment="0" applyProtection="0"/>
    <xf numFmtId="213" fontId="7" fillId="0" borderId="0" applyFont="0" applyFill="0" applyBorder="0" applyAlignment="0" applyProtection="0"/>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192" fontId="35" fillId="0" borderId="0">
      <protection locked="0"/>
    </xf>
    <xf numFmtId="4" fontId="35" fillId="0" borderId="0">
      <protection locked="0"/>
    </xf>
    <xf numFmtId="215" fontId="40" fillId="0" borderId="0">
      <protection locked="0"/>
    </xf>
    <xf numFmtId="215" fontId="40"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5"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95" fontId="6" fillId="0" borderId="0" applyFont="0" applyFill="0" applyBorder="0" applyAlignment="0" applyProtection="0"/>
    <xf numFmtId="170" fontId="50" fillId="0" borderId="0" applyFont="0" applyFill="0" applyBorder="0" applyAlignment="0" applyProtection="0"/>
    <xf numFmtId="195"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0" fontId="50" fillId="0" borderId="0" applyFont="0" applyFill="0" applyBorder="0" applyAlignment="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95" fontId="7" fillId="0" borderId="0" applyFont="0" applyFill="0" applyBorder="0" applyAlignment="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0"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5" fontId="7" fillId="0" borderId="0" applyFont="0" applyFill="0" applyBorder="0" applyAlignment="0" applyProtection="0"/>
    <xf numFmtId="0" fontId="7" fillId="0" borderId="0" applyFont="0" applyFill="0" applyProtection="0"/>
    <xf numFmtId="195"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5" fontId="7" fillId="0" borderId="0" applyFont="0" applyFill="0" applyBorder="0" applyAlignment="0" applyProtection="0"/>
    <xf numFmtId="0" fontId="7" fillId="0" borderId="0" applyFont="0" applyFill="0" applyBorder="0" applyAlignment="0" applyProtection="0"/>
    <xf numFmtId="170" fontId="58" fillId="0" borderId="0" applyFont="0" applyFill="0" applyBorder="0" applyAlignment="0" applyProtection="0"/>
    <xf numFmtId="216"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7" fontId="7" fillId="0" borderId="0" applyFont="0" applyFill="0" applyProtection="0"/>
    <xf numFmtId="217" fontId="7" fillId="0" borderId="0" applyFont="0" applyFill="0" applyProtection="0"/>
    <xf numFmtId="217" fontId="7" fillId="0" borderId="0" applyFont="0" applyFill="0" applyProtection="0"/>
    <xf numFmtId="217" fontId="7" fillId="0" borderId="0" applyFont="0" applyFill="0" applyProtection="0"/>
    <xf numFmtId="218" fontId="7" fillId="0" borderId="0" applyFont="0" applyFill="0" applyBorder="0" applyAlignment="0" applyProtection="0"/>
    <xf numFmtId="170" fontId="6" fillId="0" borderId="0" applyFont="0" applyFill="0" applyBorder="0" applyAlignment="0" applyProtection="0"/>
    <xf numFmtId="170" fontId="58" fillId="0" borderId="0" applyFont="0" applyFill="0" applyBorder="0" applyAlignment="0" applyProtection="0"/>
    <xf numFmtId="205" fontId="7"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5" fontId="7"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2" fontId="7" fillId="0" borderId="0" applyFont="0" applyFill="0" applyProtection="0"/>
    <xf numFmtId="219" fontId="7" fillId="0" borderId="0" applyFont="0" applyFill="0" applyBorder="0" applyAlignment="0" applyProtection="0"/>
    <xf numFmtId="195" fontId="7" fillId="0" borderId="0" applyFont="0" applyFill="0" applyBorder="0" applyAlignment="0" applyProtection="0"/>
    <xf numFmtId="202" fontId="7" fillId="0" borderId="0" applyFont="0" applyFill="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20" fontId="7" fillId="0" borderId="0" applyFont="0" applyFill="0" applyBorder="0" applyAlignment="0" applyProtection="0"/>
    <xf numFmtId="170" fontId="7" fillId="0" borderId="0" applyFont="0" applyFill="0" applyBorder="0" applyAlignment="0" applyProtection="0"/>
    <xf numFmtId="0" fontId="6" fillId="0" borderId="0" applyFont="0" applyFill="0" applyBorder="0" applyAlignment="0" applyProtection="0"/>
    <xf numFmtId="195" fontId="7" fillId="0" borderId="0" applyFont="0" applyFill="0" applyBorder="0" applyAlignment="0" applyProtection="0"/>
    <xf numFmtId="174"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220" fontId="7" fillId="0" borderId="0" applyFont="0" applyFill="0" applyBorder="0" applyAlignment="0" applyProtection="0"/>
    <xf numFmtId="195" fontId="7" fillId="0" borderId="0" applyFont="0" applyFill="0" applyBorder="0" applyAlignment="0" applyProtection="0"/>
    <xf numFmtId="195" fontId="50" fillId="0" borderId="0" applyFont="0" applyFill="0" applyBorder="0" applyAlignment="0" applyProtection="0"/>
    <xf numFmtId="22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221" fontId="7" fillId="0" borderId="0" applyFont="0" applyFill="0" applyProtection="0"/>
    <xf numFmtId="221" fontId="7" fillId="0" borderId="0" applyFont="0" applyFill="0" applyProtection="0"/>
    <xf numFmtId="221" fontId="7" fillId="0" borderId="0" applyFont="0" applyFill="0" applyProtection="0"/>
    <xf numFmtId="221" fontId="7" fillId="0" borderId="0" applyFont="0" applyFill="0" applyProtection="0"/>
    <xf numFmtId="205" fontId="7" fillId="0" borderId="0" applyFont="0" applyFill="0" applyBorder="0" applyAlignment="0" applyProtection="0"/>
    <xf numFmtId="221"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95"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167" fontId="50"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167" fontId="7" fillId="0" borderId="0" applyFont="0" applyFill="0" applyBorder="0" applyAlignment="0" applyProtection="0"/>
    <xf numFmtId="222" fontId="7" fillId="0" borderId="0" applyFont="0" applyFill="0" applyBorder="0" applyAlignment="0" applyProtection="0"/>
    <xf numFmtId="222" fontId="50" fillId="0" borderId="0" applyFont="0" applyFill="0" applyBorder="0" applyAlignment="0" applyProtection="0"/>
    <xf numFmtId="210" fontId="7" fillId="0" borderId="0" applyFill="0" applyBorder="0" applyAlignment="0" applyProtection="0"/>
    <xf numFmtId="205"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23"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05" fontId="7" fillId="0" borderId="0" applyFont="0" applyFill="0" applyBorder="0" applyAlignment="0" applyProtection="0"/>
    <xf numFmtId="223" fontId="7" fillId="0" borderId="0" applyFont="0" applyFill="0" applyBorder="0" applyAlignment="0" applyProtection="0"/>
    <xf numFmtId="205" fontId="7" fillId="0" borderId="0" applyFont="0" applyFill="0" applyBorder="0" applyAlignment="0" applyProtection="0"/>
    <xf numFmtId="213" fontId="7" fillId="0" borderId="0" applyFont="0" applyFill="0" applyBorder="0" applyAlignment="0" applyProtection="0"/>
    <xf numFmtId="224" fontId="7" fillId="0" borderId="0" applyFont="0" applyFill="0" applyBorder="0" applyAlignment="0" applyProtection="0"/>
    <xf numFmtId="223" fontId="7" fillId="0" borderId="0" applyFont="0" applyFill="0" applyBorder="0" applyAlignment="0" applyProtection="0"/>
    <xf numFmtId="223"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13"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12" fontId="7" fillId="0" borderId="0" applyFont="0" applyFill="0" applyProtection="0"/>
    <xf numFmtId="12" fontId="7" fillId="0" borderId="0" applyFont="0" applyFill="0" applyProtection="0"/>
    <xf numFmtId="12" fontId="7" fillId="0" borderId="0" applyFont="0" applyFill="0" applyProtection="0"/>
    <xf numFmtId="205" fontId="7" fillId="0" borderId="0" applyFont="0" applyFill="0" applyBorder="0" applyAlignment="0" applyProtection="0"/>
    <xf numFmtId="12" fontId="7" fillId="0" borderId="0" applyFont="0" applyFill="0" applyProtection="0"/>
    <xf numFmtId="173"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41" fontId="14"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205" fontId="7" fillId="0" borderId="0" applyFont="0" applyFill="0" applyBorder="0" applyAlignment="0" applyProtection="0"/>
    <xf numFmtId="175" fontId="7" fillId="0" borderId="0" applyFont="0" applyFill="0" applyBorder="0" applyAlignment="0" applyProtection="0"/>
    <xf numFmtId="205" fontId="7" fillId="0" borderId="0" applyFont="0" applyFill="0" applyBorder="0" applyAlignment="0" applyProtection="0"/>
    <xf numFmtId="0"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9" fontId="7" fillId="0" borderId="0" applyFont="0" applyFill="0" applyBorder="0" applyAlignment="0" applyProtection="0"/>
    <xf numFmtId="205" fontId="7" fillId="0" borderId="0" applyFont="0" applyFill="0" applyBorder="0" applyAlignment="0" applyProtection="0"/>
    <xf numFmtId="173" fontId="50" fillId="0" borderId="0" applyFont="0" applyFill="0" applyBorder="0" applyAlignment="0" applyProtection="0"/>
    <xf numFmtId="225" fontId="7" fillId="0" borderId="0" applyFont="0" applyFill="0" applyBorder="0" applyAlignment="0" applyProtection="0"/>
    <xf numFmtId="0" fontId="7" fillId="0" borderId="0" applyFill="0" applyBorder="0" applyAlignment="0" applyProtection="0"/>
    <xf numFmtId="184" fontId="35" fillId="0" borderId="0">
      <protection locked="0"/>
    </xf>
    <xf numFmtId="0" fontId="7"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50" fillId="0" borderId="0"/>
    <xf numFmtId="0" fontId="7" fillId="0" borderId="0"/>
    <xf numFmtId="0" fontId="50"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49" fillId="55" borderId="10" applyNumberFormat="0" applyFont="0" applyAlignment="0" applyProtection="0"/>
    <xf numFmtId="0" fontId="49" fillId="55" borderId="10" applyNumberFormat="0" applyFont="0" applyAlignment="0" applyProtection="0"/>
    <xf numFmtId="9" fontId="50"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50" fillId="0" borderId="0" applyFont="0" applyFill="0" applyBorder="0" applyAlignment="0" applyProtection="0"/>
    <xf numFmtId="13" fontId="7" fillId="0" borderId="0" applyFont="0" applyFill="0" applyProtection="0"/>
    <xf numFmtId="13" fontId="7" fillId="0" borderId="0" applyFont="0" applyFill="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5" fillId="0" borderId="0"/>
    <xf numFmtId="169" fontId="5" fillId="0" borderId="0" applyFont="0" applyFill="0" applyBorder="0" applyAlignment="0" applyProtection="0"/>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7" fillId="4" borderId="0" applyNumberFormat="0" applyBorder="0" applyAlignment="0" applyProtection="0"/>
    <xf numFmtId="0" fontId="19" fillId="36" borderId="5" applyNumberFormat="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0" fontId="23" fillId="3" borderId="0" applyNumberFormat="0" applyBorder="0" applyAlignment="0" applyProtection="0"/>
    <xf numFmtId="194" fontId="4"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64" fontId="4" fillId="0" borderId="0" applyFont="0" applyFill="0" applyBorder="0" applyAlignment="0" applyProtection="0"/>
    <xf numFmtId="175" fontId="7" fillId="0" borderId="0" applyFont="0" applyFill="0" applyProtection="0"/>
    <xf numFmtId="0" fontId="4" fillId="0" borderId="0" applyFont="0" applyFill="0" applyBorder="0" applyAlignment="0" applyProtection="0"/>
    <xf numFmtId="165" fontId="7" fillId="0" borderId="0" applyFont="0" applyFill="0" applyBorder="0" applyAlignment="0" applyProtection="0"/>
    <xf numFmtId="174" fontId="4" fillId="0" borderId="0" applyFont="0" applyFill="0" applyBorder="0" applyAlignment="0" applyProtection="0"/>
    <xf numFmtId="43" fontId="7" fillId="0" borderId="0" applyFont="0" applyFill="0" applyBorder="0" applyAlignment="0" applyProtection="0"/>
    <xf numFmtId="195" fontId="4" fillId="0" borderId="0" applyFont="0" applyFill="0" applyBorder="0" applyAlignment="0" applyProtection="0"/>
    <xf numFmtId="174" fontId="4" fillId="0" borderId="0" applyFont="0" applyFill="0" applyBorder="0" applyAlignment="0" applyProtection="0"/>
    <xf numFmtId="202" fontId="4" fillId="0" borderId="0" applyFont="0" applyFill="0" applyBorder="0" applyAlignment="0" applyProtection="0"/>
    <xf numFmtId="208" fontId="7"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222" fontId="4"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7"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169" fontId="7" fillId="0" borderId="0" applyFont="0" applyFill="0" applyBorder="0" applyAlignment="0" applyProtection="0"/>
    <xf numFmtId="12" fontId="7" fillId="0" borderId="0" applyFont="0" applyFill="0" applyProtection="0"/>
    <xf numFmtId="173"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7" fillId="0" borderId="0" applyFont="0" applyFill="0" applyBorder="0" applyAlignment="0" applyProtection="0"/>
    <xf numFmtId="173" fontId="7" fillId="0" borderId="0" applyFont="0" applyFill="0" applyBorder="0" applyAlignment="0" applyProtection="0"/>
    <xf numFmtId="169" fontId="4" fillId="0" borderId="0" applyFont="0" applyFill="0" applyBorder="0" applyAlignment="0" applyProtection="0"/>
    <xf numFmtId="205" fontId="7" fillId="0" borderId="0" applyFont="0" applyFill="0" applyBorder="0" applyAlignment="0" applyProtection="0"/>
    <xf numFmtId="169" fontId="7" fillId="0" borderId="0" applyFont="0" applyFill="0" applyBorder="0" applyAlignment="0" applyProtection="0"/>
    <xf numFmtId="173" fontId="4" fillId="0" borderId="0" applyFont="0" applyFill="0" applyBorder="0" applyAlignment="0" applyProtection="0"/>
    <xf numFmtId="0" fontId="24" fillId="63"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2" fillId="0" borderId="28" applyBorder="0">
      <alignment horizontal="center"/>
    </xf>
    <xf numFmtId="0" fontId="28" fillId="0" borderId="0" applyNumberFormat="0" applyFill="0" applyBorder="0" applyAlignment="0" applyProtection="0"/>
    <xf numFmtId="0" fontId="3" fillId="0" borderId="0"/>
    <xf numFmtId="170" fontId="2" fillId="0" borderId="0" applyFont="0" applyFill="0" applyBorder="0" applyAlignment="0" applyProtection="0"/>
    <xf numFmtId="173" fontId="7" fillId="0" borderId="0" applyFont="0" applyFill="0" applyBorder="0" applyAlignment="0" applyProtection="0"/>
    <xf numFmtId="0" fontId="1" fillId="0" borderId="0"/>
    <xf numFmtId="0" fontId="7" fillId="0" borderId="0"/>
  </cellStyleXfs>
  <cellXfs count="520">
    <xf numFmtId="0" fontId="0" fillId="0" borderId="0" xfId="0"/>
    <xf numFmtId="2" fontId="10" fillId="0" borderId="0" xfId="0" applyNumberFormat="1" applyFont="1" applyFill="1" applyAlignment="1">
      <alignment horizontal="center" wrapText="1"/>
    </xf>
    <xf numFmtId="0" fontId="11" fillId="0" borderId="0" xfId="0" applyFont="1" applyAlignment="1"/>
    <xf numFmtId="0" fontId="11" fillId="0" borderId="15" xfId="0" applyFont="1" applyBorder="1" applyAlignment="1">
      <alignment wrapText="1"/>
    </xf>
    <xf numFmtId="0" fontId="11" fillId="0" borderId="0" xfId="0" applyFont="1" applyAlignment="1">
      <alignment wrapText="1"/>
    </xf>
    <xf numFmtId="0" fontId="11" fillId="0" borderId="0" xfId="0" applyFont="1"/>
    <xf numFmtId="49" fontId="10" fillId="0" borderId="0" xfId="0" applyNumberFormat="1" applyFont="1" applyFill="1" applyAlignment="1">
      <alignment horizontal="center" wrapText="1"/>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11" fillId="0" borderId="0" xfId="0" applyFont="1" applyFill="1" applyAlignment="1">
      <alignment horizontal="justify" vertical="center" wrapText="1"/>
    </xf>
    <xf numFmtId="0" fontId="11" fillId="0" borderId="15" xfId="0" applyFont="1" applyBorder="1" applyAlignment="1">
      <alignment vertical="center"/>
    </xf>
    <xf numFmtId="179" fontId="11" fillId="0" borderId="15" xfId="0" applyNumberFormat="1" applyFont="1" applyBorder="1" applyAlignment="1">
      <alignment vertical="center"/>
    </xf>
    <xf numFmtId="0" fontId="11" fillId="0" borderId="0" xfId="0" applyFont="1" applyFill="1" applyAlignment="1">
      <alignment horizontal="left" wrapText="1"/>
    </xf>
    <xf numFmtId="0" fontId="11" fillId="0" borderId="0" xfId="0" applyFont="1" applyFill="1" applyAlignment="1">
      <alignment horizontal="right" wrapText="1"/>
    </xf>
    <xf numFmtId="39" fontId="11" fillId="0" borderId="0" xfId="0" applyNumberFormat="1" applyFont="1" applyFill="1" applyAlignment="1">
      <alignment horizontal="left" wrapText="1"/>
    </xf>
    <xf numFmtId="0" fontId="10" fillId="0" borderId="0" xfId="0" applyFont="1" applyFill="1" applyAlignment="1">
      <alignment horizontal="center" wrapText="1"/>
    </xf>
    <xf numFmtId="0" fontId="11" fillId="0" borderId="0" xfId="0" applyFont="1" applyFill="1" applyAlignment="1">
      <alignment horizontal="center" wrapText="1"/>
    </xf>
    <xf numFmtId="177" fontId="11" fillId="0" borderId="0" xfId="0" applyNumberFormat="1" applyFont="1" applyFill="1" applyAlignment="1">
      <alignment horizontal="center" wrapText="1"/>
    </xf>
    <xf numFmtId="39" fontId="10" fillId="0" borderId="15" xfId="0" applyNumberFormat="1" applyFont="1" applyBorder="1" applyAlignment="1">
      <alignment horizontal="center" vertical="center" wrapText="1"/>
    </xf>
    <xf numFmtId="0" fontId="11" fillId="0" borderId="0" xfId="0" applyFont="1" applyBorder="1" applyAlignment="1">
      <alignment horizontal="center" wrapText="1"/>
    </xf>
    <xf numFmtId="0" fontId="10" fillId="56" borderId="19" xfId="0" applyFont="1" applyFill="1" applyBorder="1" applyAlignment="1">
      <alignment horizontal="center" vertical="center" wrapText="1"/>
    </xf>
    <xf numFmtId="39" fontId="11" fillId="56" borderId="14" xfId="0" applyNumberFormat="1" applyFont="1" applyFill="1" applyBorder="1" applyAlignment="1">
      <alignment horizontal="center" vertical="center" wrapText="1"/>
    </xf>
    <xf numFmtId="39" fontId="10" fillId="57" borderId="15" xfId="0" applyNumberFormat="1" applyFont="1" applyFill="1" applyBorder="1" applyAlignment="1">
      <alignment horizontal="center" vertical="center" wrapText="1"/>
    </xf>
    <xf numFmtId="39" fontId="11" fillId="57" borderId="15" xfId="0" applyNumberFormat="1" applyFont="1" applyFill="1" applyBorder="1" applyAlignment="1">
      <alignment horizontal="center" vertical="center" wrapText="1"/>
    </xf>
    <xf numFmtId="0" fontId="10" fillId="0" borderId="0" xfId="0" applyFont="1" applyAlignment="1">
      <alignment horizontal="center" wrapText="1"/>
    </xf>
    <xf numFmtId="0" fontId="11" fillId="0" borderId="0" xfId="0" applyFont="1" applyAlignment="1">
      <alignment horizontal="center" wrapText="1"/>
    </xf>
    <xf numFmtId="39" fontId="11" fillId="0" borderId="0" xfId="0" applyNumberFormat="1" applyFont="1" applyAlignment="1">
      <alignment horizontal="center" wrapText="1"/>
    </xf>
    <xf numFmtId="0" fontId="11" fillId="0" borderId="0" xfId="0" applyFont="1" applyAlignment="1">
      <alignment horizontal="left" wrapText="1"/>
    </xf>
    <xf numFmtId="0" fontId="10" fillId="0" borderId="0" xfId="0" applyFont="1" applyAlignment="1">
      <alignment horizontal="right" wrapText="1"/>
    </xf>
    <xf numFmtId="0" fontId="11" fillId="0" borderId="0" xfId="0" applyFont="1" applyBorder="1" applyAlignment="1">
      <alignment horizontal="left" wrapText="1"/>
    </xf>
    <xf numFmtId="1" fontId="10" fillId="0" borderId="0" xfId="0" applyNumberFormat="1" applyFont="1" applyAlignment="1">
      <alignment horizontal="center" wrapText="1"/>
    </xf>
    <xf numFmtId="39" fontId="10" fillId="0" borderId="0" xfId="0" applyNumberFormat="1" applyFont="1" applyAlignment="1">
      <alignment horizontal="center" wrapText="1"/>
    </xf>
    <xf numFmtId="0" fontId="11" fillId="0" borderId="0" xfId="0" applyFont="1" applyAlignment="1">
      <alignment vertical="center" wrapText="1"/>
    </xf>
    <xf numFmtId="0" fontId="11" fillId="0" borderId="0" xfId="0" applyFont="1" applyAlignment="1">
      <alignment vertical="center"/>
    </xf>
    <xf numFmtId="15" fontId="11" fillId="0" borderId="0" xfId="0" applyNumberFormat="1" applyFont="1" applyAlignment="1">
      <alignment horizontal="right" wrapText="1"/>
    </xf>
    <xf numFmtId="39" fontId="11" fillId="0" borderId="0" xfId="0" applyNumberFormat="1" applyFont="1" applyAlignment="1">
      <alignment wrapText="1"/>
    </xf>
    <xf numFmtId="0" fontId="10" fillId="0" borderId="0" xfId="0" applyFont="1" applyAlignment="1">
      <alignment horizontal="left"/>
    </xf>
    <xf numFmtId="0" fontId="10" fillId="0" borderId="0" xfId="0" applyFont="1" applyAlignment="1">
      <alignment horizontal="center"/>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15" fontId="10" fillId="0" borderId="15" xfId="0" applyNumberFormat="1" applyFont="1" applyBorder="1" applyAlignment="1">
      <alignment horizontal="center" vertical="center" wrapText="1"/>
    </xf>
    <xf numFmtId="0" fontId="10" fillId="0" borderId="0" xfId="0" applyFont="1" applyBorder="1" applyAlignment="1">
      <alignment horizontal="center" vertical="center" wrapText="1"/>
    </xf>
    <xf numFmtId="0" fontId="11" fillId="0" borderId="15"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15" xfId="0" applyFont="1" applyBorder="1" applyAlignment="1"/>
    <xf numFmtId="0" fontId="11" fillId="0" borderId="0" xfId="0" applyFont="1" applyAlignment="1">
      <alignment horizontal="center"/>
    </xf>
    <xf numFmtId="0" fontId="11" fillId="0" borderId="20" xfId="0" applyFont="1" applyFill="1" applyBorder="1" applyAlignment="1">
      <alignment horizontal="left" vertical="center" wrapText="1"/>
    </xf>
    <xf numFmtId="15" fontId="10" fillId="0" borderId="0" xfId="0" applyNumberFormat="1" applyFont="1" applyAlignment="1">
      <alignment horizontal="right" wrapText="1"/>
    </xf>
    <xf numFmtId="0" fontId="10" fillId="0" borderId="0" xfId="0" applyFont="1" applyAlignment="1"/>
    <xf numFmtId="0" fontId="11" fillId="0" borderId="0" xfId="0" applyFont="1" applyAlignment="1">
      <alignment horizontal="right"/>
    </xf>
    <xf numFmtId="39" fontId="11" fillId="0" borderId="0" xfId="0" applyNumberFormat="1" applyFont="1" applyAlignment="1">
      <alignment horizontal="right"/>
    </xf>
    <xf numFmtId="0" fontId="11" fillId="0" borderId="14" xfId="0" applyFont="1" applyFill="1" applyBorder="1" applyAlignment="1">
      <alignment horizontal="center" vertical="center" wrapText="1"/>
    </xf>
    <xf numFmtId="2" fontId="11" fillId="0" borderId="0" xfId="0" applyNumberFormat="1" applyFont="1" applyFill="1" applyBorder="1" applyAlignment="1">
      <alignment horizontal="right" vertical="center"/>
    </xf>
    <xf numFmtId="180" fontId="11" fillId="0" borderId="0" xfId="443" applyNumberFormat="1" applyFont="1" applyFill="1" applyBorder="1" applyAlignment="1">
      <alignment horizontal="right" vertical="center"/>
    </xf>
    <xf numFmtId="170" fontId="11" fillId="0" borderId="0" xfId="337" applyFont="1" applyFill="1" applyBorder="1" applyAlignment="1">
      <alignment horizontal="center" vertical="center" wrapText="1"/>
    </xf>
    <xf numFmtId="10" fontId="11" fillId="0" borderId="0" xfId="0" applyNumberFormat="1" applyFont="1" applyAlignment="1">
      <alignment horizontal="right"/>
    </xf>
    <xf numFmtId="0" fontId="11" fillId="0" borderId="15" xfId="0" applyFont="1" applyBorder="1" applyAlignment="1">
      <alignment horizontal="center" vertical="center" wrapText="1"/>
    </xf>
    <xf numFmtId="39" fontId="11" fillId="0" borderId="15" xfId="0" applyNumberFormat="1" applyFont="1" applyBorder="1" applyAlignment="1">
      <alignment horizontal="right" vertical="center" wrapText="1"/>
    </xf>
    <xf numFmtId="39" fontId="11" fillId="0" borderId="21" xfId="0" applyNumberFormat="1" applyFont="1" applyBorder="1" applyAlignment="1">
      <alignment horizontal="right" vertical="center" wrapText="1"/>
    </xf>
    <xf numFmtId="0" fontId="11" fillId="0" borderId="1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5" xfId="0" applyFont="1" applyBorder="1" applyAlignment="1">
      <alignment vertical="center" wrapText="1"/>
    </xf>
    <xf numFmtId="0" fontId="15" fillId="61" borderId="0" xfId="0" applyFont="1" applyFill="1" applyAlignment="1">
      <alignment horizontal="center" vertical="center" wrapText="1"/>
    </xf>
    <xf numFmtId="0" fontId="15" fillId="0" borderId="0" xfId="0" applyFont="1" applyFill="1" applyAlignment="1">
      <alignment horizontal="center" vertical="center" wrapText="1"/>
    </xf>
    <xf numFmtId="0" fontId="15" fillId="61" borderId="0" xfId="0" applyFont="1" applyFill="1" applyBorder="1" applyAlignment="1">
      <alignment horizontal="center" vertical="center" wrapText="1"/>
    </xf>
    <xf numFmtId="9" fontId="15" fillId="0" borderId="0" xfId="443" applyFont="1" applyFill="1" applyAlignment="1">
      <alignment horizontal="center" vertical="center" wrapText="1"/>
    </xf>
    <xf numFmtId="170" fontId="11" fillId="0" borderId="15" xfId="337" applyNumberFormat="1" applyFont="1" applyFill="1" applyBorder="1" applyAlignment="1">
      <alignment horizontal="center" vertical="center"/>
    </xf>
    <xf numFmtId="182" fontId="11" fillId="0" borderId="0" xfId="0" applyNumberFormat="1" applyFont="1" applyAlignment="1">
      <alignment horizontal="center" wrapText="1"/>
    </xf>
    <xf numFmtId="15" fontId="11" fillId="0" borderId="15" xfId="0" applyNumberFormat="1" applyFont="1" applyBorder="1" applyAlignment="1">
      <alignment horizontal="center" vertical="center" wrapText="1"/>
    </xf>
    <xf numFmtId="39" fontId="11" fillId="0" borderId="15" xfId="0" applyNumberFormat="1" applyFont="1" applyBorder="1" applyAlignment="1">
      <alignment horizontal="center" vertical="center" wrapText="1"/>
    </xf>
    <xf numFmtId="39" fontId="11" fillId="0" borderId="21" xfId="0" applyNumberFormat="1" applyFont="1" applyBorder="1" applyAlignment="1">
      <alignment horizontal="center" vertical="center" wrapText="1"/>
    </xf>
    <xf numFmtId="0" fontId="52" fillId="0" borderId="15" xfId="0" applyFont="1" applyFill="1" applyBorder="1" applyAlignment="1">
      <alignment horizontal="left" vertical="center" wrapText="1"/>
    </xf>
    <xf numFmtId="0" fontId="10" fillId="61" borderId="15" xfId="0" applyFont="1" applyFill="1" applyBorder="1" applyAlignment="1">
      <alignment horizontal="center" vertical="center" wrapText="1"/>
    </xf>
    <xf numFmtId="0" fontId="11" fillId="61" borderId="14" xfId="0" applyFont="1" applyFill="1" applyBorder="1" applyAlignment="1">
      <alignment horizontal="center" vertical="center" wrapText="1"/>
    </xf>
    <xf numFmtId="170" fontId="11" fillId="0" borderId="15" xfId="337" applyFont="1" applyBorder="1" applyAlignment="1">
      <alignment vertical="center" wrapText="1"/>
    </xf>
    <xf numFmtId="0" fontId="10" fillId="61" borderId="22" xfId="0" applyFont="1" applyFill="1" applyBorder="1" applyAlignment="1">
      <alignment horizontal="center" vertical="center" wrapText="1"/>
    </xf>
    <xf numFmtId="0" fontId="10" fillId="61" borderId="22" xfId="0" applyFont="1" applyFill="1" applyBorder="1" applyAlignment="1">
      <alignment horizontal="center" vertical="center" wrapText="1"/>
    </xf>
    <xf numFmtId="0" fontId="7" fillId="62" borderId="0" xfId="0" applyFont="1" applyFill="1" applyAlignment="1">
      <alignment vertical="center" wrapText="1"/>
    </xf>
    <xf numFmtId="0" fontId="59" fillId="62" borderId="0" xfId="0" applyFont="1" applyFill="1" applyAlignment="1">
      <alignment vertical="center"/>
    </xf>
    <xf numFmtId="0" fontId="11" fillId="0" borderId="15" xfId="0" applyFont="1" applyBorder="1" applyAlignment="1">
      <alignment horizontal="center" wrapText="1"/>
    </xf>
    <xf numFmtId="0" fontId="61" fillId="0" borderId="0" xfId="0" applyFont="1"/>
    <xf numFmtId="10" fontId="61" fillId="0" borderId="0" xfId="0" applyNumberFormat="1" applyFont="1"/>
    <xf numFmtId="9" fontId="61" fillId="0" borderId="0" xfId="0" applyNumberFormat="1" applyFont="1"/>
    <xf numFmtId="0" fontId="11" fillId="0" borderId="29" xfId="0" applyFont="1" applyBorder="1" applyAlignment="1">
      <alignment horizontal="center" vertical="center"/>
    </xf>
    <xf numFmtId="0" fontId="52" fillId="0" borderId="30" xfId="0" applyFont="1" applyFill="1" applyBorder="1" applyAlignment="1">
      <alignment vertical="center" wrapText="1"/>
    </xf>
    <xf numFmtId="0" fontId="11" fillId="0" borderId="15" xfId="0" applyFont="1" applyFill="1" applyBorder="1" applyAlignment="1">
      <alignment horizontal="center" vertical="center" wrapText="1"/>
    </xf>
    <xf numFmtId="39" fontId="11" fillId="0" borderId="15" xfId="0" applyNumberFormat="1" applyFont="1" applyFill="1" applyBorder="1" applyAlignment="1">
      <alignment horizontal="center" vertical="center" wrapText="1"/>
    </xf>
    <xf numFmtId="0" fontId="10" fillId="0" borderId="15" xfId="0" applyFont="1" applyFill="1" applyBorder="1" applyAlignment="1">
      <alignment horizontal="left" vertical="center" wrapText="1"/>
    </xf>
    <xf numFmtId="0" fontId="62" fillId="0" borderId="30" xfId="0" applyFont="1" applyFill="1" applyBorder="1" applyAlignment="1">
      <alignment vertical="center" wrapText="1"/>
    </xf>
    <xf numFmtId="39" fontId="11" fillId="0" borderId="30" xfId="0" applyNumberFormat="1" applyFont="1" applyBorder="1" applyAlignment="1">
      <alignment horizontal="right" vertical="center" wrapText="1"/>
    </xf>
    <xf numFmtId="2" fontId="10" fillId="0" borderId="0" xfId="0" applyNumberFormat="1" applyFont="1" applyFill="1" applyAlignment="1">
      <alignment horizontal="center" wrapText="1"/>
    </xf>
    <xf numFmtId="0" fontId="11" fillId="0" borderId="15" xfId="0" applyFont="1" applyFill="1" applyBorder="1" applyAlignment="1">
      <alignment vertical="center" wrapText="1"/>
    </xf>
    <xf numFmtId="0" fontId="7" fillId="0" borderId="0" xfId="408" applyFont="1" applyAlignment="1"/>
    <xf numFmtId="0" fontId="7" fillId="0" borderId="30" xfId="408" applyFont="1" applyBorder="1" applyAlignment="1">
      <alignment horizontal="center" vertical="center" wrapText="1"/>
    </xf>
    <xf numFmtId="226" fontId="7" fillId="0" borderId="30" xfId="337" applyNumberFormat="1" applyFont="1" applyBorder="1" applyAlignment="1">
      <alignment horizontal="center" vertical="center"/>
    </xf>
    <xf numFmtId="0" fontId="7" fillId="0" borderId="0" xfId="408" applyFont="1"/>
    <xf numFmtId="2" fontId="13" fillId="0" borderId="0" xfId="408" applyNumberFormat="1" applyFont="1" applyFill="1" applyAlignment="1">
      <alignment horizontal="center" wrapText="1"/>
    </xf>
    <xf numFmtId="0" fontId="13" fillId="62" borderId="22" xfId="408" applyFont="1" applyFill="1" applyBorder="1" applyAlignment="1">
      <alignment horizontal="center" vertical="center" wrapText="1"/>
    </xf>
    <xf numFmtId="0" fontId="13" fillId="62" borderId="33" xfId="408" applyFont="1" applyFill="1" applyBorder="1" applyAlignment="1">
      <alignment horizontal="center" vertical="center" wrapText="1"/>
    </xf>
    <xf numFmtId="0" fontId="13" fillId="62" borderId="35" xfId="408" applyFont="1" applyFill="1" applyBorder="1" applyAlignment="1">
      <alignment horizontal="center" vertical="center" wrapText="1"/>
    </xf>
    <xf numFmtId="226" fontId="7" fillId="61" borderId="30" xfId="337" applyNumberFormat="1" applyFont="1" applyFill="1" applyBorder="1" applyAlignment="1">
      <alignment horizontal="center" vertical="center"/>
    </xf>
    <xf numFmtId="0" fontId="13" fillId="0" borderId="0" xfId="408" applyFont="1" applyAlignment="1">
      <alignment vertical="center"/>
    </xf>
    <xf numFmtId="0" fontId="7" fillId="0" borderId="0" xfId="408" applyFont="1" applyFill="1" applyBorder="1" applyAlignment="1">
      <alignment horizontal="left" wrapText="1"/>
    </xf>
    <xf numFmtId="0" fontId="7" fillId="0" borderId="0" xfId="408" applyFont="1" applyAlignment="1">
      <alignment wrapText="1"/>
    </xf>
    <xf numFmtId="0" fontId="13" fillId="0" borderId="0" xfId="408" applyFont="1" applyFill="1" applyAlignment="1">
      <alignment horizontal="center" wrapText="1"/>
    </xf>
    <xf numFmtId="178" fontId="7" fillId="0" borderId="0" xfId="408" applyNumberFormat="1" applyFont="1" applyFill="1" applyBorder="1" applyAlignment="1">
      <alignment horizontal="right" wrapText="1"/>
    </xf>
    <xf numFmtId="0" fontId="7" fillId="0" borderId="0" xfId="408" applyFont="1" applyBorder="1" applyAlignment="1">
      <alignment horizontal="center" wrapText="1"/>
    </xf>
    <xf numFmtId="181" fontId="7" fillId="0" borderId="0" xfId="337" applyNumberFormat="1" applyFont="1" applyFill="1" applyBorder="1" applyAlignment="1">
      <alignment horizontal="center" vertical="center"/>
    </xf>
    <xf numFmtId="1" fontId="7" fillId="0" borderId="0" xfId="408" applyNumberFormat="1" applyFont="1" applyFill="1" applyBorder="1" applyAlignment="1">
      <alignment horizontal="right" wrapText="1"/>
    </xf>
    <xf numFmtId="39" fontId="7" fillId="0" borderId="0" xfId="408" applyNumberFormat="1" applyFont="1" applyAlignment="1">
      <alignment horizontal="center" wrapText="1"/>
    </xf>
    <xf numFmtId="1" fontId="7" fillId="0" borderId="0" xfId="408" applyNumberFormat="1" applyFont="1" applyBorder="1" applyAlignment="1">
      <alignment horizontal="right" wrapText="1"/>
    </xf>
    <xf numFmtId="0" fontId="13" fillId="0" borderId="0" xfId="408" applyFont="1" applyAlignment="1">
      <alignment horizontal="center" wrapText="1"/>
    </xf>
    <xf numFmtId="15" fontId="7" fillId="0" borderId="0" xfId="408" applyNumberFormat="1" applyFont="1"/>
    <xf numFmtId="39" fontId="7" fillId="0" borderId="0" xfId="408" applyNumberFormat="1" applyFont="1" applyFill="1" applyAlignment="1">
      <alignment horizontal="center" wrapText="1"/>
    </xf>
    <xf numFmtId="0" fontId="7" fillId="0" borderId="0" xfId="408" applyFont="1" applyAlignment="1">
      <alignment horizontal="center" wrapText="1"/>
    </xf>
    <xf numFmtId="0" fontId="13" fillId="0" borderId="0" xfId="408" applyFont="1" applyAlignment="1">
      <alignment horizontal="right" wrapText="1"/>
    </xf>
    <xf numFmtId="0" fontId="7" fillId="0" borderId="0" xfId="408" applyFont="1" applyBorder="1" applyAlignment="1">
      <alignment horizontal="left" wrapText="1"/>
    </xf>
    <xf numFmtId="0" fontId="13" fillId="65" borderId="0" xfId="408" applyFont="1" applyFill="1" applyAlignment="1">
      <alignment horizontal="right" wrapText="1"/>
    </xf>
    <xf numFmtId="1" fontId="13" fillId="65" borderId="0" xfId="408" applyNumberFormat="1" applyFont="1" applyFill="1" applyAlignment="1">
      <alignment horizont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7" fillId="0" borderId="0" xfId="408" applyFont="1" applyAlignment="1">
      <alignment vertical="center" wrapText="1"/>
    </xf>
    <xf numFmtId="0" fontId="7" fillId="0" borderId="0" xfId="408" applyFont="1" applyAlignment="1">
      <alignment vertical="center"/>
    </xf>
    <xf numFmtId="15" fontId="7" fillId="0" borderId="0" xfId="408" applyNumberFormat="1" applyFont="1" applyAlignment="1">
      <alignment horizontal="right" wrapText="1"/>
    </xf>
    <xf numFmtId="0" fontId="14" fillId="66" borderId="48" xfId="408" applyFont="1" applyFill="1" applyBorder="1" applyAlignment="1">
      <alignment horizontal="center" vertical="center" wrapText="1"/>
    </xf>
    <xf numFmtId="0" fontId="14" fillId="66" borderId="49" xfId="408" applyFont="1" applyFill="1" applyBorder="1" applyAlignment="1">
      <alignment horizontal="center" vertical="center" wrapText="1"/>
    </xf>
    <xf numFmtId="0" fontId="14" fillId="66" borderId="50" xfId="408" applyFont="1" applyFill="1" applyBorder="1" applyAlignment="1">
      <alignment horizontal="center" vertical="center" wrapText="1"/>
    </xf>
    <xf numFmtId="0" fontId="14" fillId="66" borderId="35" xfId="408" applyFont="1" applyFill="1" applyBorder="1" applyAlignment="1">
      <alignment horizontal="center" vertical="center" wrapText="1"/>
    </xf>
    <xf numFmtId="9" fontId="7" fillId="67" borderId="21" xfId="443" applyFont="1" applyFill="1" applyBorder="1" applyAlignment="1">
      <alignment horizontal="justify" vertical="center" wrapText="1"/>
    </xf>
    <xf numFmtId="227" fontId="7" fillId="67" borderId="21" xfId="408" applyNumberFormat="1" applyFont="1" applyFill="1" applyBorder="1" applyAlignment="1">
      <alignment horizontal="center" vertical="center" wrapText="1"/>
    </xf>
    <xf numFmtId="226" fontId="7" fillId="67" borderId="21" xfId="408" applyNumberFormat="1" applyFont="1" applyFill="1" applyBorder="1" applyAlignment="1">
      <alignment horizontal="center" vertical="center" wrapText="1"/>
    </xf>
    <xf numFmtId="4" fontId="7" fillId="0" borderId="21" xfId="408" applyNumberFormat="1" applyFont="1" applyBorder="1" applyAlignment="1">
      <alignment horizontal="center" vertical="center" wrapText="1"/>
    </xf>
    <xf numFmtId="0" fontId="7" fillId="0" borderId="21" xfId="408" applyNumberFormat="1" applyFont="1" applyBorder="1" applyAlignment="1">
      <alignment horizontal="justify" vertical="center" wrapText="1"/>
    </xf>
    <xf numFmtId="0" fontId="7" fillId="0" borderId="23" xfId="408" applyNumberFormat="1" applyFont="1" applyBorder="1" applyAlignment="1">
      <alignment horizontal="center" vertical="center" wrapText="1"/>
    </xf>
    <xf numFmtId="228" fontId="13" fillId="0" borderId="18" xfId="408" applyNumberFormat="1" applyFont="1" applyFill="1" applyBorder="1" applyAlignment="1">
      <alignment horizontal="center" vertical="center" wrapText="1"/>
    </xf>
    <xf numFmtId="9" fontId="7" fillId="67" borderId="30" xfId="443" applyFont="1" applyFill="1" applyBorder="1" applyAlignment="1">
      <alignment horizontal="justify" vertical="center" wrapText="1"/>
    </xf>
    <xf numFmtId="227" fontId="7" fillId="67" borderId="30" xfId="408" applyNumberFormat="1" applyFont="1" applyFill="1" applyBorder="1" applyAlignment="1">
      <alignment horizontal="center" vertical="center" wrapText="1"/>
    </xf>
    <xf numFmtId="226" fontId="7" fillId="67" borderId="30" xfId="408" applyNumberFormat="1" applyFont="1" applyFill="1" applyBorder="1" applyAlignment="1">
      <alignment horizontal="center" vertical="center" wrapText="1"/>
    </xf>
    <xf numFmtId="228" fontId="13" fillId="0" borderId="18" xfId="408" applyNumberFormat="1" applyFont="1" applyBorder="1" applyAlignment="1">
      <alignment horizontal="center" vertical="center" wrapText="1"/>
    </xf>
    <xf numFmtId="9" fontId="7" fillId="0" borderId="30" xfId="443" applyFont="1" applyFill="1" applyBorder="1" applyAlignment="1">
      <alignment horizontal="justify" vertical="center" wrapText="1"/>
    </xf>
    <xf numFmtId="227" fontId="7" fillId="0" borderId="30" xfId="408" applyNumberFormat="1" applyFont="1" applyFill="1" applyBorder="1" applyAlignment="1">
      <alignment horizontal="center" vertical="center" wrapText="1"/>
    </xf>
    <xf numFmtId="226" fontId="7" fillId="0" borderId="30" xfId="408" applyNumberFormat="1" applyFont="1" applyFill="1" applyBorder="1" applyAlignment="1">
      <alignment horizontal="center" vertical="center" wrapText="1"/>
    </xf>
    <xf numFmtId="4" fontId="7" fillId="0" borderId="21" xfId="408" applyNumberFormat="1" applyFont="1" applyFill="1" applyBorder="1" applyAlignment="1">
      <alignment horizontal="center" vertical="center" wrapText="1"/>
    </xf>
    <xf numFmtId="0" fontId="7" fillId="0" borderId="21" xfId="408" applyNumberFormat="1" applyFont="1" applyFill="1" applyBorder="1" applyAlignment="1">
      <alignment horizontal="justify" vertical="center" wrapText="1"/>
    </xf>
    <xf numFmtId="0" fontId="7" fillId="0" borderId="23" xfId="408" applyNumberFormat="1" applyFont="1" applyFill="1" applyBorder="1" applyAlignment="1">
      <alignment horizontal="center" vertical="center" wrapText="1"/>
    </xf>
    <xf numFmtId="9" fontId="7" fillId="0" borderId="20" xfId="443" applyFont="1" applyFill="1" applyBorder="1" applyAlignment="1">
      <alignment horizontal="justify" vertical="center" wrapText="1"/>
    </xf>
    <xf numFmtId="227" fontId="7" fillId="0" borderId="20" xfId="408" applyNumberFormat="1" applyFont="1" applyFill="1" applyBorder="1" applyAlignment="1">
      <alignment horizontal="center" vertical="center" wrapText="1"/>
    </xf>
    <xf numFmtId="226" fontId="7" fillId="0" borderId="20" xfId="408" applyNumberFormat="1" applyFont="1" applyFill="1" applyBorder="1" applyAlignment="1">
      <alignment horizontal="center" vertical="center" wrapText="1"/>
    </xf>
    <xf numFmtId="0" fontId="7" fillId="0" borderId="27" xfId="408" applyNumberFormat="1" applyFont="1" applyFill="1" applyBorder="1" applyAlignment="1">
      <alignment horizontal="center" vertical="center" wrapText="1"/>
    </xf>
    <xf numFmtId="228" fontId="13" fillId="0" borderId="53" xfId="408" applyNumberFormat="1" applyFont="1" applyFill="1" applyBorder="1" applyAlignment="1">
      <alignment horizontal="center" vertical="center" wrapText="1"/>
    </xf>
    <xf numFmtId="4" fontId="14" fillId="66" borderId="48" xfId="408" applyNumberFormat="1" applyFont="1" applyFill="1" applyBorder="1" applyAlignment="1">
      <alignment horizontal="center" vertical="center" wrapText="1"/>
    </xf>
    <xf numFmtId="0" fontId="14" fillId="0" borderId="49" xfId="408" applyFont="1" applyFill="1" applyBorder="1" applyAlignment="1">
      <alignment vertical="center" wrapText="1"/>
    </xf>
    <xf numFmtId="0" fontId="14" fillId="0" borderId="50" xfId="408" applyFont="1" applyFill="1" applyBorder="1" applyAlignment="1">
      <alignment horizontal="center" vertical="center" wrapText="1"/>
    </xf>
    <xf numFmtId="228" fontId="13" fillId="0" borderId="35" xfId="408" applyNumberFormat="1" applyFont="1" applyFill="1" applyBorder="1" applyAlignment="1">
      <alignment horizontal="center" vertical="center" wrapText="1"/>
    </xf>
    <xf numFmtId="0" fontId="32" fillId="66" borderId="48" xfId="408" applyFont="1" applyFill="1" applyBorder="1" applyAlignment="1">
      <alignment horizontal="center" vertical="center" wrapText="1"/>
    </xf>
    <xf numFmtId="0" fontId="32" fillId="66" borderId="49" xfId="408" applyFont="1" applyFill="1" applyBorder="1" applyAlignment="1">
      <alignment horizontal="center" vertical="center" wrapText="1"/>
    </xf>
    <xf numFmtId="0" fontId="32" fillId="66" borderId="50" xfId="408" applyFont="1" applyFill="1" applyBorder="1" applyAlignment="1">
      <alignment horizontal="center" vertical="center" wrapText="1"/>
    </xf>
    <xf numFmtId="0" fontId="32" fillId="66" borderId="35" xfId="408" applyFont="1" applyFill="1" applyBorder="1" applyAlignment="1">
      <alignment horizontal="center" vertical="center" wrapText="1"/>
    </xf>
    <xf numFmtId="0" fontId="54" fillId="0" borderId="0" xfId="408" applyFont="1" applyAlignment="1"/>
    <xf numFmtId="0" fontId="54" fillId="0" borderId="30" xfId="408" applyFont="1" applyBorder="1" applyAlignment="1">
      <alignment horizontal="center"/>
    </xf>
    <xf numFmtId="226" fontId="54" fillId="0" borderId="30" xfId="337" applyNumberFormat="1" applyFont="1" applyBorder="1"/>
    <xf numFmtId="0" fontId="54" fillId="0" borderId="0" xfId="408" applyFont="1"/>
    <xf numFmtId="9" fontId="7" fillId="67" borderId="57" xfId="443" applyFont="1" applyFill="1" applyBorder="1" applyAlignment="1">
      <alignment horizontal="justify" vertical="center" wrapText="1"/>
    </xf>
    <xf numFmtId="209" fontId="7" fillId="67" borderId="57" xfId="408" applyNumberFormat="1" applyFont="1" applyFill="1" applyBorder="1" applyAlignment="1">
      <alignment horizontal="right" vertical="center" wrapText="1"/>
    </xf>
    <xf numFmtId="228" fontId="13" fillId="0" borderId="58" xfId="408" applyNumberFormat="1" applyFont="1" applyBorder="1" applyAlignment="1">
      <alignment horizontal="center" vertical="center" wrapText="1"/>
    </xf>
    <xf numFmtId="0" fontId="11" fillId="0" borderId="30" xfId="408" applyFont="1" applyBorder="1" applyAlignment="1">
      <alignment horizontal="center"/>
    </xf>
    <xf numFmtId="226" fontId="7" fillId="0" borderId="30" xfId="337" applyNumberFormat="1" applyFont="1" applyBorder="1"/>
    <xf numFmtId="209" fontId="7" fillId="67" borderId="30" xfId="408" applyNumberFormat="1" applyFont="1" applyFill="1" applyBorder="1" applyAlignment="1">
      <alignment horizontal="right" vertical="center" wrapText="1"/>
    </xf>
    <xf numFmtId="0" fontId="13" fillId="0" borderId="23" xfId="408" applyNumberFormat="1" applyFont="1" applyBorder="1" applyAlignment="1">
      <alignment horizontal="center" vertical="center" wrapText="1"/>
    </xf>
    <xf numFmtId="0" fontId="11" fillId="0" borderId="30" xfId="408" applyFont="1" applyBorder="1" applyAlignment="1">
      <alignment horizontal="center" vertical="center" wrapText="1"/>
    </xf>
    <xf numFmtId="226" fontId="7" fillId="0" borderId="30" xfId="337" applyNumberFormat="1" applyFont="1" applyBorder="1" applyAlignment="1">
      <alignment vertical="center"/>
    </xf>
    <xf numFmtId="0" fontId="11" fillId="0" borderId="30" xfId="408" applyFont="1" applyBorder="1" applyAlignment="1">
      <alignment horizontal="center" wrapText="1"/>
    </xf>
    <xf numFmtId="226" fontId="7" fillId="0" borderId="30" xfId="337" applyNumberFormat="1" applyFont="1" applyBorder="1" applyAlignment="1">
      <alignment wrapText="1"/>
    </xf>
    <xf numFmtId="227" fontId="7" fillId="67" borderId="20" xfId="408" applyNumberFormat="1" applyFont="1" applyFill="1" applyBorder="1" applyAlignment="1">
      <alignment horizontal="center" vertical="center" wrapText="1"/>
    </xf>
    <xf numFmtId="228" fontId="13" fillId="0" borderId="35" xfId="408" applyNumberFormat="1" applyFont="1" applyBorder="1" applyAlignment="1">
      <alignment horizontal="center" vertical="center" wrapText="1"/>
    </xf>
    <xf numFmtId="0" fontId="7" fillId="0" borderId="0" xfId="408" applyFont="1" applyFill="1" applyBorder="1" applyAlignment="1">
      <alignment vertical="center" wrapText="1"/>
    </xf>
    <xf numFmtId="9" fontId="7" fillId="0" borderId="0" xfId="408" applyNumberFormat="1" applyFont="1" applyFill="1" applyBorder="1" applyAlignment="1">
      <alignment vertical="center" wrapText="1"/>
    </xf>
    <xf numFmtId="1" fontId="13" fillId="0" borderId="0" xfId="408" applyNumberFormat="1" applyFont="1" applyFill="1" applyBorder="1" applyAlignment="1">
      <alignment vertical="center" wrapText="1"/>
    </xf>
    <xf numFmtId="15" fontId="7" fillId="0" borderId="0" xfId="408" applyNumberFormat="1" applyFont="1" applyFill="1" applyBorder="1" applyAlignment="1">
      <alignment vertical="center" wrapText="1"/>
    </xf>
    <xf numFmtId="0" fontId="7" fillId="0" borderId="0" xfId="408" applyFont="1" applyFill="1" applyBorder="1" applyAlignment="1">
      <alignment vertical="center"/>
    </xf>
    <xf numFmtId="0" fontId="7" fillId="0" borderId="0" xfId="408" applyFont="1" applyFill="1" applyBorder="1" applyAlignment="1">
      <alignment horizontal="center" vertical="center"/>
    </xf>
    <xf numFmtId="15" fontId="7" fillId="0" borderId="0" xfId="408" applyNumberFormat="1" applyFont="1" applyFill="1" applyBorder="1" applyAlignment="1">
      <alignment horizontal="right" vertical="center" wrapText="1"/>
    </xf>
    <xf numFmtId="39" fontId="7" fillId="0" borderId="0" xfId="408" applyNumberFormat="1" applyFont="1" applyFill="1" applyBorder="1" applyAlignment="1">
      <alignment horizontal="right" vertical="center" wrapText="1"/>
    </xf>
    <xf numFmtId="0" fontId="7" fillId="0" borderId="0" xfId="408" applyNumberFormat="1" applyFont="1" applyFill="1" applyBorder="1" applyAlignment="1">
      <alignment horizontal="right" vertical="center" wrapText="1"/>
    </xf>
    <xf numFmtId="0" fontId="7" fillId="0" borderId="30" xfId="408" applyFont="1" applyBorder="1" applyAlignment="1">
      <alignment horizontal="center" vertical="center"/>
    </xf>
    <xf numFmtId="39" fontId="13" fillId="65" borderId="0" xfId="408" applyNumberFormat="1" applyFont="1" applyFill="1" applyAlignment="1">
      <alignment horizontal="center" wrapText="1"/>
    </xf>
    <xf numFmtId="0" fontId="7" fillId="0" borderId="0" xfId="408" applyFont="1" applyAlignment="1">
      <alignment horizontal="center" vertical="center"/>
    </xf>
    <xf numFmtId="226" fontId="7" fillId="0" borderId="0" xfId="408" applyNumberFormat="1" applyFont="1" applyAlignment="1">
      <alignment horizontal="center" vertical="center"/>
    </xf>
    <xf numFmtId="15" fontId="11" fillId="0" borderId="15" xfId="0" applyNumberFormat="1" applyFont="1" applyFill="1" applyBorder="1" applyAlignment="1">
      <alignment horizontal="center" vertical="center" wrapText="1"/>
    </xf>
    <xf numFmtId="10" fontId="11" fillId="0" borderId="15" xfId="0" applyNumberFormat="1" applyFont="1" applyFill="1" applyBorder="1" applyAlignment="1">
      <alignment horizontal="center" vertical="center" wrapText="1"/>
    </xf>
    <xf numFmtId="3" fontId="13" fillId="0" borderId="0" xfId="408" applyNumberFormat="1" applyFont="1" applyAlignment="1">
      <alignment vertical="center"/>
    </xf>
    <xf numFmtId="228" fontId="13" fillId="60" borderId="18" xfId="408" applyNumberFormat="1" applyFont="1" applyFill="1" applyBorder="1" applyAlignment="1">
      <alignment horizontal="center" vertical="center" wrapText="1"/>
    </xf>
    <xf numFmtId="0" fontId="11" fillId="0" borderId="21" xfId="0" applyFont="1" applyFill="1" applyBorder="1" applyAlignment="1">
      <alignment vertical="center" wrapText="1"/>
    </xf>
    <xf numFmtId="0" fontId="11" fillId="0" borderId="21" xfId="0" applyFont="1" applyBorder="1" applyAlignment="1">
      <alignment vertical="center" wrapText="1"/>
    </xf>
    <xf numFmtId="228" fontId="13" fillId="60" borderId="58" xfId="408" applyNumberFormat="1" applyFont="1" applyFill="1" applyBorder="1" applyAlignment="1">
      <alignment horizontal="center" vertical="center" wrapText="1"/>
    </xf>
    <xf numFmtId="228" fontId="59" fillId="60" borderId="58" xfId="408" applyNumberFormat="1" applyFont="1" applyFill="1" applyBorder="1" applyAlignment="1">
      <alignment horizontal="center" vertical="center" wrapText="1"/>
    </xf>
    <xf numFmtId="0" fontId="11" fillId="0" borderId="30" xfId="0" applyFont="1" applyBorder="1" applyAlignment="1">
      <alignment horizontal="center" wrapText="1"/>
    </xf>
    <xf numFmtId="39" fontId="14" fillId="0" borderId="30" xfId="0" applyNumberFormat="1" applyFont="1" applyBorder="1" applyAlignment="1">
      <alignment horizontal="center" wrapText="1"/>
    </xf>
    <xf numFmtId="0" fontId="14" fillId="0" borderId="30" xfId="0" applyFont="1" applyBorder="1" applyAlignment="1">
      <alignment horizontal="center" vertical="center"/>
    </xf>
    <xf numFmtId="0" fontId="11" fillId="61" borderId="30" xfId="0" applyFont="1" applyFill="1" applyBorder="1" applyAlignment="1">
      <alignment horizontal="center" vertical="center" wrapText="1"/>
    </xf>
    <xf numFmtId="0" fontId="11" fillId="0" borderId="30" xfId="0" applyFont="1" applyBorder="1" applyAlignment="1">
      <alignment vertical="center"/>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14" fillId="66" borderId="50" xfId="408" applyFont="1" applyFill="1" applyBorder="1" applyAlignment="1">
      <alignment horizontal="center" vertical="center" wrapText="1"/>
    </xf>
    <xf numFmtId="0" fontId="32" fillId="66" borderId="50" xfId="408" applyFont="1" applyFill="1" applyBorder="1" applyAlignment="1">
      <alignment horizontal="center" vertical="center" wrapText="1"/>
    </xf>
    <xf numFmtId="0" fontId="32" fillId="66" borderId="50" xfId="408" applyFont="1" applyFill="1" applyBorder="1" applyAlignment="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7" fillId="0" borderId="21" xfId="408" applyNumberFormat="1" applyFont="1" applyBorder="1" applyAlignment="1">
      <alignment horizontal="center" vertical="center" wrapText="1"/>
    </xf>
    <xf numFmtId="0" fontId="7" fillId="0" borderId="26" xfId="408" applyNumberFormat="1" applyFont="1" applyBorder="1" applyAlignment="1">
      <alignment horizontal="center" vertical="center" wrapText="1"/>
    </xf>
    <xf numFmtId="0" fontId="7" fillId="0" borderId="61" xfId="408" applyFont="1" applyBorder="1" applyAlignment="1">
      <alignment horizontal="center" vertical="center" wrapText="1"/>
    </xf>
    <xf numFmtId="226" fontId="7" fillId="0" borderId="61" xfId="337" applyNumberFormat="1" applyFont="1" applyBorder="1" applyAlignment="1">
      <alignment horizontal="center" vertical="center"/>
    </xf>
    <xf numFmtId="226" fontId="7" fillId="61" borderId="61" xfId="337" applyNumberFormat="1" applyFont="1" applyFill="1" applyBorder="1" applyAlignment="1">
      <alignment horizontal="center" vertical="center"/>
    </xf>
    <xf numFmtId="228" fontId="13" fillId="0" borderId="66" xfId="408" applyNumberFormat="1" applyFont="1" applyFill="1" applyBorder="1" applyAlignment="1">
      <alignment horizontal="center" vertical="center" wrapText="1"/>
    </xf>
    <xf numFmtId="228" fontId="13" fillId="0" borderId="66" xfId="408" applyNumberFormat="1" applyFont="1" applyBorder="1" applyAlignment="1">
      <alignment horizontal="center" vertical="center" wrapText="1"/>
    </xf>
    <xf numFmtId="0" fontId="14" fillId="0" borderId="50" xfId="408" applyFont="1" applyFill="1" applyBorder="1" applyAlignment="1">
      <alignment horizontal="center" vertical="center" wrapText="1"/>
    </xf>
    <xf numFmtId="0" fontId="54" fillId="0" borderId="61" xfId="408" applyFont="1" applyBorder="1" applyAlignment="1">
      <alignment horizontal="center"/>
    </xf>
    <xf numFmtId="226" fontId="54" fillId="0" borderId="61" xfId="337" applyNumberFormat="1" applyFont="1" applyBorder="1"/>
    <xf numFmtId="0" fontId="7" fillId="0" borderId="61" xfId="408" applyFont="1" applyBorder="1" applyAlignment="1">
      <alignment horizontal="center" vertical="center"/>
    </xf>
    <xf numFmtId="228" fontId="59" fillId="0" borderId="66" xfId="408" applyNumberFormat="1" applyFont="1" applyFill="1" applyBorder="1" applyAlignment="1">
      <alignment horizontal="center" vertical="center" wrapText="1"/>
    </xf>
    <xf numFmtId="0" fontId="11" fillId="0" borderId="61" xfId="408" applyFont="1" applyBorder="1" applyAlignment="1">
      <alignment horizontal="center"/>
    </xf>
    <xf numFmtId="226" fontId="7" fillId="0" borderId="61" xfId="337" applyNumberFormat="1" applyFont="1" applyBorder="1"/>
    <xf numFmtId="228" fontId="59" fillId="0" borderId="58" xfId="408" applyNumberFormat="1" applyFont="1" applyFill="1" applyBorder="1" applyAlignment="1">
      <alignment horizontal="center" vertical="center" wrapText="1"/>
    </xf>
    <xf numFmtId="228" fontId="13" fillId="0" borderId="58" xfId="408" applyNumberFormat="1" applyFont="1" applyFill="1" applyBorder="1" applyAlignment="1">
      <alignment horizontal="center" vertical="center" wrapText="1"/>
    </xf>
    <xf numFmtId="9" fontId="7" fillId="67" borderId="61" xfId="443" applyFont="1" applyFill="1" applyBorder="1" applyAlignment="1">
      <alignment horizontal="justify" vertical="center" wrapText="1"/>
    </xf>
    <xf numFmtId="227" fontId="7" fillId="67" borderId="61" xfId="408" applyNumberFormat="1" applyFont="1" applyFill="1" applyBorder="1" applyAlignment="1">
      <alignment horizontal="center" vertical="center" wrapText="1"/>
    </xf>
    <xf numFmtId="226" fontId="7" fillId="67" borderId="61" xfId="408" applyNumberFormat="1" applyFont="1" applyFill="1" applyBorder="1" applyAlignment="1">
      <alignment horizontal="center" vertical="center" wrapText="1"/>
    </xf>
    <xf numFmtId="0" fontId="7" fillId="0" borderId="57" xfId="408" applyNumberFormat="1" applyFont="1" applyBorder="1" applyAlignment="1">
      <alignment horizontal="justify" vertical="center" wrapText="1"/>
    </xf>
    <xf numFmtId="0" fontId="11" fillId="68" borderId="0" xfId="0" applyFont="1" applyFill="1" applyAlignment="1">
      <alignment horizontal="center" wrapText="1"/>
    </xf>
    <xf numFmtId="0" fontId="32" fillId="0" borderId="20" xfId="0" applyFont="1" applyBorder="1" applyAlignment="1">
      <alignment horizontal="center" vertical="center" wrapText="1"/>
    </xf>
    <xf numFmtId="0" fontId="7" fillId="0" borderId="72" xfId="408" applyFont="1" applyBorder="1" applyAlignment="1">
      <alignment horizontal="center" vertical="center" wrapText="1"/>
    </xf>
    <xf numFmtId="226" fontId="7" fillId="0" borderId="72" xfId="337" applyNumberFormat="1" applyFont="1" applyBorder="1" applyAlignment="1">
      <alignment horizontal="center" vertical="center"/>
    </xf>
    <xf numFmtId="0" fontId="11" fillId="0" borderId="20" xfId="0" applyFont="1" applyBorder="1" applyAlignment="1">
      <alignment wrapText="1"/>
    </xf>
    <xf numFmtId="0" fontId="11" fillId="0" borderId="72" xfId="0" applyFont="1" applyBorder="1" applyAlignment="1">
      <alignment wrapText="1"/>
    </xf>
    <xf numFmtId="1" fontId="11" fillId="0" borderId="15" xfId="0" applyNumberFormat="1" applyFont="1" applyFill="1" applyBorder="1" applyAlignment="1">
      <alignment horizontal="center" vertical="center" wrapText="1"/>
    </xf>
    <xf numFmtId="1" fontId="11" fillId="0" borderId="15" xfId="0" applyNumberFormat="1" applyFont="1" applyBorder="1" applyAlignment="1">
      <alignment horizontal="center" vertical="center" wrapText="1"/>
    </xf>
    <xf numFmtId="39" fontId="10" fillId="0" borderId="72" xfId="0" applyNumberFormat="1" applyFont="1" applyBorder="1"/>
    <xf numFmtId="4" fontId="7" fillId="62" borderId="72" xfId="0" applyNumberFormat="1" applyFont="1" applyFill="1" applyBorder="1" applyAlignment="1">
      <alignment vertical="center" wrapText="1"/>
    </xf>
    <xf numFmtId="4" fontId="7" fillId="62" borderId="72" xfId="0" applyNumberFormat="1" applyFont="1" applyFill="1" applyBorder="1" applyAlignment="1">
      <alignment vertical="center"/>
    </xf>
    <xf numFmtId="9" fontId="7" fillId="62" borderId="72" xfId="0" applyNumberFormat="1" applyFont="1" applyFill="1" applyBorder="1" applyAlignment="1">
      <alignment horizontal="center" vertical="center"/>
    </xf>
    <xf numFmtId="0" fontId="0" fillId="62" borderId="0" xfId="0" applyFill="1"/>
    <xf numFmtId="0" fontId="12" fillId="62" borderId="72" xfId="0" applyFont="1" applyFill="1" applyBorder="1" applyAlignment="1">
      <alignment horizontal="center" vertical="center" wrapText="1"/>
    </xf>
    <xf numFmtId="180" fontId="63" fillId="61" borderId="70" xfId="443" applyNumberFormat="1" applyFont="1" applyFill="1" applyBorder="1" applyAlignment="1">
      <alignment horizontal="center" vertical="center" wrapText="1"/>
    </xf>
    <xf numFmtId="3" fontId="64" fillId="58" borderId="72" xfId="0" applyNumberFormat="1" applyFont="1" applyFill="1" applyBorder="1" applyAlignment="1">
      <alignment horizontal="center" vertical="center" wrapText="1"/>
    </xf>
    <xf numFmtId="0" fontId="12" fillId="62" borderId="71" xfId="0" applyFont="1" applyFill="1" applyBorder="1" applyAlignment="1">
      <alignment horizontal="center" vertical="center" wrapText="1"/>
    </xf>
    <xf numFmtId="0" fontId="12" fillId="62" borderId="67" xfId="0" applyFont="1" applyFill="1" applyBorder="1" applyAlignment="1">
      <alignment horizontal="center" vertical="center" wrapText="1"/>
    </xf>
    <xf numFmtId="180" fontId="63" fillId="61" borderId="75" xfId="443" applyNumberFormat="1" applyFont="1" applyFill="1" applyBorder="1" applyAlignment="1">
      <alignment horizontal="center" vertical="center" wrapText="1"/>
    </xf>
    <xf numFmtId="9" fontId="12" fillId="62" borderId="73" xfId="443" applyFont="1" applyFill="1" applyBorder="1" applyAlignment="1">
      <alignment horizontal="center" vertical="center" wrapText="1"/>
    </xf>
    <xf numFmtId="0" fontId="64" fillId="0" borderId="71" xfId="0" applyFont="1" applyFill="1" applyBorder="1" applyAlignment="1">
      <alignment horizontal="center" vertical="center" wrapText="1"/>
    </xf>
    <xf numFmtId="9" fontId="12" fillId="62" borderId="66" xfId="443" applyFont="1" applyFill="1" applyBorder="1" applyAlignment="1">
      <alignment horizontal="center" vertical="center" wrapText="1"/>
    </xf>
    <xf numFmtId="0" fontId="65" fillId="0" borderId="67" xfId="0" applyFont="1" applyFill="1" applyBorder="1" applyAlignment="1">
      <alignment horizontal="center" vertical="center" wrapText="1"/>
    </xf>
    <xf numFmtId="10" fontId="11" fillId="0" borderId="15" xfId="0" applyNumberFormat="1" applyFont="1" applyBorder="1" applyAlignment="1">
      <alignment horizontal="center" vertical="center" wrapText="1"/>
    </xf>
    <xf numFmtId="10" fontId="11" fillId="0" borderId="15" xfId="0" applyNumberFormat="1" applyFont="1" applyFill="1" applyBorder="1" applyAlignment="1">
      <alignment vertical="center" wrapText="1"/>
    </xf>
    <xf numFmtId="10" fontId="11" fillId="0" borderId="15" xfId="443" applyNumberFormat="1" applyFont="1" applyFill="1" applyBorder="1" applyAlignment="1">
      <alignment vertical="center" wrapText="1"/>
    </xf>
    <xf numFmtId="10" fontId="11" fillId="0" borderId="15" xfId="0" applyNumberFormat="1" applyFont="1" applyBorder="1" applyAlignment="1">
      <alignment vertical="center" wrapText="1"/>
    </xf>
    <xf numFmtId="0" fontId="11" fillId="0" borderId="21" xfId="0" applyFont="1" applyBorder="1" applyAlignment="1">
      <alignment horizontal="center" vertical="center" wrapText="1"/>
    </xf>
    <xf numFmtId="0" fontId="7" fillId="0" borderId="72" xfId="408" applyFont="1" applyBorder="1" applyAlignment="1">
      <alignment horizontal="center" vertical="center"/>
    </xf>
    <xf numFmtId="0" fontId="11" fillId="0" borderId="29" xfId="0" applyFont="1" applyFill="1" applyBorder="1" applyAlignment="1">
      <alignment horizontal="center" vertical="center" wrapText="1"/>
    </xf>
    <xf numFmtId="0" fontId="11" fillId="0" borderId="72" xfId="0" applyFont="1" applyFill="1" applyBorder="1" applyAlignment="1">
      <alignment horizontal="justify" vertical="center" wrapText="1"/>
    </xf>
    <xf numFmtId="0" fontId="11" fillId="0" borderId="77" xfId="0" applyFont="1" applyBorder="1" applyAlignment="1">
      <alignment vertical="center"/>
    </xf>
    <xf numFmtId="179" fontId="11" fillId="0" borderId="77" xfId="0" applyNumberFormat="1" applyFont="1" applyBorder="1" applyAlignment="1">
      <alignment vertical="center"/>
    </xf>
    <xf numFmtId="0" fontId="11" fillId="0" borderId="77" xfId="0" applyFont="1" applyFill="1" applyBorder="1" applyAlignment="1">
      <alignment vertical="center" wrapText="1"/>
    </xf>
    <xf numFmtId="0" fontId="11" fillId="61" borderId="77" xfId="0" applyFont="1" applyFill="1" applyBorder="1" applyAlignment="1">
      <alignment vertical="center" wrapText="1"/>
    </xf>
    <xf numFmtId="0" fontId="52" fillId="0" borderId="77" xfId="0" applyFont="1" applyFill="1" applyBorder="1" applyAlignment="1">
      <alignment vertical="center" wrapText="1"/>
    </xf>
    <xf numFmtId="0" fontId="14" fillId="66" borderId="50" xfId="408" applyFont="1" applyFill="1" applyBorder="1" applyAlignment="1">
      <alignment horizontal="center" vertical="center" wrapText="1"/>
    </xf>
    <xf numFmtId="0" fontId="11" fillId="0" borderId="72" xfId="0" applyFont="1" applyFill="1" applyBorder="1" applyAlignment="1">
      <alignment horizontal="center" vertical="center" wrapText="1"/>
    </xf>
    <xf numFmtId="39" fontId="11" fillId="0" borderId="15" xfId="0" applyNumberFormat="1" applyFont="1" applyFill="1" applyBorder="1" applyAlignment="1">
      <alignment horizontal="right" vertical="center" wrapText="1"/>
    </xf>
    <xf numFmtId="0" fontId="10" fillId="0" borderId="15" xfId="0" applyFont="1" applyFill="1" applyBorder="1" applyAlignment="1">
      <alignment horizontal="center" vertical="center" wrapText="1"/>
    </xf>
    <xf numFmtId="0" fontId="11" fillId="0" borderId="25" xfId="0" applyFont="1" applyFill="1" applyBorder="1" applyAlignment="1">
      <alignment horizontal="center" wrapText="1"/>
    </xf>
    <xf numFmtId="0" fontId="12" fillId="62" borderId="77" xfId="0" applyFont="1" applyFill="1" applyBorder="1" applyAlignment="1">
      <alignment horizontal="center" vertical="center" wrapText="1"/>
    </xf>
    <xf numFmtId="9" fontId="12" fillId="62" borderId="77" xfId="443" applyFont="1" applyFill="1" applyBorder="1" applyAlignment="1">
      <alignment horizontal="center" vertical="center" wrapText="1"/>
    </xf>
    <xf numFmtId="0" fontId="63" fillId="0" borderId="77" xfId="0" applyFont="1" applyFill="1" applyBorder="1" applyAlignment="1">
      <alignment horizontal="center" vertical="center" wrapText="1"/>
    </xf>
    <xf numFmtId="0" fontId="64" fillId="58" borderId="77" xfId="0" applyFont="1" applyFill="1" applyBorder="1" applyAlignment="1">
      <alignment horizontal="center" vertical="center" wrapText="1"/>
    </xf>
    <xf numFmtId="3" fontId="64" fillId="58" borderId="77" xfId="0" applyNumberFormat="1" applyFont="1" applyFill="1" applyBorder="1" applyAlignment="1">
      <alignment horizontal="center" vertical="center" wrapText="1"/>
    </xf>
    <xf numFmtId="180" fontId="63" fillId="61" borderId="77" xfId="443" applyNumberFormat="1" applyFont="1" applyFill="1" applyBorder="1" applyAlignment="1">
      <alignment horizontal="center" vertical="center" wrapText="1"/>
    </xf>
    <xf numFmtId="0" fontId="64" fillId="0" borderId="77" xfId="0" applyFont="1" applyFill="1" applyBorder="1" applyAlignment="1">
      <alignment horizontal="center" vertical="center" wrapText="1"/>
    </xf>
    <xf numFmtId="0" fontId="8" fillId="0" borderId="77" xfId="326" applyFill="1" applyBorder="1" applyAlignment="1" applyProtection="1">
      <alignment horizontal="center" vertical="center" wrapText="1"/>
    </xf>
    <xf numFmtId="0" fontId="63" fillId="61" borderId="77" xfId="0" applyFont="1" applyFill="1" applyBorder="1" applyAlignment="1">
      <alignment horizontal="center" vertical="center" wrapText="1"/>
    </xf>
    <xf numFmtId="0" fontId="15" fillId="0" borderId="77" xfId="0" applyFont="1" applyFill="1" applyBorder="1" applyAlignment="1">
      <alignment horizontal="center" vertical="center" wrapText="1"/>
    </xf>
    <xf numFmtId="9" fontId="15" fillId="0" borderId="77" xfId="443" applyFont="1" applyFill="1" applyBorder="1" applyAlignment="1">
      <alignment horizontal="center" vertical="center" wrapText="1"/>
    </xf>
    <xf numFmtId="0" fontId="12" fillId="62" borderId="80" xfId="0" applyFont="1" applyFill="1" applyBorder="1" applyAlignment="1">
      <alignment horizontal="center" vertical="center" wrapText="1"/>
    </xf>
    <xf numFmtId="0" fontId="64" fillId="58" borderId="80" xfId="0" applyFont="1" applyFill="1" applyBorder="1" applyAlignment="1">
      <alignment horizontal="center" vertical="center" wrapText="1"/>
    </xf>
    <xf numFmtId="0" fontId="64" fillId="0" borderId="80" xfId="0" applyFont="1" applyFill="1" applyBorder="1" applyAlignment="1">
      <alignment horizontal="center" vertical="center" wrapText="1"/>
    </xf>
    <xf numFmtId="9" fontId="12" fillId="62" borderId="79" xfId="443" applyFont="1" applyFill="1" applyBorder="1" applyAlignment="1">
      <alignment horizontal="center" vertical="center" wrapText="1"/>
    </xf>
    <xf numFmtId="0" fontId="11" fillId="0" borderId="22" xfId="0" applyFont="1" applyFill="1" applyBorder="1" applyAlignment="1">
      <alignment horizontal="center" wrapText="1"/>
    </xf>
    <xf numFmtId="170" fontId="11" fillId="0" borderId="15" xfId="337" applyFont="1" applyFill="1" applyBorder="1" applyAlignment="1">
      <alignment vertical="center" wrapText="1"/>
    </xf>
    <xf numFmtId="39" fontId="11" fillId="0" borderId="0" xfId="0" applyNumberFormat="1" applyFont="1" applyFill="1" applyAlignment="1">
      <alignment horizontal="right"/>
    </xf>
    <xf numFmtId="0" fontId="10" fillId="0" borderId="22" xfId="0" applyFont="1" applyFill="1" applyBorder="1" applyAlignment="1">
      <alignment horizontal="center" vertical="center" wrapText="1"/>
    </xf>
    <xf numFmtId="0" fontId="64" fillId="58" borderId="77" xfId="0" applyNumberFormat="1" applyFont="1" applyFill="1" applyBorder="1" applyAlignment="1">
      <alignment horizontal="center" vertical="center" wrapText="1"/>
    </xf>
    <xf numFmtId="0" fontId="15" fillId="0" borderId="77" xfId="0" applyNumberFormat="1" applyFont="1" applyFill="1" applyBorder="1" applyAlignment="1">
      <alignment horizontal="center" vertical="center" wrapText="1"/>
    </xf>
    <xf numFmtId="0" fontId="11" fillId="60" borderId="15" xfId="0" applyFont="1" applyFill="1" applyBorder="1" applyAlignment="1">
      <alignment horizontal="center" vertical="center" wrapText="1"/>
    </xf>
    <xf numFmtId="3" fontId="64" fillId="0" borderId="77" xfId="0" applyNumberFormat="1" applyFont="1" applyFill="1" applyBorder="1" applyAlignment="1">
      <alignment horizontal="center" vertical="center" wrapText="1"/>
    </xf>
    <xf numFmtId="0" fontId="10" fillId="60" borderId="15" xfId="0" applyFont="1" applyFill="1" applyBorder="1" applyAlignment="1">
      <alignment horizontal="center" vertical="center" wrapText="1"/>
    </xf>
    <xf numFmtId="0" fontId="64" fillId="0" borderId="77" xfId="0" applyNumberFormat="1" applyFont="1" applyFill="1" applyBorder="1" applyAlignment="1">
      <alignment horizontal="center" vertical="center" wrapText="1"/>
    </xf>
    <xf numFmtId="180" fontId="63" fillId="0" borderId="77" xfId="443" applyNumberFormat="1" applyFont="1" applyFill="1" applyBorder="1" applyAlignment="1">
      <alignment horizontal="center" vertical="center" wrapText="1"/>
    </xf>
    <xf numFmtId="3" fontId="64" fillId="0" borderId="72" xfId="0" applyNumberFormat="1" applyFont="1" applyFill="1" applyBorder="1" applyAlignment="1">
      <alignment horizontal="center" vertical="center" wrapText="1"/>
    </xf>
    <xf numFmtId="180" fontId="63" fillId="0" borderId="75" xfId="443" applyNumberFormat="1" applyFont="1" applyFill="1" applyBorder="1" applyAlignment="1">
      <alignment horizontal="center" vertical="center" wrapText="1"/>
    </xf>
    <xf numFmtId="0" fontId="65" fillId="0" borderId="71" xfId="0" applyFont="1" applyFill="1" applyBorder="1" applyAlignment="1">
      <alignment horizontal="center" vertical="center" wrapText="1"/>
    </xf>
    <xf numFmtId="180" fontId="63" fillId="0" borderId="70" xfId="443" applyNumberFormat="1" applyFont="1" applyFill="1" applyBorder="1" applyAlignment="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32" fillId="66" borderId="50" xfId="408" applyFont="1" applyFill="1" applyBorder="1" applyAlignment="1">
      <alignment horizontal="center" vertical="center" wrapText="1"/>
    </xf>
    <xf numFmtId="0" fontId="7" fillId="0" borderId="21" xfId="408" applyNumberFormat="1" applyFont="1" applyBorder="1" applyAlignment="1">
      <alignment horizontal="center" vertical="center" wrapText="1"/>
    </xf>
    <xf numFmtId="0" fontId="14" fillId="66" borderId="56" xfId="408" applyFont="1" applyFill="1" applyBorder="1" applyAlignment="1">
      <alignment horizontal="center" vertical="center" wrapText="1"/>
    </xf>
    <xf numFmtId="0" fontId="14" fillId="66" borderId="52" xfId="408" applyFont="1" applyFill="1" applyBorder="1" applyAlignment="1">
      <alignment horizontal="center" vertical="center" wrapText="1"/>
    </xf>
    <xf numFmtId="0" fontId="14" fillId="66" borderId="83" xfId="408" applyFont="1" applyFill="1" applyBorder="1" applyAlignment="1">
      <alignment horizontal="center" vertical="center" wrapText="1"/>
    </xf>
    <xf numFmtId="0" fontId="14" fillId="66" borderId="37" xfId="408" applyFont="1" applyFill="1" applyBorder="1" applyAlignment="1">
      <alignment horizontal="center" vertical="center" wrapText="1"/>
    </xf>
    <xf numFmtId="0" fontId="14" fillId="0" borderId="0" xfId="408" applyFont="1" applyFill="1" applyBorder="1" applyAlignment="1">
      <alignment horizontal="right" vertical="center" wrapText="1"/>
    </xf>
    <xf numFmtId="0" fontId="14" fillId="0" borderId="0" xfId="408" applyFont="1" applyFill="1" applyBorder="1" applyAlignment="1">
      <alignment vertical="center" wrapText="1"/>
    </xf>
    <xf numFmtId="0" fontId="14" fillId="0" borderId="0" xfId="408" applyFont="1" applyFill="1" applyBorder="1" applyAlignment="1">
      <alignment horizontal="center" vertical="center" wrapText="1"/>
    </xf>
    <xf numFmtId="228" fontId="13" fillId="0" borderId="0" xfId="408" applyNumberFormat="1" applyFont="1" applyFill="1" applyBorder="1" applyAlignment="1">
      <alignment horizontal="center" vertical="center" wrapText="1"/>
    </xf>
    <xf numFmtId="0" fontId="7" fillId="0" borderId="0" xfId="408" applyFont="1" applyFill="1" applyBorder="1" applyAlignment="1">
      <alignment horizontal="center" vertical="center" wrapText="1"/>
    </xf>
    <xf numFmtId="9" fontId="7" fillId="0" borderId="0" xfId="408" applyNumberFormat="1" applyFont="1" applyFill="1" applyBorder="1" applyAlignment="1">
      <alignment horizontal="center" vertical="center" wrapText="1"/>
    </xf>
    <xf numFmtId="1" fontId="13" fillId="0" borderId="0" xfId="408" applyNumberFormat="1" applyFont="1" applyFill="1" applyBorder="1" applyAlignment="1">
      <alignment horizontal="center" vertical="center" wrapText="1"/>
    </xf>
    <xf numFmtId="14" fontId="7" fillId="0" borderId="0" xfId="408" applyNumberFormat="1" applyFont="1" applyFill="1" applyBorder="1" applyAlignment="1">
      <alignment horizontal="center" vertical="center" wrapText="1"/>
    </xf>
    <xf numFmtId="0" fontId="7" fillId="0" borderId="0" xfId="408" applyNumberFormat="1" applyFont="1" applyFill="1" applyBorder="1" applyAlignment="1">
      <alignment horizontal="center" vertical="center" wrapText="1"/>
    </xf>
    <xf numFmtId="4" fontId="14" fillId="0" borderId="0" xfId="408" applyNumberFormat="1" applyFont="1" applyFill="1" applyBorder="1" applyAlignment="1">
      <alignment horizontal="center" vertical="center" wrapText="1"/>
    </xf>
    <xf numFmtId="9" fontId="7" fillId="67" borderId="20" xfId="443" applyFont="1" applyFill="1" applyBorder="1" applyAlignment="1">
      <alignment horizontal="justify" vertical="center" wrapText="1"/>
    </xf>
    <xf numFmtId="226" fontId="7" fillId="67" borderId="20" xfId="408" applyNumberFormat="1" applyFont="1" applyFill="1" applyBorder="1" applyAlignment="1">
      <alignment horizontal="center" vertical="center" wrapText="1"/>
    </xf>
    <xf numFmtId="0" fontId="32" fillId="0" borderId="0" xfId="408" applyFont="1" applyFill="1" applyBorder="1" applyAlignment="1">
      <alignment horizontal="center" vertical="center" wrapText="1"/>
    </xf>
    <xf numFmtId="0" fontId="13" fillId="0" borderId="0" xfId="408" applyFont="1" applyFill="1" applyAlignment="1">
      <alignment horizontal="right" wrapText="1"/>
    </xf>
    <xf numFmtId="0" fontId="7" fillId="0" borderId="0" xfId="408" applyFont="1" applyFill="1" applyAlignment="1">
      <alignment horizontal="center" vertical="center" wrapText="1"/>
    </xf>
    <xf numFmtId="39" fontId="13" fillId="0" borderId="0" xfId="408" applyNumberFormat="1" applyFont="1" applyFill="1" applyAlignment="1">
      <alignment horizontal="center" wrapText="1"/>
    </xf>
    <xf numFmtId="227" fontId="7" fillId="67" borderId="57" xfId="408" applyNumberFormat="1" applyFont="1" applyFill="1" applyBorder="1" applyAlignment="1">
      <alignment horizontal="center" vertical="center" wrapText="1"/>
    </xf>
    <xf numFmtId="226" fontId="7" fillId="67" borderId="57" xfId="408" applyNumberFormat="1" applyFont="1" applyFill="1" applyBorder="1" applyAlignment="1">
      <alignment horizontal="center" vertical="center" wrapText="1"/>
    </xf>
    <xf numFmtId="4" fontId="7" fillId="0" borderId="57" xfId="408" applyNumberFormat="1" applyFont="1" applyBorder="1" applyAlignment="1">
      <alignment horizontal="center" vertical="center" wrapText="1"/>
    </xf>
    <xf numFmtId="0" fontId="7" fillId="0" borderId="84" xfId="408" applyNumberFormat="1" applyFont="1" applyBorder="1" applyAlignment="1">
      <alignment horizontal="center" vertical="center" wrapText="1"/>
    </xf>
    <xf numFmtId="228" fontId="13" fillId="0" borderId="85" xfId="408" applyNumberFormat="1" applyFont="1" applyFill="1" applyBorder="1" applyAlignment="1">
      <alignment horizontal="center" vertical="center" wrapText="1"/>
    </xf>
    <xf numFmtId="9" fontId="7" fillId="67" borderId="77" xfId="443" applyFont="1" applyFill="1" applyBorder="1" applyAlignment="1">
      <alignment horizontal="justify" vertical="center" wrapText="1"/>
    </xf>
    <xf numFmtId="227" fontId="7" fillId="67" borderId="77" xfId="408" applyNumberFormat="1" applyFont="1" applyFill="1" applyBorder="1" applyAlignment="1">
      <alignment horizontal="center" vertical="center" wrapText="1"/>
    </xf>
    <xf numFmtId="226" fontId="7" fillId="67" borderId="77" xfId="408" applyNumberFormat="1" applyFont="1" applyFill="1" applyBorder="1" applyAlignment="1">
      <alignment horizontal="center" vertical="center" wrapText="1"/>
    </xf>
    <xf numFmtId="228" fontId="13" fillId="0" borderId="87" xfId="408" applyNumberFormat="1" applyFont="1" applyFill="1" applyBorder="1" applyAlignment="1">
      <alignment horizontal="center" vertical="center" wrapText="1"/>
    </xf>
    <xf numFmtId="228" fontId="13" fillId="0" borderId="87" xfId="408" applyNumberFormat="1" applyFont="1" applyBorder="1" applyAlignment="1">
      <alignment horizontal="center" vertical="center" wrapText="1"/>
    </xf>
    <xf numFmtId="227" fontId="7" fillId="60" borderId="61" xfId="408" applyNumberFormat="1" applyFont="1" applyFill="1" applyBorder="1" applyAlignment="1">
      <alignment horizontal="center" vertical="center" wrapText="1"/>
    </xf>
    <xf numFmtId="0" fontId="7" fillId="0" borderId="77" xfId="408" applyFont="1" applyBorder="1" applyAlignment="1">
      <alignment horizontal="center" vertical="center" wrapText="1"/>
    </xf>
    <xf numFmtId="226" fontId="7" fillId="0" borderId="77" xfId="337" applyNumberFormat="1" applyFont="1" applyBorder="1" applyAlignment="1">
      <alignment horizontal="center" vertical="center"/>
    </xf>
    <xf numFmtId="0" fontId="7" fillId="0" borderId="57" xfId="408" applyNumberFormat="1" applyFont="1" applyBorder="1" applyAlignment="1">
      <alignment horizontal="center" vertical="center" wrapText="1"/>
    </xf>
    <xf numFmtId="0" fontId="59" fillId="62" borderId="74" xfId="0" applyFont="1" applyFill="1" applyBorder="1" applyAlignment="1">
      <alignment horizontal="center" vertical="center" wrapText="1"/>
    </xf>
    <xf numFmtId="0" fontId="7" fillId="62" borderId="72" xfId="0" applyFont="1" applyFill="1" applyBorder="1" applyAlignment="1">
      <alignment horizontal="center" vertical="center"/>
    </xf>
    <xf numFmtId="0" fontId="32" fillId="66" borderId="50" xfId="408" applyFont="1" applyFill="1" applyBorder="1" applyAlignment="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14" fillId="66" borderId="50" xfId="408" applyFont="1" applyFill="1" applyBorder="1" applyAlignment="1">
      <alignment horizontal="center" vertical="center" wrapText="1"/>
    </xf>
    <xf numFmtId="0" fontId="7" fillId="0" borderId="21" xfId="408" applyNumberFormat="1" applyFont="1" applyBorder="1" applyAlignment="1">
      <alignment horizontal="center" vertical="center" wrapText="1"/>
    </xf>
    <xf numFmtId="0" fontId="13" fillId="62" borderId="33" xfId="408" applyFont="1" applyFill="1" applyBorder="1" applyAlignment="1">
      <alignment horizontal="center" vertical="center" wrapText="1"/>
    </xf>
    <xf numFmtId="0" fontId="14" fillId="66" borderId="83" xfId="408" applyFont="1" applyFill="1" applyBorder="1" applyAlignment="1">
      <alignment horizontal="center" vertical="center" wrapText="1"/>
    </xf>
    <xf numFmtId="0" fontId="7" fillId="0" borderId="57" xfId="408" applyNumberFormat="1" applyFont="1" applyBorder="1" applyAlignment="1">
      <alignment horizontal="center" vertical="center" wrapText="1"/>
    </xf>
    <xf numFmtId="0" fontId="11" fillId="0" borderId="77" xfId="0" applyFont="1" applyFill="1" applyBorder="1" applyAlignment="1">
      <alignment horizontal="center" vertical="center" wrapText="1"/>
    </xf>
    <xf numFmtId="9" fontId="7" fillId="67" borderId="72" xfId="443" applyFont="1" applyFill="1" applyBorder="1" applyAlignment="1">
      <alignment horizontal="justify" vertical="center" wrapText="1"/>
    </xf>
    <xf numFmtId="227" fontId="7" fillId="67" borderId="72" xfId="408" applyNumberFormat="1" applyFont="1" applyFill="1" applyBorder="1" applyAlignment="1">
      <alignment horizontal="center" vertical="center" wrapText="1"/>
    </xf>
    <xf numFmtId="0" fontId="11" fillId="0" borderId="72" xfId="0" applyFont="1" applyFill="1" applyBorder="1" applyAlignment="1">
      <alignment vertical="center" wrapText="1"/>
    </xf>
    <xf numFmtId="10" fontId="11" fillId="0" borderId="72" xfId="0" applyNumberFormat="1" applyFont="1" applyFill="1" applyBorder="1" applyAlignment="1">
      <alignment horizontal="center" vertical="center" wrapText="1"/>
    </xf>
    <xf numFmtId="1" fontId="11" fillId="0" borderId="72" xfId="0" applyNumberFormat="1" applyFont="1" applyFill="1" applyBorder="1" applyAlignment="1">
      <alignment horizontal="center" vertical="center" wrapText="1"/>
    </xf>
    <xf numFmtId="15" fontId="11" fillId="0" borderId="72" xfId="0" applyNumberFormat="1" applyFont="1" applyFill="1" applyBorder="1" applyAlignment="1">
      <alignment horizontal="center" vertical="center" wrapText="1"/>
    </xf>
    <xf numFmtId="39" fontId="11" fillId="0" borderId="72" xfId="0" applyNumberFormat="1" applyFont="1" applyFill="1" applyBorder="1" applyAlignment="1">
      <alignment horizontal="center" vertical="center" wrapText="1"/>
    </xf>
    <xf numFmtId="39" fontId="11" fillId="0" borderId="72" xfId="0" applyNumberFormat="1" applyFont="1" applyBorder="1" applyAlignment="1">
      <alignment horizontal="right" vertical="center" wrapText="1"/>
    </xf>
    <xf numFmtId="0" fontId="10" fillId="0" borderId="72" xfId="0" applyFont="1" applyFill="1" applyBorder="1" applyAlignment="1">
      <alignment horizontal="center" vertical="center" wrapText="1"/>
    </xf>
    <xf numFmtId="0" fontId="11" fillId="60" borderId="72" xfId="0" applyFont="1" applyFill="1" applyBorder="1" applyAlignment="1">
      <alignment horizontal="center" vertical="center" wrapText="1"/>
    </xf>
    <xf numFmtId="0" fontId="14" fillId="0" borderId="72" xfId="0" applyFont="1" applyBorder="1" applyAlignment="1">
      <alignment horizontal="center" vertical="center"/>
    </xf>
    <xf numFmtId="228" fontId="13" fillId="60" borderId="66" xfId="408" applyNumberFormat="1" applyFont="1" applyFill="1" applyBorder="1" applyAlignment="1">
      <alignment horizontal="center" vertical="center" wrapText="1"/>
    </xf>
    <xf numFmtId="2" fontId="32" fillId="0" borderId="0" xfId="0" applyNumberFormat="1" applyFont="1" applyFill="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182" fontId="52" fillId="0" borderId="20" xfId="0" applyNumberFormat="1" applyFont="1" applyFill="1" applyBorder="1" applyAlignment="1">
      <alignment horizontal="center" vertical="center" wrapText="1"/>
    </xf>
    <xf numFmtId="0" fontId="52" fillId="0" borderId="24" xfId="0" applyFont="1" applyFill="1" applyBorder="1" applyAlignment="1">
      <alignment horizontal="center" vertical="center" wrapText="1"/>
    </xf>
    <xf numFmtId="0" fontId="11" fillId="68" borderId="0" xfId="0" applyFont="1" applyFill="1" applyAlignment="1">
      <alignment horizontal="center" vertical="center" wrapText="1"/>
    </xf>
    <xf numFmtId="2" fontId="10" fillId="0" borderId="0" xfId="0" applyNumberFormat="1" applyFont="1" applyFill="1" applyAlignment="1">
      <alignment horizontal="center" wrapText="1"/>
    </xf>
    <xf numFmtId="49" fontId="10" fillId="59" borderId="0" xfId="0" applyNumberFormat="1" applyFont="1" applyFill="1" applyAlignment="1">
      <alignment horizontal="center" vertical="center" wrapText="1"/>
    </xf>
    <xf numFmtId="0" fontId="7" fillId="62" borderId="0" xfId="0" applyFont="1" applyFill="1" applyAlignment="1">
      <alignment horizontal="left" vertical="center" wrapText="1"/>
    </xf>
    <xf numFmtId="0" fontId="59" fillId="62" borderId="0" xfId="0" applyFont="1" applyFill="1" applyAlignment="1">
      <alignment horizontal="left" vertical="center" wrapText="1"/>
    </xf>
    <xf numFmtId="0" fontId="54" fillId="0" borderId="72" xfId="0" applyFont="1" applyFill="1" applyBorder="1" applyAlignment="1">
      <alignment horizontal="center" vertical="center" wrapText="1"/>
    </xf>
    <xf numFmtId="181" fontId="11" fillId="0" borderId="72" xfId="337" applyNumberFormat="1" applyFont="1" applyFill="1" applyBorder="1" applyAlignment="1">
      <alignment horizontal="center" vertical="center"/>
    </xf>
    <xf numFmtId="0" fontId="59" fillId="62" borderId="0" xfId="0" applyFont="1" applyFill="1" applyAlignment="1">
      <alignment horizontal="left" vertical="top" wrapText="1"/>
    </xf>
    <xf numFmtId="2" fontId="13" fillId="0" borderId="0" xfId="408" applyNumberFormat="1" applyFont="1" applyFill="1" applyAlignment="1">
      <alignment horizontal="center" vertical="center" wrapText="1"/>
    </xf>
    <xf numFmtId="49" fontId="13" fillId="59" borderId="0" xfId="408" applyNumberFormat="1" applyFont="1" applyFill="1" applyAlignment="1">
      <alignment horizontal="center" vertical="center" wrapText="1"/>
    </xf>
    <xf numFmtId="0" fontId="13" fillId="62" borderId="31" xfId="408" applyFont="1" applyFill="1" applyBorder="1" applyAlignment="1">
      <alignment horizontal="center" vertical="center" wrapText="1"/>
    </xf>
    <xf numFmtId="0" fontId="13" fillId="62" borderId="32" xfId="408" applyFont="1" applyFill="1" applyBorder="1" applyAlignment="1">
      <alignment horizontal="center" vertical="center" wrapText="1"/>
    </xf>
    <xf numFmtId="0" fontId="13" fillId="62" borderId="33" xfId="408" applyFont="1" applyFill="1" applyBorder="1" applyAlignment="1">
      <alignment horizontal="center" vertical="center" wrapText="1"/>
    </xf>
    <xf numFmtId="0" fontId="13" fillId="62" borderId="34" xfId="408" applyFont="1" applyFill="1" applyBorder="1" applyAlignment="1">
      <alignment horizontal="center" vertical="center" wrapText="1"/>
    </xf>
    <xf numFmtId="0" fontId="13" fillId="64" borderId="36" xfId="408" applyFont="1" applyFill="1" applyBorder="1" applyAlignment="1">
      <alignment horizontal="center" vertical="center" wrapText="1"/>
    </xf>
    <xf numFmtId="0" fontId="13" fillId="64" borderId="63" xfId="408" applyFont="1" applyFill="1" applyBorder="1" applyAlignment="1">
      <alignment horizontal="center" vertical="center" wrapText="1"/>
    </xf>
    <xf numFmtId="0" fontId="54" fillId="64" borderId="36" xfId="408" applyFont="1" applyFill="1" applyBorder="1" applyAlignment="1">
      <alignment horizontal="center" vertical="center" wrapText="1"/>
    </xf>
    <xf numFmtId="0" fontId="54" fillId="64" borderId="63" xfId="408" applyFont="1" applyFill="1" applyBorder="1" applyAlignment="1">
      <alignment horizontal="center" vertical="center" wrapText="1"/>
    </xf>
    <xf numFmtId="0" fontId="13" fillId="64" borderId="16" xfId="408" applyFont="1" applyFill="1" applyBorder="1" applyAlignment="1">
      <alignment horizontal="center" vertical="center" wrapText="1"/>
    </xf>
    <xf numFmtId="0" fontId="13" fillId="64" borderId="64" xfId="408" applyFont="1" applyFill="1" applyBorder="1" applyAlignment="1">
      <alignment horizontal="center" vertical="center" wrapText="1"/>
    </xf>
    <xf numFmtId="14" fontId="13" fillId="64" borderId="37" xfId="408" applyNumberFormat="1" applyFont="1" applyFill="1" applyBorder="1" applyAlignment="1">
      <alignment horizontal="center" vertical="center" wrapText="1"/>
    </xf>
    <xf numFmtId="14" fontId="13" fillId="64" borderId="44" xfId="408" applyNumberFormat="1" applyFont="1" applyFill="1" applyBorder="1" applyAlignment="1">
      <alignment horizontal="center" vertical="center" wrapText="1"/>
    </xf>
    <xf numFmtId="0" fontId="7" fillId="64" borderId="38" xfId="408" applyFont="1" applyFill="1" applyBorder="1" applyAlignment="1">
      <alignment horizontal="center" vertical="center" wrapText="1"/>
    </xf>
    <xf numFmtId="0" fontId="7" fillId="64" borderId="25" xfId="408" applyFont="1" applyFill="1" applyBorder="1" applyAlignment="1">
      <alignment horizontal="center" vertical="center" wrapText="1"/>
    </xf>
    <xf numFmtId="0" fontId="7" fillId="64" borderId="39" xfId="408" applyFont="1" applyFill="1" applyBorder="1" applyAlignment="1">
      <alignment horizontal="justify" vertical="center" wrapText="1"/>
    </xf>
    <xf numFmtId="0" fontId="7" fillId="64" borderId="62" xfId="408" applyFont="1" applyFill="1" applyBorder="1" applyAlignment="1">
      <alignment horizontal="justify" vertical="center" wrapText="1"/>
    </xf>
    <xf numFmtId="0" fontId="7" fillId="64" borderId="40" xfId="408" applyFont="1" applyFill="1" applyBorder="1" applyAlignment="1">
      <alignment horizontal="justify" vertical="center" wrapText="1"/>
    </xf>
    <xf numFmtId="0" fontId="7" fillId="64" borderId="45" xfId="408" applyFont="1" applyFill="1" applyBorder="1" applyAlignment="1">
      <alignment horizontal="justify" vertical="center" wrapText="1"/>
    </xf>
    <xf numFmtId="0" fontId="7" fillId="64" borderId="65" xfId="408" applyFont="1" applyFill="1" applyBorder="1" applyAlignment="1">
      <alignment horizontal="justify" vertical="center" wrapText="1"/>
    </xf>
    <xf numFmtId="0" fontId="7" fillId="64" borderId="46" xfId="408" applyFont="1" applyFill="1" applyBorder="1" applyAlignment="1">
      <alignment horizontal="justify" vertical="center" wrapText="1"/>
    </xf>
    <xf numFmtId="0" fontId="7" fillId="64" borderId="41" xfId="408" applyFont="1" applyFill="1" applyBorder="1" applyAlignment="1">
      <alignment horizontal="justify" vertical="center" wrapText="1"/>
    </xf>
    <xf numFmtId="0" fontId="7" fillId="64" borderId="47" xfId="408" applyFont="1" applyFill="1" applyBorder="1" applyAlignment="1">
      <alignment horizontal="justify" vertical="center" wrapText="1"/>
    </xf>
    <xf numFmtId="3" fontId="7" fillId="64" borderId="37" xfId="408" applyNumberFormat="1" applyFont="1" applyFill="1" applyBorder="1" applyAlignment="1">
      <alignment horizontal="center" vertical="center" wrapText="1"/>
    </xf>
    <xf numFmtId="3" fontId="7" fillId="64" borderId="44" xfId="408" applyNumberFormat="1" applyFont="1" applyFill="1" applyBorder="1" applyAlignment="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14" fillId="66" borderId="50" xfId="408" applyFont="1" applyFill="1" applyBorder="1" applyAlignment="1">
      <alignment horizontal="center" vertical="center" wrapText="1"/>
    </xf>
    <xf numFmtId="0" fontId="14" fillId="66" borderId="34" xfId="408" applyFont="1" applyFill="1" applyBorder="1" applyAlignment="1">
      <alignment horizontal="center" vertical="center" wrapText="1"/>
    </xf>
    <xf numFmtId="0" fontId="7" fillId="0" borderId="51" xfId="408" applyFont="1" applyBorder="1" applyAlignment="1">
      <alignment horizontal="center" vertical="center" wrapText="1"/>
    </xf>
    <xf numFmtId="0" fontId="7" fillId="0" borderId="67" xfId="408" applyFont="1" applyBorder="1" applyAlignment="1">
      <alignment horizontal="center" vertical="center" wrapText="1"/>
    </xf>
    <xf numFmtId="0" fontId="7" fillId="0" borderId="86" xfId="408" applyFont="1" applyBorder="1" applyAlignment="1">
      <alignment horizontal="center" vertical="center" wrapText="1"/>
    </xf>
    <xf numFmtId="0" fontId="7" fillId="0" borderId="64" xfId="408" applyFont="1" applyBorder="1" applyAlignment="1">
      <alignment horizontal="center" vertical="center" wrapText="1"/>
    </xf>
    <xf numFmtId="9" fontId="7" fillId="67" borderId="21" xfId="408" applyNumberFormat="1" applyFont="1" applyFill="1" applyBorder="1" applyAlignment="1">
      <alignment horizontal="center" vertical="center" wrapText="1"/>
    </xf>
    <xf numFmtId="9" fontId="7" fillId="67" borderId="61" xfId="408" applyNumberFormat="1" applyFont="1" applyFill="1" applyBorder="1" applyAlignment="1">
      <alignment horizontal="center" vertical="center" wrapText="1"/>
    </xf>
    <xf numFmtId="9" fontId="7" fillId="67" borderId="77" xfId="408" applyNumberFormat="1" applyFont="1" applyFill="1" applyBorder="1" applyAlignment="1">
      <alignment horizontal="center" vertical="center" wrapText="1"/>
    </xf>
    <xf numFmtId="9" fontId="7" fillId="67" borderId="68" xfId="408" applyNumberFormat="1" applyFont="1" applyFill="1" applyBorder="1" applyAlignment="1">
      <alignment horizontal="center" vertical="center" wrapText="1"/>
    </xf>
    <xf numFmtId="1" fontId="13" fillId="67" borderId="52" xfId="408" applyNumberFormat="1" applyFont="1" applyFill="1" applyBorder="1" applyAlignment="1">
      <alignment horizontal="center" vertical="center" wrapText="1"/>
    </xf>
    <xf numFmtId="1" fontId="13" fillId="67" borderId="26" xfId="408" applyNumberFormat="1" applyFont="1" applyFill="1" applyBorder="1" applyAlignment="1">
      <alignment horizontal="center" vertical="center" wrapText="1"/>
    </xf>
    <xf numFmtId="1" fontId="13" fillId="67" borderId="24" xfId="408" applyNumberFormat="1" applyFont="1" applyFill="1" applyBorder="1" applyAlignment="1">
      <alignment horizontal="center" vertical="center" wrapText="1"/>
    </xf>
    <xf numFmtId="14" fontId="7" fillId="67" borderId="21" xfId="408" applyNumberFormat="1" applyFont="1" applyFill="1" applyBorder="1" applyAlignment="1">
      <alignment horizontal="center" vertical="center" wrapText="1"/>
    </xf>
    <xf numFmtId="14" fontId="7" fillId="67" borderId="61" xfId="408" applyNumberFormat="1" applyFont="1" applyFill="1" applyBorder="1" applyAlignment="1">
      <alignment horizontal="center" vertical="center" wrapText="1"/>
    </xf>
    <xf numFmtId="14" fontId="7" fillId="67" borderId="77" xfId="408" applyNumberFormat="1" applyFont="1" applyFill="1" applyBorder="1" applyAlignment="1">
      <alignment horizontal="center" vertical="center" wrapText="1"/>
    </xf>
    <xf numFmtId="14" fontId="7" fillId="67" borderId="68" xfId="408" applyNumberFormat="1" applyFont="1" applyFill="1" applyBorder="1" applyAlignment="1">
      <alignment horizontal="center" vertical="center" wrapText="1"/>
    </xf>
    <xf numFmtId="0" fontId="7" fillId="0" borderId="21" xfId="408" applyNumberFormat="1" applyFont="1" applyBorder="1" applyAlignment="1">
      <alignment horizontal="center" vertical="center" wrapText="1"/>
    </xf>
    <xf numFmtId="0" fontId="7" fillId="0" borderId="61" xfId="408" applyNumberFormat="1" applyFont="1" applyBorder="1" applyAlignment="1">
      <alignment horizontal="center" vertical="center" wrapText="1"/>
    </xf>
    <xf numFmtId="0" fontId="7" fillId="0" borderId="77" xfId="408" applyNumberFormat="1" applyFont="1" applyBorder="1" applyAlignment="1">
      <alignment horizontal="center" vertical="center" wrapText="1"/>
    </xf>
    <xf numFmtId="0" fontId="7" fillId="0" borderId="68" xfId="408" applyNumberFormat="1" applyFont="1" applyBorder="1" applyAlignment="1">
      <alignment horizontal="center" vertical="center" wrapText="1"/>
    </xf>
    <xf numFmtId="0" fontId="7" fillId="67" borderId="21" xfId="408" applyFont="1" applyFill="1" applyBorder="1" applyAlignment="1">
      <alignment horizontal="center" vertical="center" wrapText="1"/>
    </xf>
    <xf numFmtId="0" fontId="7" fillId="67" borderId="61" xfId="408" applyFont="1" applyFill="1" applyBorder="1" applyAlignment="1">
      <alignment horizontal="center" vertical="center"/>
    </xf>
    <xf numFmtId="0" fontId="7" fillId="67" borderId="77" xfId="408" applyFont="1" applyFill="1" applyBorder="1" applyAlignment="1">
      <alignment horizontal="center" vertical="center"/>
    </xf>
    <xf numFmtId="0" fontId="7" fillId="67" borderId="69" xfId="408" applyFont="1" applyFill="1" applyBorder="1" applyAlignment="1">
      <alignment horizontal="center" vertical="center"/>
    </xf>
    <xf numFmtId="0" fontId="14" fillId="0" borderId="50" xfId="408" applyFont="1" applyFill="1" applyBorder="1" applyAlignment="1">
      <alignment horizontal="right" vertical="center" wrapText="1"/>
    </xf>
    <xf numFmtId="0" fontId="14" fillId="0" borderId="33" xfId="408" applyFont="1" applyFill="1" applyBorder="1" applyAlignment="1">
      <alignment horizontal="right" vertical="center" wrapText="1"/>
    </xf>
    <xf numFmtId="0" fontId="32" fillId="66" borderId="50" xfId="408" applyFont="1" applyFill="1" applyBorder="1" applyAlignment="1">
      <alignment horizontal="center" vertical="center" wrapText="1"/>
    </xf>
    <xf numFmtId="0" fontId="32" fillId="66" borderId="34" xfId="408" applyFont="1" applyFill="1" applyBorder="1" applyAlignment="1">
      <alignment horizontal="center" vertical="center" wrapText="1"/>
    </xf>
    <xf numFmtId="0" fontId="7" fillId="67" borderId="61" xfId="408" applyFont="1" applyFill="1" applyBorder="1" applyAlignment="1">
      <alignment horizontal="center" vertical="center" wrapText="1"/>
    </xf>
    <xf numFmtId="0" fontId="7" fillId="67" borderId="69" xfId="408" applyFont="1" applyFill="1" applyBorder="1" applyAlignment="1">
      <alignment horizontal="center" vertical="center" wrapText="1"/>
    </xf>
    <xf numFmtId="0" fontId="7" fillId="67" borderId="21" xfId="408" applyFont="1" applyFill="1" applyBorder="1" applyAlignment="1">
      <alignment horizontal="center" vertical="center"/>
    </xf>
    <xf numFmtId="0" fontId="7" fillId="67" borderId="57" xfId="408" applyFont="1" applyFill="1" applyBorder="1" applyAlignment="1">
      <alignment horizontal="center" vertical="center" wrapText="1"/>
    </xf>
    <xf numFmtId="0" fontId="7" fillId="67" borderId="89" xfId="408" applyFont="1" applyFill="1" applyBorder="1" applyAlignment="1">
      <alignment horizontal="center" vertical="center"/>
    </xf>
    <xf numFmtId="0" fontId="7" fillId="0" borderId="16" xfId="408" applyFont="1" applyBorder="1" applyAlignment="1">
      <alignment horizontal="center" vertical="center" wrapText="1"/>
    </xf>
    <xf numFmtId="0" fontId="7" fillId="0" borderId="82" xfId="408" applyFont="1" applyBorder="1" applyAlignment="1">
      <alignment horizontal="center" vertical="center" wrapText="1"/>
    </xf>
    <xf numFmtId="9" fontId="7" fillId="67" borderId="57" xfId="408" applyNumberFormat="1" applyFont="1" applyFill="1" applyBorder="1" applyAlignment="1">
      <alignment horizontal="center" vertical="center" wrapText="1"/>
    </xf>
    <xf numFmtId="9" fontId="7" fillId="67" borderId="88" xfId="408" applyNumberFormat="1" applyFont="1" applyFill="1" applyBorder="1" applyAlignment="1">
      <alignment horizontal="center" vertical="center" wrapText="1"/>
    </xf>
    <xf numFmtId="14" fontId="7" fillId="67" borderId="57" xfId="408" applyNumberFormat="1" applyFont="1" applyFill="1" applyBorder="1" applyAlignment="1">
      <alignment horizontal="center" vertical="center" wrapText="1"/>
    </xf>
    <xf numFmtId="14" fontId="7" fillId="67" borderId="88" xfId="408" applyNumberFormat="1" applyFont="1" applyFill="1" applyBorder="1" applyAlignment="1">
      <alignment horizontal="center" vertical="center" wrapText="1"/>
    </xf>
    <xf numFmtId="0" fontId="7" fillId="0" borderId="57" xfId="408" applyNumberFormat="1" applyFont="1" applyBorder="1" applyAlignment="1">
      <alignment horizontal="center" vertical="center" wrapText="1"/>
    </xf>
    <xf numFmtId="0" fontId="7" fillId="0" borderId="88" xfId="408" applyNumberFormat="1" applyFont="1" applyBorder="1" applyAlignment="1">
      <alignment horizontal="center" vertical="center" wrapText="1"/>
    </xf>
    <xf numFmtId="0" fontId="7" fillId="0" borderId="56" xfId="408" applyFont="1" applyBorder="1" applyAlignment="1">
      <alignment horizontal="center" vertical="center" wrapText="1"/>
    </xf>
    <xf numFmtId="0" fontId="7" fillId="0" borderId="59" xfId="408" applyFont="1" applyBorder="1" applyAlignment="1">
      <alignment horizontal="center" vertical="center" wrapText="1"/>
    </xf>
    <xf numFmtId="0" fontId="7" fillId="0" borderId="60" xfId="408" applyFont="1" applyBorder="1" applyAlignment="1">
      <alignment horizontal="center" vertical="center" wrapText="1"/>
    </xf>
    <xf numFmtId="9" fontId="7" fillId="67" borderId="52" xfId="408" applyNumberFormat="1" applyFont="1" applyFill="1" applyBorder="1" applyAlignment="1">
      <alignment horizontal="center" vertical="center" wrapText="1"/>
    </xf>
    <xf numFmtId="9" fontId="7" fillId="67" borderId="26" xfId="408" applyNumberFormat="1" applyFont="1" applyFill="1" applyBorder="1" applyAlignment="1">
      <alignment horizontal="center" vertical="center" wrapText="1"/>
    </xf>
    <xf numFmtId="9" fontId="7" fillId="67" borderId="24" xfId="408" applyNumberFormat="1" applyFont="1" applyFill="1" applyBorder="1" applyAlignment="1">
      <alignment horizontal="center" vertical="center" wrapText="1"/>
    </xf>
    <xf numFmtId="14" fontId="7" fillId="67" borderId="52" xfId="408" applyNumberFormat="1" applyFont="1" applyFill="1" applyBorder="1" applyAlignment="1">
      <alignment horizontal="center" vertical="center" wrapText="1"/>
    </xf>
    <xf numFmtId="14" fontId="7" fillId="67" borderId="26" xfId="408" applyNumberFormat="1" applyFont="1" applyFill="1" applyBorder="1" applyAlignment="1">
      <alignment horizontal="center" vertical="center" wrapText="1"/>
    </xf>
    <xf numFmtId="14" fontId="7" fillId="67" borderId="24" xfId="408" applyNumberFormat="1" applyFont="1" applyFill="1" applyBorder="1" applyAlignment="1">
      <alignment horizontal="center" vertical="center" wrapText="1"/>
    </xf>
    <xf numFmtId="0" fontId="7" fillId="0" borderId="52" xfId="408" applyNumberFormat="1" applyFont="1" applyBorder="1" applyAlignment="1">
      <alignment horizontal="center" vertical="center" wrapText="1"/>
    </xf>
    <xf numFmtId="0" fontId="7" fillId="0" borderId="26" xfId="408" applyNumberFormat="1" applyFont="1" applyBorder="1" applyAlignment="1">
      <alignment horizontal="center" vertical="center" wrapText="1"/>
    </xf>
    <xf numFmtId="0" fontId="7" fillId="0" borderId="24" xfId="408" applyNumberFormat="1" applyFont="1" applyBorder="1" applyAlignment="1">
      <alignment horizontal="center" vertical="center" wrapText="1"/>
    </xf>
    <xf numFmtId="0" fontId="7" fillId="67" borderId="52" xfId="408" applyFont="1" applyFill="1" applyBorder="1" applyAlignment="1">
      <alignment horizontal="center" vertical="center"/>
    </xf>
    <xf numFmtId="0" fontId="7" fillId="67" borderId="26" xfId="408" applyFont="1" applyFill="1" applyBorder="1" applyAlignment="1">
      <alignment horizontal="center" vertical="center"/>
    </xf>
    <xf numFmtId="0" fontId="7" fillId="67" borderId="24" xfId="408" applyFont="1" applyFill="1" applyBorder="1" applyAlignment="1">
      <alignment horizontal="center" vertical="center"/>
    </xf>
    <xf numFmtId="0" fontId="7" fillId="67" borderId="30" xfId="408" applyFont="1" applyFill="1" applyBorder="1" applyAlignment="1">
      <alignment horizontal="center" vertical="center"/>
    </xf>
    <xf numFmtId="0" fontId="7" fillId="67" borderId="55" xfId="408" applyFont="1" applyFill="1" applyBorder="1" applyAlignment="1">
      <alignment horizontal="center" vertical="center"/>
    </xf>
    <xf numFmtId="0" fontId="7" fillId="0" borderId="17" xfId="408" applyFont="1" applyBorder="1" applyAlignment="1">
      <alignment horizontal="center" vertical="center" wrapText="1"/>
    </xf>
    <xf numFmtId="0" fontId="7" fillId="0" borderId="43" xfId="408" applyFont="1" applyBorder="1" applyAlignment="1">
      <alignment horizontal="center" vertical="center" wrapText="1"/>
    </xf>
    <xf numFmtId="9" fontId="7" fillId="67" borderId="30" xfId="408" applyNumberFormat="1" applyFont="1" applyFill="1" applyBorder="1" applyAlignment="1">
      <alignment horizontal="center" vertical="center" wrapText="1"/>
    </xf>
    <xf numFmtId="9" fontId="7" fillId="67" borderId="54" xfId="408" applyNumberFormat="1" applyFont="1" applyFill="1" applyBorder="1" applyAlignment="1">
      <alignment horizontal="center" vertical="center" wrapText="1"/>
    </xf>
    <xf numFmtId="14" fontId="7" fillId="67" borderId="30" xfId="408" applyNumberFormat="1" applyFont="1" applyFill="1" applyBorder="1" applyAlignment="1">
      <alignment horizontal="center" vertical="center" wrapText="1"/>
    </xf>
    <xf numFmtId="14" fontId="7" fillId="67" borderId="54" xfId="408" applyNumberFormat="1" applyFont="1" applyFill="1" applyBorder="1" applyAlignment="1">
      <alignment horizontal="center" vertical="center" wrapText="1"/>
    </xf>
    <xf numFmtId="0" fontId="7" fillId="0" borderId="30" xfId="408" applyNumberFormat="1" applyFont="1" applyBorder="1" applyAlignment="1">
      <alignment horizontal="center" vertical="center" wrapText="1"/>
    </xf>
    <xf numFmtId="0" fontId="7" fillId="0" borderId="54" xfId="408" applyNumberFormat="1" applyFont="1" applyBorder="1" applyAlignment="1">
      <alignment horizontal="center" vertical="center" wrapText="1"/>
    </xf>
    <xf numFmtId="14" fontId="7" fillId="67" borderId="83" xfId="408" applyNumberFormat="1" applyFont="1" applyFill="1" applyBorder="1" applyAlignment="1">
      <alignment horizontal="center" vertical="center" wrapText="1"/>
    </xf>
    <xf numFmtId="14" fontId="7" fillId="67" borderId="27" xfId="408" applyNumberFormat="1" applyFont="1" applyFill="1" applyBorder="1" applyAlignment="1">
      <alignment horizontal="center" vertical="center" wrapText="1"/>
    </xf>
    <xf numFmtId="14" fontId="7" fillId="67" borderId="90" xfId="408" applyNumberFormat="1" applyFont="1" applyFill="1" applyBorder="1" applyAlignment="1">
      <alignment horizontal="center" vertical="center" wrapText="1"/>
    </xf>
    <xf numFmtId="0" fontId="7" fillId="0" borderId="41" xfId="408" applyNumberFormat="1" applyFont="1" applyBorder="1" applyAlignment="1">
      <alignment horizontal="center" vertical="center" wrapText="1"/>
    </xf>
    <xf numFmtId="0" fontId="7" fillId="0" borderId="91" xfId="408" applyNumberFormat="1" applyFont="1" applyBorder="1" applyAlignment="1">
      <alignment horizontal="center" vertical="center" wrapText="1"/>
    </xf>
    <xf numFmtId="0" fontId="7" fillId="0" borderId="47" xfId="408" applyNumberFormat="1" applyFont="1" applyBorder="1" applyAlignment="1">
      <alignment horizontal="center" vertical="center" wrapText="1"/>
    </xf>
    <xf numFmtId="0" fontId="14" fillId="66" borderId="83" xfId="408" applyFont="1" applyFill="1" applyBorder="1" applyAlignment="1">
      <alignment horizontal="center" vertical="center" wrapText="1"/>
    </xf>
    <xf numFmtId="0" fontId="14" fillId="66" borderId="41" xfId="408" applyFont="1" applyFill="1" applyBorder="1" applyAlignment="1">
      <alignment horizontal="center" vertical="center" wrapText="1"/>
    </xf>
    <xf numFmtId="0" fontId="13" fillId="64" borderId="42" xfId="408" applyFont="1" applyFill="1" applyBorder="1" applyAlignment="1">
      <alignment horizontal="center" vertical="center" wrapText="1"/>
    </xf>
    <xf numFmtId="0" fontId="7" fillId="64" borderId="36" xfId="408" applyFont="1" applyFill="1" applyBorder="1" applyAlignment="1">
      <alignment horizontal="center" vertical="center" wrapText="1"/>
    </xf>
    <xf numFmtId="0" fontId="7" fillId="64" borderId="42" xfId="408" applyFont="1" applyFill="1" applyBorder="1" applyAlignment="1">
      <alignment horizontal="center" vertical="center" wrapText="1"/>
    </xf>
    <xf numFmtId="0" fontId="13" fillId="64" borderId="43" xfId="408" applyFont="1" applyFill="1" applyBorder="1" applyAlignment="1">
      <alignment horizontal="center" vertical="center" wrapText="1"/>
    </xf>
    <xf numFmtId="0" fontId="7" fillId="64" borderId="37" xfId="408" applyFont="1" applyFill="1" applyBorder="1" applyAlignment="1">
      <alignment horizontal="center" vertical="center" wrapText="1"/>
    </xf>
    <xf numFmtId="0" fontId="7" fillId="64" borderId="44" xfId="408" applyFont="1" applyFill="1" applyBorder="1" applyAlignment="1">
      <alignment horizontal="center" vertical="center" wrapText="1"/>
    </xf>
    <xf numFmtId="0" fontId="7" fillId="64" borderId="39" xfId="408" applyFont="1" applyFill="1" applyBorder="1" applyAlignment="1">
      <alignment horizontal="center" vertical="center" wrapText="1"/>
    </xf>
    <xf numFmtId="0" fontId="7" fillId="64" borderId="41" xfId="408" applyFont="1" applyFill="1" applyBorder="1" applyAlignment="1">
      <alignment horizontal="center" vertical="center" wrapText="1"/>
    </xf>
    <xf numFmtId="0" fontId="7" fillId="64" borderId="45" xfId="408" applyFont="1" applyFill="1" applyBorder="1" applyAlignment="1">
      <alignment horizontal="center" vertical="center" wrapText="1"/>
    </xf>
    <xf numFmtId="0" fontId="7" fillId="64" borderId="47" xfId="408" applyFont="1" applyFill="1" applyBorder="1" applyAlignment="1">
      <alignment horizontal="center" vertical="center" wrapText="1"/>
    </xf>
    <xf numFmtId="0" fontId="13" fillId="62" borderId="74" xfId="0" applyFont="1" applyFill="1" applyBorder="1" applyAlignment="1">
      <alignment horizontal="center" vertical="center" wrapText="1"/>
    </xf>
    <xf numFmtId="0" fontId="59" fillId="62" borderId="74" xfId="0" applyFont="1" applyFill="1" applyBorder="1" applyAlignment="1">
      <alignment horizontal="center" vertical="center" wrapText="1"/>
    </xf>
    <xf numFmtId="0" fontId="7" fillId="62" borderId="20" xfId="0" applyFont="1" applyFill="1" applyBorder="1" applyAlignment="1">
      <alignment horizontal="center" vertical="center" wrapText="1"/>
    </xf>
    <xf numFmtId="0" fontId="7" fillId="62" borderId="21" xfId="0" applyFont="1" applyFill="1" applyBorder="1" applyAlignment="1">
      <alignment horizontal="center" vertical="center" wrapText="1"/>
    </xf>
    <xf numFmtId="0" fontId="7" fillId="62" borderId="72" xfId="0" applyFont="1" applyFill="1" applyBorder="1" applyAlignment="1">
      <alignment horizontal="center" vertical="center"/>
    </xf>
    <xf numFmtId="0" fontId="7" fillId="62" borderId="72" xfId="0" applyFont="1" applyFill="1" applyBorder="1" applyAlignment="1">
      <alignment horizontal="right" vertical="center" wrapText="1"/>
    </xf>
    <xf numFmtId="0" fontId="11" fillId="68" borderId="0" xfId="0" applyFont="1" applyFill="1" applyAlignment="1">
      <alignment horizontal="center" wrapText="1"/>
    </xf>
    <xf numFmtId="16" fontId="7" fillId="64" borderId="39" xfId="408" applyNumberFormat="1" applyFont="1" applyFill="1" applyBorder="1" applyAlignment="1">
      <alignment horizontal="justify" vertical="center" wrapText="1"/>
    </xf>
    <xf numFmtId="0" fontId="7" fillId="64" borderId="92" xfId="408" applyFont="1" applyFill="1" applyBorder="1" applyAlignment="1">
      <alignment horizontal="justify" vertical="center" wrapText="1"/>
    </xf>
    <xf numFmtId="0" fontId="7" fillId="64" borderId="76" xfId="408" applyFont="1" applyFill="1" applyBorder="1" applyAlignment="1">
      <alignment horizontal="center" vertical="center" wrapText="1"/>
    </xf>
    <xf numFmtId="0" fontId="13" fillId="64" borderId="81" xfId="408" applyFont="1" applyFill="1" applyBorder="1" applyAlignment="1">
      <alignment horizontal="center" vertical="center" wrapText="1"/>
    </xf>
    <xf numFmtId="0" fontId="7" fillId="64" borderId="40" xfId="408" applyFont="1" applyFill="1" applyBorder="1" applyAlignment="1">
      <alignment horizontal="center" vertical="center" wrapText="1"/>
    </xf>
    <xf numFmtId="0" fontId="7" fillId="64" borderId="92" xfId="408" applyFont="1" applyFill="1" applyBorder="1" applyAlignment="1">
      <alignment horizontal="center" vertical="center" wrapText="1"/>
    </xf>
    <xf numFmtId="0" fontId="7" fillId="64" borderId="93" xfId="408" applyFont="1" applyFill="1" applyBorder="1" applyAlignment="1">
      <alignment horizontal="center" vertical="center" wrapText="1"/>
    </xf>
    <xf numFmtId="2" fontId="7" fillId="64" borderId="37" xfId="408" applyNumberFormat="1" applyFont="1" applyFill="1" applyBorder="1" applyAlignment="1">
      <alignment horizontal="center" vertical="center" wrapText="1"/>
    </xf>
    <xf numFmtId="2" fontId="7" fillId="64" borderId="76" xfId="408" applyNumberFormat="1" applyFont="1" applyFill="1" applyBorder="1" applyAlignment="1">
      <alignment horizontal="center" vertical="center" wrapText="1"/>
    </xf>
    <xf numFmtId="226" fontId="7" fillId="67" borderId="20" xfId="408" applyNumberFormat="1" applyFont="1" applyFill="1" applyBorder="1" applyAlignment="1">
      <alignment horizontal="center" vertical="center" wrapText="1"/>
    </xf>
    <xf numFmtId="226" fontId="7" fillId="67" borderId="26" xfId="408" applyNumberFormat="1" applyFont="1" applyFill="1" applyBorder="1" applyAlignment="1">
      <alignment horizontal="center" vertical="center" wrapText="1"/>
    </xf>
    <xf numFmtId="226" fontId="7" fillId="67" borderId="21" xfId="408" applyNumberFormat="1" applyFont="1" applyFill="1" applyBorder="1" applyAlignment="1">
      <alignment horizontal="center" vertical="center" wrapText="1"/>
    </xf>
    <xf numFmtId="4" fontId="7" fillId="0" borderId="20" xfId="408" applyNumberFormat="1" applyFont="1" applyBorder="1" applyAlignment="1">
      <alignment horizontal="center" vertical="center" wrapText="1"/>
    </xf>
    <xf numFmtId="4" fontId="7" fillId="0" borderId="26" xfId="408" applyNumberFormat="1" applyFont="1" applyBorder="1" applyAlignment="1">
      <alignment horizontal="center" vertical="center" wrapText="1"/>
    </xf>
    <xf numFmtId="4" fontId="7" fillId="0" borderId="21" xfId="408" applyNumberFormat="1" applyFont="1" applyBorder="1" applyAlignment="1">
      <alignment horizontal="center" vertical="center" wrapText="1"/>
    </xf>
    <xf numFmtId="9" fontId="7" fillId="67" borderId="72" xfId="408" applyNumberFormat="1" applyFont="1" applyFill="1" applyBorder="1" applyAlignment="1">
      <alignment horizontal="center" vertical="center" wrapText="1"/>
    </xf>
    <xf numFmtId="14" fontId="7" fillId="67" borderId="72" xfId="408" applyNumberFormat="1" applyFont="1" applyFill="1" applyBorder="1" applyAlignment="1">
      <alignment horizontal="center" vertical="center" wrapText="1"/>
    </xf>
    <xf numFmtId="0" fontId="7" fillId="0" borderId="72" xfId="408" applyNumberFormat="1" applyFont="1" applyBorder="1" applyAlignment="1">
      <alignment horizontal="center" vertical="center" wrapText="1"/>
    </xf>
    <xf numFmtId="0" fontId="7" fillId="67" borderId="72" xfId="408" applyFont="1" applyFill="1" applyBorder="1" applyAlignment="1">
      <alignment horizontal="center" vertical="center"/>
    </xf>
    <xf numFmtId="226" fontId="7" fillId="67" borderId="52" xfId="408" applyNumberFormat="1" applyFont="1" applyFill="1" applyBorder="1" applyAlignment="1">
      <alignment horizontal="center" vertical="center" wrapText="1"/>
    </xf>
    <xf numFmtId="4" fontId="7" fillId="0" borderId="52" xfId="408" applyNumberFormat="1" applyFont="1" applyBorder="1" applyAlignment="1">
      <alignment horizontal="center" vertical="center" wrapText="1"/>
    </xf>
    <xf numFmtId="227" fontId="7" fillId="67" borderId="52" xfId="408" applyNumberFormat="1" applyFont="1" applyFill="1" applyBorder="1" applyAlignment="1">
      <alignment horizontal="center" vertical="center" wrapText="1"/>
    </xf>
    <xf numFmtId="227" fontId="7" fillId="67" borderId="26" xfId="408" applyNumberFormat="1" applyFont="1" applyFill="1" applyBorder="1" applyAlignment="1">
      <alignment horizontal="center" vertical="center" wrapText="1"/>
    </xf>
    <xf numFmtId="227" fontId="7" fillId="67" borderId="21" xfId="408" applyNumberFormat="1" applyFont="1" applyFill="1" applyBorder="1" applyAlignment="1">
      <alignment horizontal="center" vertical="center" wrapText="1"/>
    </xf>
    <xf numFmtId="1" fontId="13" fillId="64" borderId="36" xfId="408" applyNumberFormat="1" applyFont="1" applyFill="1" applyBorder="1" applyAlignment="1">
      <alignment horizontal="center" vertical="center" wrapText="1"/>
    </xf>
    <xf numFmtId="0" fontId="7" fillId="64" borderId="78" xfId="408" applyFont="1" applyFill="1" applyBorder="1" applyAlignment="1">
      <alignment horizontal="center" vertical="center" wrapText="1"/>
    </xf>
  </cellXfs>
  <cellStyles count="1110">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0 4" xfId="1109" xr:uid="{ECE46845-1129-4D36-8EEA-22C545B2B015}"/>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113">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customXml" Target="../customXml/item3.xml"/><Relationship Id="rId10" Type="http://schemas.openxmlformats.org/officeDocument/2006/relationships/externalLink" Target="externalLinks/externalLink3.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valuaci&#243;n%20grupo%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K-Kr Constructor"/>
      <sheetName val="FORMATO 06 Saldo contrato (SCE)"/>
      <sheetName val="Exp. oferente"/>
      <sheetName val="Resumen Evaluación"/>
      <sheetName val="Exp. profesionales"/>
      <sheetName val="Exp. profesionales (2)"/>
      <sheetName val="Exp. oferente ADICIONAL"/>
      <sheetName val="Exp. profesionales ADICIONAL"/>
      <sheetName val="Exp. profesionales ADICIONA (2)"/>
      <sheetName val="Exp. profesinal años"/>
      <sheetName val="Formato 7A"/>
      <sheetName val="Formato 7A (2)"/>
      <sheetName val="Formato 11"/>
      <sheetName val="Formato 11 (2)"/>
      <sheetName val="Resumen Puntaje"/>
    </sheetNames>
    <sheetDataSet>
      <sheetData sheetId="0" refreshError="1"/>
      <sheetData sheetId="1" refreshError="1"/>
      <sheetData sheetId="2" refreshError="1"/>
      <sheetData sheetId="3" refreshError="1"/>
      <sheetData sheetId="4" refreshError="1"/>
      <sheetData sheetId="5">
        <row r="24">
          <cell r="D24">
            <v>30466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gerencia@ardconstrucciones.com" TargetMode="External"/><Relationship Id="rId2" Type="http://schemas.openxmlformats.org/officeDocument/2006/relationships/hyperlink" Target="mailto:juridico@suncolombia.com" TargetMode="External"/><Relationship Id="rId1" Type="http://schemas.openxmlformats.org/officeDocument/2006/relationships/hyperlink" Target="mailto:consener.sas@gmail.co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AE16"/>
  <sheetViews>
    <sheetView view="pageBreakPreview" zoomScale="85" zoomScaleNormal="85" zoomScaleSheetLayoutView="85" workbookViewId="0">
      <selection activeCell="AA6" sqref="AA6"/>
    </sheetView>
  </sheetViews>
  <sheetFormatPr baseColWidth="10" defaultColWidth="10.85546875" defaultRowHeight="15"/>
  <cols>
    <col min="1" max="1" width="5.85546875" style="64" customWidth="1"/>
    <col min="2" max="2" width="30.5703125" style="64" customWidth="1"/>
    <col min="3" max="3" width="23.140625" style="64" customWidth="1"/>
    <col min="4" max="4" width="28.140625" style="64" customWidth="1"/>
    <col min="5" max="5" width="19.42578125" style="64" customWidth="1"/>
    <col min="6" max="6" width="18.85546875" style="64" customWidth="1"/>
    <col min="7" max="7" width="8.7109375" style="66" customWidth="1"/>
    <col min="8" max="9" width="19.42578125" style="64" hidden="1" customWidth="1"/>
    <col min="10" max="10" width="8.42578125" style="66" hidden="1" customWidth="1"/>
    <col min="11" max="12" width="19.42578125" style="64" hidden="1" customWidth="1"/>
    <col min="13" max="13" width="8.140625" style="66" hidden="1" customWidth="1"/>
    <col min="14" max="15" width="19.42578125" style="64" hidden="1" customWidth="1"/>
    <col min="16" max="16" width="8" style="66" hidden="1" customWidth="1"/>
    <col min="17" max="18" width="19.42578125" style="64" hidden="1" customWidth="1"/>
    <col min="19" max="19" width="7.85546875" style="66" hidden="1" customWidth="1"/>
    <col min="20" max="20" width="19.42578125" style="64" hidden="1" customWidth="1"/>
    <col min="21" max="21" width="5.140625" style="64" hidden="1" customWidth="1"/>
    <col min="22" max="22" width="19.42578125" style="64" hidden="1" customWidth="1"/>
    <col min="23" max="23" width="25.85546875" style="64" hidden="1" customWidth="1"/>
    <col min="24" max="24" width="19.42578125" style="64" hidden="1" customWidth="1"/>
    <col min="25" max="25" width="12.140625" style="63" bestFit="1" customWidth="1"/>
    <col min="26" max="31" width="11" style="63" customWidth="1"/>
    <col min="32" max="246" width="11" style="64" customWidth="1"/>
    <col min="247" max="16384" width="10.85546875" style="64"/>
  </cols>
  <sheetData>
    <row r="1" spans="1:25" ht="212.25" customHeight="1">
      <c r="A1" s="361" t="s">
        <v>164</v>
      </c>
      <c r="B1" s="361"/>
      <c r="C1" s="361"/>
      <c r="D1" s="361"/>
      <c r="E1" s="361"/>
      <c r="F1" s="361"/>
      <c r="G1" s="361"/>
      <c r="H1" s="361"/>
      <c r="I1" s="361"/>
      <c r="J1" s="361"/>
      <c r="K1" s="361"/>
      <c r="L1" s="361"/>
      <c r="M1" s="361"/>
      <c r="N1" s="361"/>
      <c r="O1" s="361"/>
      <c r="P1" s="361"/>
      <c r="Q1" s="361"/>
      <c r="R1" s="361"/>
      <c r="S1" s="361"/>
      <c r="T1" s="361"/>
      <c r="U1" s="361"/>
      <c r="V1" s="361"/>
      <c r="W1" s="361"/>
      <c r="X1" s="361"/>
      <c r="Y1" s="361"/>
    </row>
    <row r="4" spans="1:25" ht="30">
      <c r="A4" s="270" t="s">
        <v>7</v>
      </c>
      <c r="B4" s="270" t="s">
        <v>28</v>
      </c>
      <c r="C4" s="270" t="s">
        <v>10</v>
      </c>
      <c r="D4" s="270" t="s">
        <v>23</v>
      </c>
      <c r="E4" s="270" t="s">
        <v>35</v>
      </c>
      <c r="F4" s="270" t="s">
        <v>67</v>
      </c>
      <c r="G4" s="271" t="s">
        <v>16</v>
      </c>
      <c r="H4" s="270" t="s">
        <v>36</v>
      </c>
      <c r="I4" s="270" t="s">
        <v>68</v>
      </c>
      <c r="J4" s="271" t="s">
        <v>17</v>
      </c>
      <c r="K4" s="281" t="s">
        <v>12</v>
      </c>
      <c r="L4" s="242" t="s">
        <v>69</v>
      </c>
      <c r="M4" s="250" t="s">
        <v>18</v>
      </c>
      <c r="N4" s="245" t="s">
        <v>13</v>
      </c>
      <c r="O4" s="242" t="s">
        <v>70</v>
      </c>
      <c r="P4" s="248" t="s">
        <v>19</v>
      </c>
      <c r="Q4" s="246" t="s">
        <v>14</v>
      </c>
      <c r="R4" s="242" t="s">
        <v>71</v>
      </c>
      <c r="S4" s="284" t="s">
        <v>20</v>
      </c>
      <c r="T4" s="270" t="s">
        <v>3</v>
      </c>
      <c r="U4" s="270" t="s">
        <v>15</v>
      </c>
      <c r="V4" s="270" t="s">
        <v>2</v>
      </c>
      <c r="W4" s="270" t="s">
        <v>0</v>
      </c>
      <c r="X4" s="270" t="s">
        <v>1</v>
      </c>
      <c r="Y4" s="270" t="s">
        <v>29</v>
      </c>
    </row>
    <row r="5" spans="1:25" s="65" customFormat="1" ht="99.75">
      <c r="A5" s="272">
        <v>1</v>
      </c>
      <c r="B5" s="289" t="s">
        <v>86</v>
      </c>
      <c r="C5" s="273" t="s">
        <v>87</v>
      </c>
      <c r="D5" s="272" t="s">
        <v>227</v>
      </c>
      <c r="E5" s="273" t="s">
        <v>86</v>
      </c>
      <c r="F5" s="274" t="s">
        <v>92</v>
      </c>
      <c r="G5" s="275">
        <v>1</v>
      </c>
      <c r="H5" s="273"/>
      <c r="I5" s="274"/>
      <c r="J5" s="275"/>
      <c r="K5" s="282"/>
      <c r="L5" s="244"/>
      <c r="M5" s="247"/>
      <c r="N5" s="249"/>
      <c r="O5" s="244"/>
      <c r="P5" s="243"/>
      <c r="Q5" s="251"/>
      <c r="R5" s="244"/>
      <c r="S5" s="243"/>
      <c r="T5" s="276" t="s">
        <v>88</v>
      </c>
      <c r="U5" s="276"/>
      <c r="V5" s="276" t="s">
        <v>90</v>
      </c>
      <c r="W5" s="277" t="s">
        <v>89</v>
      </c>
      <c r="X5" s="276" t="s">
        <v>91</v>
      </c>
      <c r="Y5" s="278" t="s">
        <v>57</v>
      </c>
    </row>
    <row r="6" spans="1:25" s="65" customFormat="1" ht="42.75">
      <c r="A6" s="272">
        <v>2</v>
      </c>
      <c r="B6" s="294" t="s">
        <v>124</v>
      </c>
      <c r="C6" s="276" t="s">
        <v>128</v>
      </c>
      <c r="D6" s="272" t="s">
        <v>228</v>
      </c>
      <c r="E6" s="276" t="s">
        <v>124</v>
      </c>
      <c r="F6" s="292" t="s">
        <v>125</v>
      </c>
      <c r="G6" s="295">
        <v>1</v>
      </c>
      <c r="H6" s="276"/>
      <c r="I6" s="292"/>
      <c r="J6" s="295"/>
      <c r="K6" s="283"/>
      <c r="L6" s="296"/>
      <c r="M6" s="297"/>
      <c r="N6" s="298"/>
      <c r="O6" s="296"/>
      <c r="P6" s="299"/>
      <c r="Q6" s="251"/>
      <c r="R6" s="296"/>
      <c r="S6" s="299"/>
      <c r="T6" s="276">
        <v>3015854351</v>
      </c>
      <c r="U6" s="276"/>
      <c r="V6" s="276" t="s">
        <v>126</v>
      </c>
      <c r="W6" s="277" t="s">
        <v>127</v>
      </c>
      <c r="X6" s="276" t="s">
        <v>129</v>
      </c>
      <c r="Y6" s="278" t="s">
        <v>57</v>
      </c>
    </row>
    <row r="7" spans="1:25" ht="60">
      <c r="A7" s="272">
        <v>3</v>
      </c>
      <c r="B7" s="290" t="s">
        <v>146</v>
      </c>
      <c r="C7" s="279" t="s">
        <v>147</v>
      </c>
      <c r="D7" s="272" t="s">
        <v>229</v>
      </c>
      <c r="E7" s="276" t="s">
        <v>146</v>
      </c>
      <c r="F7" s="292" t="s">
        <v>148</v>
      </c>
      <c r="G7" s="295">
        <v>1</v>
      </c>
      <c r="H7" s="276"/>
      <c r="I7" s="292"/>
      <c r="J7" s="295"/>
      <c r="K7" s="283"/>
      <c r="L7" s="296"/>
      <c r="M7" s="297"/>
      <c r="N7" s="298"/>
      <c r="O7" s="296"/>
      <c r="P7" s="299"/>
      <c r="Q7" s="251"/>
      <c r="R7" s="296"/>
      <c r="S7" s="299"/>
      <c r="T7" s="276">
        <v>3102615914</v>
      </c>
      <c r="U7" s="276"/>
      <c r="V7" s="279" t="s">
        <v>149</v>
      </c>
      <c r="W7" s="277" t="s">
        <v>150</v>
      </c>
      <c r="X7" s="276" t="s">
        <v>151</v>
      </c>
      <c r="Y7" s="278" t="s">
        <v>57</v>
      </c>
    </row>
    <row r="8" spans="1:25" ht="15" hidden="1" customHeight="1">
      <c r="A8" s="272">
        <v>4</v>
      </c>
      <c r="B8" s="290"/>
      <c r="C8" s="279"/>
      <c r="D8" s="272"/>
      <c r="E8" s="276"/>
      <c r="F8" s="292"/>
      <c r="G8" s="295"/>
      <c r="H8" s="276"/>
      <c r="I8" s="292"/>
      <c r="J8" s="295"/>
      <c r="K8" s="283"/>
      <c r="L8" s="296"/>
      <c r="M8" s="297"/>
      <c r="N8" s="249"/>
      <c r="O8" s="296"/>
      <c r="P8" s="299"/>
      <c r="Q8" s="251"/>
      <c r="R8" s="296"/>
      <c r="S8" s="299"/>
      <c r="T8" s="276"/>
      <c r="U8" s="276"/>
      <c r="V8" s="279"/>
      <c r="W8" s="277"/>
      <c r="X8" s="276"/>
      <c r="Y8" s="272"/>
    </row>
    <row r="9" spans="1:25" s="65" customFormat="1" ht="15" hidden="1" customHeight="1">
      <c r="A9" s="272">
        <v>5</v>
      </c>
      <c r="B9" s="290"/>
      <c r="C9" s="279"/>
      <c r="D9" s="272"/>
      <c r="E9" s="276"/>
      <c r="F9" s="292"/>
      <c r="G9" s="295"/>
      <c r="H9" s="276"/>
      <c r="I9" s="292"/>
      <c r="J9" s="295"/>
      <c r="K9" s="276"/>
      <c r="L9" s="292"/>
      <c r="M9" s="295"/>
      <c r="N9" s="249"/>
      <c r="O9" s="296"/>
      <c r="P9" s="299"/>
      <c r="Q9" s="251"/>
      <c r="R9" s="296"/>
      <c r="S9" s="299"/>
      <c r="T9" s="276"/>
      <c r="U9" s="272"/>
      <c r="V9" s="276"/>
      <c r="W9" s="277"/>
      <c r="X9" s="276"/>
      <c r="Y9" s="272"/>
    </row>
    <row r="10" spans="1:25" ht="15" hidden="1" customHeight="1">
      <c r="A10" s="272">
        <v>6</v>
      </c>
      <c r="B10" s="279"/>
      <c r="C10" s="279"/>
      <c r="D10" s="272"/>
      <c r="E10" s="279"/>
      <c r="F10" s="292"/>
      <c r="G10" s="280"/>
      <c r="H10" s="279"/>
      <c r="I10" s="292"/>
      <c r="J10" s="280"/>
      <c r="K10" s="279"/>
      <c r="L10" s="279"/>
      <c r="M10" s="280"/>
      <c r="T10" s="279"/>
      <c r="U10" s="279"/>
      <c r="V10" s="279"/>
      <c r="W10" s="279"/>
      <c r="X10" s="279"/>
      <c r="Y10" s="272"/>
    </row>
    <row r="11" spans="1:25" ht="15" hidden="1" customHeight="1">
      <c r="A11" s="272">
        <v>7</v>
      </c>
      <c r="B11" s="279"/>
      <c r="C11" s="279"/>
      <c r="D11" s="272"/>
      <c r="E11" s="279"/>
      <c r="F11" s="292"/>
      <c r="G11" s="280"/>
      <c r="H11" s="279"/>
      <c r="I11" s="292"/>
      <c r="J11" s="280"/>
      <c r="K11" s="279"/>
      <c r="L11" s="279"/>
      <c r="M11" s="280"/>
      <c r="T11" s="279"/>
      <c r="U11" s="279"/>
      <c r="V11" s="279"/>
      <c r="W11" s="279"/>
      <c r="X11" s="279"/>
      <c r="Y11" s="272"/>
    </row>
    <row r="12" spans="1:25" ht="15" hidden="1" customHeight="1">
      <c r="A12" s="272">
        <v>8</v>
      </c>
      <c r="B12" s="279"/>
      <c r="C12" s="279"/>
      <c r="D12" s="272"/>
      <c r="E12" s="279"/>
      <c r="F12" s="292"/>
      <c r="G12" s="280"/>
      <c r="H12" s="279"/>
      <c r="I12" s="292"/>
      <c r="J12" s="280"/>
      <c r="K12" s="279"/>
      <c r="L12" s="279"/>
      <c r="M12" s="280"/>
      <c r="T12" s="279"/>
      <c r="U12" s="279"/>
      <c r="V12" s="279"/>
      <c r="W12" s="279"/>
      <c r="X12" s="279"/>
      <c r="Y12" s="272"/>
    </row>
    <row r="13" spans="1:25" ht="15" hidden="1" customHeight="1">
      <c r="A13" s="272">
        <v>9</v>
      </c>
      <c r="B13" s="279"/>
      <c r="C13" s="279"/>
      <c r="D13" s="272"/>
      <c r="E13" s="279"/>
      <c r="F13" s="292"/>
      <c r="G13" s="280"/>
      <c r="H13" s="279"/>
      <c r="I13" s="292"/>
      <c r="J13" s="280"/>
      <c r="K13" s="279"/>
      <c r="L13" s="279"/>
      <c r="M13" s="280"/>
      <c r="T13" s="279"/>
      <c r="U13" s="279"/>
      <c r="V13" s="279"/>
      <c r="W13" s="279"/>
      <c r="X13" s="279"/>
      <c r="Y13" s="272"/>
    </row>
    <row r="14" spans="1:25" ht="15" hidden="1" customHeight="1">
      <c r="A14" s="272">
        <v>10</v>
      </c>
      <c r="B14" s="279"/>
      <c r="C14" s="279"/>
      <c r="D14" s="272"/>
      <c r="E14" s="279"/>
      <c r="F14" s="292"/>
      <c r="G14" s="280"/>
      <c r="H14" s="279"/>
      <c r="I14" s="292"/>
      <c r="J14" s="280"/>
      <c r="K14" s="279"/>
      <c r="L14" s="279"/>
      <c r="M14" s="280"/>
      <c r="T14" s="279"/>
      <c r="U14" s="279"/>
      <c r="V14" s="279"/>
      <c r="W14" s="279"/>
      <c r="X14" s="279"/>
      <c r="Y14" s="272"/>
    </row>
    <row r="15" spans="1:25">
      <c r="D15"/>
    </row>
    <row r="16" spans="1:25">
      <c r="D16"/>
    </row>
  </sheetData>
  <sheetProtection algorithmName="SHA-512" hashValue="cHYat0dQ0MpMy814FCeKCG8j6x7W+2v7WBCD7cHDjXDm+ZybReZyGfZfs5aVqlzNWczosNun8gxCDZ6rxDy3KA==" saltValue="jOohlroWgxtMQtpZL2qI+Q==" spinCount="100000" sheet="1" objects="1" scenarios="1"/>
  <mergeCells count="1">
    <mergeCell ref="A1:Y1"/>
  </mergeCells>
  <phoneticPr fontId="0" type="noConversion"/>
  <hyperlinks>
    <hyperlink ref="W5" r:id="rId1" xr:uid="{39EC5985-A430-428F-B326-D045DFEFAA3D}"/>
    <hyperlink ref="W6" r:id="rId2" xr:uid="{70F3A2B0-5407-4B4C-B969-6BC295E12209}"/>
    <hyperlink ref="W7" r:id="rId3" xr:uid="{0393F252-E462-4339-8E03-139D93438498}"/>
  </hyperlinks>
  <printOptions horizontalCentered="1"/>
  <pageMargins left="0.39370078740157483" right="0.39370078740157483" top="0.39370078740157483" bottom="0.59055118110236227" header="0.19685039370078741" footer="0.39370078740157483"/>
  <pageSetup scale="90" orientation="landscape" r:id="rId4"/>
  <headerFooter alignWithMargins="0">
    <oddHeader>&amp;C&amp;"Verdana,Normal"&amp;8&amp;P de &amp;N</oddHeader>
    <oddFooter>&amp;L&amp;"Verdana,Normal"&amp;8Arq. Walter Raúl Parada Barajas &amp;C&amp;F&amp;R&amp;A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AG254"/>
  <sheetViews>
    <sheetView showGridLines="0" topLeftCell="A17" zoomScale="55" zoomScaleNormal="55" zoomScaleSheetLayoutView="85" workbookViewId="0">
      <selection activeCell="X48" sqref="X48"/>
    </sheetView>
  </sheetViews>
  <sheetFormatPr baseColWidth="10" defaultColWidth="11" defaultRowHeight="12"/>
  <cols>
    <col min="1" max="1" width="5.85546875" style="5" customWidth="1"/>
    <col min="2" max="2" width="19.42578125" style="5" customWidth="1"/>
    <col min="3" max="3" width="14.28515625" style="5" customWidth="1"/>
    <col min="4" max="4" width="8.42578125" style="5" customWidth="1"/>
    <col min="5" max="5" width="15.28515625" style="5" customWidth="1"/>
    <col min="6" max="6" width="43" style="5" customWidth="1"/>
    <col min="7" max="7" width="14.7109375" style="5" customWidth="1"/>
    <col min="8" max="8" width="10.85546875" style="5" customWidth="1"/>
    <col min="9" max="9" width="23.140625" style="5" customWidth="1"/>
    <col min="10" max="10" width="16.7109375" style="5" customWidth="1"/>
    <col min="11" max="11" width="25.42578125" style="5" customWidth="1"/>
    <col min="12" max="12" width="7.28515625" style="5" customWidth="1"/>
    <col min="13" max="13" width="2.42578125" style="5" customWidth="1"/>
    <col min="14" max="14" width="2.42578125" style="2" hidden="1" customWidth="1"/>
    <col min="15" max="15" width="6.42578125" style="2" hidden="1" customWidth="1"/>
    <col min="16" max="19" width="5.7109375" style="2" hidden="1" customWidth="1"/>
    <col min="20" max="20" width="11" style="2" hidden="1" customWidth="1"/>
    <col min="21" max="21" width="5.85546875" style="5" hidden="1" customWidth="1"/>
    <col min="22" max="22" width="14.7109375" style="5" hidden="1" customWidth="1"/>
    <col min="23" max="23" width="11" style="5" customWidth="1"/>
    <col min="24" max="16384" width="11" style="5"/>
  </cols>
  <sheetData>
    <row r="1" spans="1:33" ht="202.5" customHeight="1">
      <c r="A1" s="361" t="s">
        <v>164</v>
      </c>
      <c r="B1" s="361"/>
      <c r="C1" s="361"/>
      <c r="D1" s="361"/>
      <c r="E1" s="361"/>
      <c r="F1" s="361"/>
      <c r="G1" s="361"/>
      <c r="H1" s="361"/>
      <c r="I1" s="361"/>
      <c r="J1" s="361"/>
      <c r="K1" s="361"/>
      <c r="L1" s="1"/>
      <c r="M1" s="1"/>
      <c r="W1" s="4"/>
      <c r="AC1" s="4"/>
      <c r="AD1" s="4"/>
      <c r="AE1" s="4"/>
      <c r="AF1" s="4"/>
      <c r="AG1" s="4"/>
    </row>
    <row r="2" spans="1:33" ht="10.5" customHeight="1">
      <c r="A2" s="367"/>
      <c r="B2" s="367"/>
      <c r="C2" s="367"/>
      <c r="D2" s="367"/>
      <c r="E2" s="367"/>
      <c r="F2" s="367"/>
      <c r="G2" s="367"/>
      <c r="H2" s="367"/>
      <c r="I2" s="367"/>
      <c r="J2" s="367"/>
      <c r="K2" s="367"/>
      <c r="L2" s="1"/>
      <c r="M2" s="1"/>
      <c r="U2" s="80" t="s">
        <v>26</v>
      </c>
      <c r="V2" s="80" t="s">
        <v>11</v>
      </c>
      <c r="W2" s="4"/>
      <c r="AC2" s="4"/>
      <c r="AD2" s="4"/>
      <c r="AE2" s="4"/>
      <c r="AF2" s="4"/>
      <c r="AG2" s="4"/>
    </row>
    <row r="3" spans="1:33" ht="21" customHeight="1">
      <c r="A3" s="368" t="s">
        <v>38</v>
      </c>
      <c r="B3" s="368"/>
      <c r="C3" s="368"/>
      <c r="D3" s="368"/>
      <c r="E3" s="368"/>
      <c r="F3" s="368"/>
      <c r="G3" s="368"/>
      <c r="H3" s="368"/>
      <c r="I3" s="368"/>
      <c r="J3" s="368"/>
      <c r="K3" s="368"/>
      <c r="L3" s="6"/>
      <c r="M3" s="6"/>
      <c r="U3" s="11">
        <v>1984</v>
      </c>
      <c r="V3" s="12">
        <v>11298</v>
      </c>
      <c r="W3" s="4"/>
      <c r="AC3" s="4"/>
      <c r="AD3" s="4"/>
      <c r="AE3" s="4"/>
      <c r="AF3" s="4"/>
      <c r="AG3" s="4"/>
    </row>
    <row r="4" spans="1:33" ht="4.5" customHeight="1">
      <c r="A4" s="7"/>
      <c r="B4" s="6"/>
      <c r="C4" s="6"/>
      <c r="D4" s="6"/>
      <c r="E4" s="6"/>
      <c r="F4" s="6"/>
      <c r="G4" s="8"/>
      <c r="H4" s="6"/>
      <c r="I4" s="9"/>
      <c r="J4" s="9"/>
      <c r="K4" s="6"/>
      <c r="L4" s="6"/>
      <c r="M4" s="6"/>
      <c r="U4" s="11">
        <v>1985</v>
      </c>
      <c r="V4" s="12">
        <v>13557.6</v>
      </c>
      <c r="W4" s="4"/>
      <c r="AC4" s="4"/>
      <c r="AD4" s="4"/>
      <c r="AE4" s="4"/>
      <c r="AF4" s="4"/>
      <c r="AG4" s="4"/>
    </row>
    <row r="5" spans="1:33" ht="25.5" customHeight="1">
      <c r="A5" s="369" t="s">
        <v>39</v>
      </c>
      <c r="B5" s="369"/>
      <c r="C5" s="369"/>
      <c r="D5" s="369"/>
      <c r="E5" s="369"/>
      <c r="F5" s="369"/>
      <c r="G5" s="369"/>
      <c r="H5" s="369"/>
      <c r="I5" s="369"/>
      <c r="J5" s="369"/>
      <c r="K5" s="369"/>
      <c r="L5" s="10"/>
      <c r="M5" s="10"/>
      <c r="U5" s="11">
        <v>1986</v>
      </c>
      <c r="V5" s="12">
        <v>16811.400000000001</v>
      </c>
      <c r="W5" s="4"/>
      <c r="AC5" s="4"/>
      <c r="AD5" s="4"/>
      <c r="AE5" s="4"/>
      <c r="AF5" s="4"/>
      <c r="AG5" s="4"/>
    </row>
    <row r="6" spans="1:33" ht="36" customHeight="1">
      <c r="A6" s="370" t="s">
        <v>84</v>
      </c>
      <c r="B6" s="370"/>
      <c r="C6" s="370"/>
      <c r="D6" s="370"/>
      <c r="E6" s="370"/>
      <c r="F6" s="370"/>
      <c r="G6" s="370"/>
      <c r="H6" s="370"/>
      <c r="I6" s="370"/>
      <c r="J6" s="370"/>
      <c r="K6" s="370"/>
      <c r="L6" s="13"/>
      <c r="M6" s="13"/>
      <c r="U6" s="11">
        <v>1987</v>
      </c>
      <c r="V6" s="12">
        <v>20509.8</v>
      </c>
      <c r="W6" s="4"/>
      <c r="AC6" s="4"/>
      <c r="AD6" s="4"/>
      <c r="AE6" s="4"/>
      <c r="AF6" s="4"/>
      <c r="AG6" s="4"/>
    </row>
    <row r="7" spans="1:33" ht="20.25" customHeight="1">
      <c r="A7" s="369" t="s">
        <v>74</v>
      </c>
      <c r="B7" s="369"/>
      <c r="C7" s="369"/>
      <c r="D7" s="369"/>
      <c r="E7" s="369"/>
      <c r="F7" s="369"/>
      <c r="G7" s="369"/>
      <c r="H7" s="369"/>
      <c r="I7" s="369"/>
      <c r="J7" s="369"/>
      <c r="K7" s="369"/>
      <c r="L7" s="13"/>
      <c r="M7" s="13"/>
      <c r="U7" s="260"/>
      <c r="V7" s="261"/>
      <c r="W7" s="4"/>
      <c r="AC7" s="4"/>
      <c r="AD7" s="4"/>
      <c r="AE7" s="4"/>
      <c r="AF7" s="4"/>
      <c r="AG7" s="4"/>
    </row>
    <row r="8" spans="1:33" ht="17.25" customHeight="1">
      <c r="A8" s="369" t="s">
        <v>85</v>
      </c>
      <c r="B8" s="369"/>
      <c r="C8" s="369"/>
      <c r="D8" s="369"/>
      <c r="E8" s="369"/>
      <c r="F8" s="369"/>
      <c r="G8" s="369"/>
      <c r="H8" s="369"/>
      <c r="I8" s="369"/>
      <c r="J8" s="369"/>
      <c r="K8" s="369"/>
      <c r="L8" s="13"/>
      <c r="M8" s="13"/>
      <c r="U8" s="11">
        <v>1987</v>
      </c>
      <c r="V8" s="12">
        <v>20509.8</v>
      </c>
      <c r="W8" s="4"/>
      <c r="AC8" s="4"/>
      <c r="AD8" s="4"/>
      <c r="AE8" s="4"/>
      <c r="AF8" s="4"/>
      <c r="AG8" s="4"/>
    </row>
    <row r="9" spans="1:33" ht="32.25" hidden="1" customHeight="1">
      <c r="A9" s="373" t="s">
        <v>83</v>
      </c>
      <c r="B9" s="373"/>
      <c r="C9" s="373"/>
      <c r="D9" s="373"/>
      <c r="E9" s="373"/>
      <c r="F9" s="373"/>
      <c r="G9" s="373"/>
      <c r="H9" s="373"/>
      <c r="I9" s="373"/>
      <c r="J9" s="373"/>
      <c r="K9" s="373"/>
      <c r="L9" s="13"/>
      <c r="M9" s="13"/>
      <c r="U9" s="11">
        <v>1987</v>
      </c>
      <c r="V9" s="12">
        <v>20509.8</v>
      </c>
      <c r="W9" s="4"/>
      <c r="AC9" s="4"/>
      <c r="AD9" s="4"/>
      <c r="AE9" s="4"/>
      <c r="AF9" s="4"/>
      <c r="AG9" s="4"/>
    </row>
    <row r="10" spans="1:33" ht="18.75" hidden="1" customHeight="1">
      <c r="A10" s="79" t="s">
        <v>82</v>
      </c>
      <c r="B10" s="78"/>
      <c r="C10" s="78"/>
      <c r="D10" s="78"/>
      <c r="E10" s="78"/>
      <c r="F10" s="78"/>
      <c r="G10" s="78"/>
      <c r="H10" s="78"/>
      <c r="I10" s="78"/>
      <c r="J10" s="78"/>
      <c r="K10" s="78"/>
      <c r="L10" s="13"/>
      <c r="M10" s="13"/>
      <c r="U10" s="11">
        <v>1987</v>
      </c>
      <c r="V10" s="12">
        <v>20509.8</v>
      </c>
      <c r="W10" s="4"/>
      <c r="AC10" s="4"/>
      <c r="AD10" s="4"/>
      <c r="AE10" s="4"/>
      <c r="AF10" s="4"/>
      <c r="AG10" s="4"/>
    </row>
    <row r="11" spans="1:33" ht="18.75" hidden="1" customHeight="1">
      <c r="A11" s="79" t="s">
        <v>60</v>
      </c>
      <c r="B11" s="78"/>
      <c r="C11" s="78"/>
      <c r="D11" s="78"/>
      <c r="E11" s="78"/>
      <c r="F11" s="78"/>
      <c r="G11" s="78"/>
      <c r="H11" s="78"/>
      <c r="I11" s="78"/>
      <c r="J11" s="78"/>
      <c r="K11" s="78"/>
      <c r="L11" s="13"/>
      <c r="M11" s="13"/>
      <c r="U11" s="11">
        <v>1987</v>
      </c>
      <c r="V11" s="12">
        <v>20509.8</v>
      </c>
      <c r="W11" s="4"/>
      <c r="AC11" s="4"/>
      <c r="AD11" s="4"/>
      <c r="AE11" s="4"/>
      <c r="AF11" s="4"/>
      <c r="AG11" s="4"/>
    </row>
    <row r="12" spans="1:33" ht="27" customHeight="1">
      <c r="A12" s="13"/>
      <c r="B12" s="13"/>
      <c r="C12" s="13"/>
      <c r="D12" s="13"/>
      <c r="E12" s="13"/>
      <c r="F12" s="13"/>
      <c r="G12" s="14"/>
      <c r="H12" s="13"/>
      <c r="I12" s="15"/>
      <c r="K12" s="13"/>
      <c r="L12" s="2"/>
      <c r="M12" s="2"/>
      <c r="U12" s="11">
        <v>1988</v>
      </c>
      <c r="V12" s="12">
        <v>25637.4</v>
      </c>
      <c r="W12" s="4"/>
      <c r="AC12" s="4"/>
      <c r="AD12" s="4"/>
      <c r="AE12" s="4"/>
      <c r="AF12" s="4"/>
    </row>
    <row r="13" spans="1:33" ht="30" customHeight="1">
      <c r="A13" s="7"/>
      <c r="B13" s="16"/>
      <c r="C13" s="16"/>
      <c r="F13"/>
      <c r="G13"/>
      <c r="H13" s="17"/>
      <c r="I13" s="18"/>
      <c r="J13" s="19" t="s">
        <v>11</v>
      </c>
      <c r="K13" s="2"/>
      <c r="L13" s="2"/>
      <c r="M13" s="2"/>
      <c r="U13" s="11">
        <v>1989</v>
      </c>
      <c r="V13" s="12">
        <v>32559.599999999999</v>
      </c>
      <c r="W13" s="4"/>
      <c r="AC13" s="4"/>
      <c r="AD13" s="4"/>
      <c r="AE13" s="4"/>
      <c r="AF13" s="4"/>
    </row>
    <row r="14" spans="1:33">
      <c r="A14" s="7"/>
      <c r="B14" s="16"/>
      <c r="C14" s="16"/>
      <c r="D14" s="20"/>
      <c r="E14" s="20"/>
      <c r="H14" s="17"/>
      <c r="I14" s="18"/>
      <c r="J14" s="67">
        <v>1668.6581010659565</v>
      </c>
      <c r="U14" s="11">
        <v>1990</v>
      </c>
      <c r="V14" s="12">
        <v>41025</v>
      </c>
      <c r="W14" s="4"/>
      <c r="AC14" s="4"/>
      <c r="AD14" s="4"/>
      <c r="AE14" s="4"/>
      <c r="AF14" s="4"/>
      <c r="AG14" s="4"/>
    </row>
    <row r="15" spans="1:33" ht="23.25" customHeight="1">
      <c r="A15" s="7"/>
      <c r="B15" s="16"/>
      <c r="C15" s="16"/>
      <c r="D15" s="20"/>
      <c r="E15" s="20"/>
      <c r="F15" s="371"/>
      <c r="G15" s="372"/>
      <c r="H15" s="21" t="s">
        <v>27</v>
      </c>
      <c r="I15" s="22">
        <v>1464753087.0899999</v>
      </c>
      <c r="J15" s="23" t="s">
        <v>11</v>
      </c>
      <c r="K15" s="32"/>
      <c r="U15" s="11">
        <v>1991</v>
      </c>
      <c r="V15" s="12">
        <v>51716.1</v>
      </c>
      <c r="W15" s="4"/>
      <c r="AC15" s="4"/>
      <c r="AD15" s="4"/>
      <c r="AE15" s="4"/>
      <c r="AF15" s="4"/>
      <c r="AG15" s="4"/>
    </row>
    <row r="16" spans="1:33" ht="64.5" customHeight="1">
      <c r="A16" s="7"/>
      <c r="B16" s="16"/>
      <c r="C16" s="16"/>
      <c r="D16" s="16"/>
      <c r="E16" s="16"/>
      <c r="F16" s="371"/>
      <c r="G16" s="372"/>
      <c r="H16" s="21" t="s">
        <v>81</v>
      </c>
      <c r="I16" s="22">
        <v>877803</v>
      </c>
      <c r="J16" s="24">
        <v>1501.792290959361</v>
      </c>
      <c r="K16" s="32"/>
      <c r="L16" s="13"/>
      <c r="M16" s="13"/>
      <c r="U16" s="11">
        <v>1992</v>
      </c>
      <c r="V16" s="12">
        <v>65190</v>
      </c>
      <c r="W16" s="4"/>
      <c r="AC16" s="4"/>
      <c r="AD16" s="4"/>
      <c r="AE16" s="4"/>
      <c r="AF16" s="4"/>
      <c r="AG16" s="4"/>
    </row>
    <row r="17" spans="1:33" ht="22.5" customHeight="1">
      <c r="A17" s="7"/>
      <c r="B17" s="16"/>
      <c r="C17" s="16"/>
      <c r="D17" s="16"/>
      <c r="E17" s="16"/>
      <c r="F17" s="32"/>
      <c r="G17" s="32"/>
      <c r="H17" s="26"/>
      <c r="I17" s="27"/>
      <c r="J17" s="32"/>
      <c r="K17" s="32"/>
      <c r="L17" s="25"/>
      <c r="M17" s="13"/>
      <c r="U17" s="11">
        <v>1993</v>
      </c>
      <c r="V17" s="12">
        <v>81510</v>
      </c>
      <c r="W17" s="4"/>
      <c r="AC17" s="4"/>
      <c r="AD17" s="4"/>
      <c r="AE17" s="4"/>
      <c r="AF17" s="4"/>
      <c r="AG17" s="4"/>
    </row>
    <row r="18" spans="1:33" ht="18" customHeight="1">
      <c r="A18" s="4"/>
      <c r="B18" s="25"/>
      <c r="C18" s="25"/>
      <c r="D18" s="25"/>
      <c r="E18" s="25"/>
      <c r="F18" s="30"/>
      <c r="G18" s="29"/>
      <c r="H18" s="25"/>
      <c r="I18" s="25"/>
      <c r="J18" s="25"/>
      <c r="K18" s="25"/>
      <c r="L18" s="26"/>
      <c r="M18" s="28"/>
      <c r="U18" s="11">
        <v>1994</v>
      </c>
      <c r="V18" s="12">
        <v>98700</v>
      </c>
      <c r="W18" s="4"/>
      <c r="AC18" s="4"/>
      <c r="AD18" s="4"/>
      <c r="AE18" s="4"/>
      <c r="AF18" s="4"/>
      <c r="AG18" s="4"/>
    </row>
    <row r="19" spans="1:33">
      <c r="A19" s="4"/>
      <c r="B19" s="29" t="s">
        <v>37</v>
      </c>
      <c r="C19" s="31">
        <v>1</v>
      </c>
      <c r="D19" s="362" t="s">
        <v>86</v>
      </c>
      <c r="E19" s="362"/>
      <c r="F19" s="362"/>
      <c r="G19" s="362"/>
      <c r="H19" s="362"/>
      <c r="I19" s="362"/>
      <c r="J19" s="32"/>
      <c r="K19" s="26"/>
      <c r="L19" s="26"/>
      <c r="M19" s="25"/>
      <c r="U19" s="11">
        <v>1995</v>
      </c>
      <c r="V19" s="12">
        <v>118933.5</v>
      </c>
      <c r="W19" s="4"/>
      <c r="AC19" s="4"/>
      <c r="AD19" s="4"/>
      <c r="AE19" s="4"/>
      <c r="AF19" s="4"/>
      <c r="AG19" s="4"/>
    </row>
    <row r="20" spans="1:33">
      <c r="A20" s="4"/>
      <c r="B20" s="29"/>
      <c r="C20" s="29"/>
      <c r="D20" s="363" t="s">
        <v>227</v>
      </c>
      <c r="E20" s="363"/>
      <c r="F20" s="363"/>
      <c r="G20" s="363"/>
      <c r="H20" s="363"/>
      <c r="I20" s="363"/>
      <c r="J20" s="32"/>
      <c r="K20" s="26"/>
      <c r="L20" s="26"/>
      <c r="M20" s="25"/>
      <c r="U20" s="11">
        <v>1996</v>
      </c>
      <c r="V20" s="12">
        <v>142125</v>
      </c>
      <c r="W20" s="4"/>
      <c r="AC20" s="4"/>
      <c r="AD20" s="4"/>
      <c r="AE20" s="4"/>
      <c r="AF20" s="4"/>
      <c r="AG20" s="4"/>
    </row>
    <row r="21" spans="1:33" ht="14.25" customHeight="1">
      <c r="A21" s="4"/>
      <c r="B21" s="29"/>
      <c r="C21" s="29"/>
      <c r="D21" s="363"/>
      <c r="E21" s="363"/>
      <c r="F21" s="363"/>
      <c r="G21" s="363"/>
      <c r="H21" s="363"/>
      <c r="I21" s="363"/>
      <c r="J21" s="32"/>
      <c r="K21" s="26"/>
      <c r="L21" s="4"/>
      <c r="M21" s="26"/>
      <c r="O21" s="37" t="s">
        <v>23</v>
      </c>
      <c r="P21" s="38"/>
      <c r="Q21" s="38"/>
      <c r="R21" s="38"/>
      <c r="S21" s="38"/>
      <c r="U21" s="11">
        <v>1997</v>
      </c>
      <c r="V21" s="12">
        <v>172005</v>
      </c>
      <c r="W21" s="4"/>
      <c r="AC21" s="4"/>
      <c r="AD21" s="4"/>
      <c r="AE21" s="4"/>
      <c r="AF21" s="4"/>
      <c r="AG21" s="4"/>
    </row>
    <row r="22" spans="1:33" s="34" customFormat="1" ht="15" customHeight="1">
      <c r="A22" s="4"/>
      <c r="B22" s="4"/>
      <c r="C22" s="4"/>
      <c r="D22" s="4"/>
      <c r="E22" s="4"/>
      <c r="F22" s="4"/>
      <c r="G22" s="35"/>
      <c r="H22" s="26"/>
      <c r="I22" s="27"/>
      <c r="J22" s="36"/>
      <c r="K22" s="4"/>
      <c r="L22" s="42"/>
      <c r="M22" s="26"/>
      <c r="N22" s="2"/>
      <c r="O22" s="11" t="s">
        <v>86</v>
      </c>
      <c r="P22" s="11">
        <v>0</v>
      </c>
      <c r="Q22" s="11">
        <v>0</v>
      </c>
      <c r="R22" s="11">
        <v>0</v>
      </c>
      <c r="S22" s="11">
        <v>0</v>
      </c>
      <c r="T22" s="2"/>
      <c r="U22" s="11">
        <v>1998</v>
      </c>
      <c r="V22" s="12">
        <v>203826</v>
      </c>
      <c r="W22" s="33"/>
      <c r="AC22" s="33"/>
      <c r="AD22" s="33"/>
      <c r="AE22" s="33"/>
      <c r="AF22" s="33"/>
      <c r="AG22" s="33"/>
    </row>
    <row r="23" spans="1:33" ht="36">
      <c r="A23" s="39" t="s">
        <v>22</v>
      </c>
      <c r="B23" s="39" t="s">
        <v>6</v>
      </c>
      <c r="C23" s="40" t="s">
        <v>21</v>
      </c>
      <c r="D23" s="40" t="s">
        <v>24</v>
      </c>
      <c r="E23" s="230" t="s">
        <v>64</v>
      </c>
      <c r="F23" s="39" t="s">
        <v>4</v>
      </c>
      <c r="G23" s="41" t="s">
        <v>5</v>
      </c>
      <c r="H23" s="39" t="s">
        <v>78</v>
      </c>
      <c r="I23" s="19" t="s">
        <v>25</v>
      </c>
      <c r="J23" s="19" t="s">
        <v>11</v>
      </c>
      <c r="K23" s="39" t="s">
        <v>9</v>
      </c>
      <c r="L23" s="44"/>
      <c r="M23" s="26"/>
      <c r="O23" s="45">
        <v>3879.6171422603979</v>
      </c>
      <c r="P23" s="45">
        <v>0</v>
      </c>
      <c r="Q23" s="45">
        <v>0</v>
      </c>
      <c r="R23" s="45">
        <v>0</v>
      </c>
      <c r="S23" s="45">
        <v>0</v>
      </c>
      <c r="T23" s="34"/>
      <c r="U23" s="11">
        <v>1999</v>
      </c>
      <c r="V23" s="12">
        <v>236460</v>
      </c>
      <c r="W23" s="4"/>
      <c r="AC23" s="4"/>
      <c r="AD23" s="4"/>
      <c r="AE23" s="4"/>
      <c r="AF23" s="4"/>
      <c r="AG23" s="4"/>
    </row>
    <row r="24" spans="1:33" ht="84">
      <c r="A24" s="84">
        <v>1</v>
      </c>
      <c r="B24" s="258" t="s">
        <v>93</v>
      </c>
      <c r="C24" s="86" t="s">
        <v>86</v>
      </c>
      <c r="D24" s="190">
        <v>0.9</v>
      </c>
      <c r="E24" s="235">
        <v>75</v>
      </c>
      <c r="F24" s="266" t="s">
        <v>95</v>
      </c>
      <c r="G24" s="189">
        <v>42669</v>
      </c>
      <c r="H24" s="86" t="s">
        <v>97</v>
      </c>
      <c r="I24" s="87">
        <v>2972019508</v>
      </c>
      <c r="J24" s="267">
        <v>3879.6171422603979</v>
      </c>
      <c r="K24" s="268" t="s">
        <v>98</v>
      </c>
      <c r="L24" s="44">
        <v>1</v>
      </c>
      <c r="M24" s="4"/>
      <c r="O24" s="45">
        <v>167.84957179911993</v>
      </c>
      <c r="P24" s="45">
        <v>0</v>
      </c>
      <c r="Q24" s="45">
        <v>0</v>
      </c>
      <c r="R24" s="45">
        <v>0</v>
      </c>
      <c r="S24" s="45">
        <v>0</v>
      </c>
      <c r="U24" s="11">
        <v>2000</v>
      </c>
      <c r="V24" s="12">
        <v>260100</v>
      </c>
      <c r="W24" s="4"/>
      <c r="AC24" s="4"/>
      <c r="AD24" s="4"/>
      <c r="AE24" s="4"/>
      <c r="AF24" s="4"/>
      <c r="AG24" s="4"/>
    </row>
    <row r="25" spans="1:33" ht="84">
      <c r="A25" s="84">
        <v>2</v>
      </c>
      <c r="B25" s="258" t="s">
        <v>94</v>
      </c>
      <c r="C25" s="86" t="s">
        <v>86</v>
      </c>
      <c r="D25" s="190">
        <v>0.3</v>
      </c>
      <c r="E25" s="235">
        <v>81</v>
      </c>
      <c r="F25" s="266" t="s">
        <v>96</v>
      </c>
      <c r="G25" s="189">
        <v>43584</v>
      </c>
      <c r="H25" s="86" t="s">
        <v>97</v>
      </c>
      <c r="I25" s="87">
        <v>463329720</v>
      </c>
      <c r="J25" s="267">
        <v>167.84957179911993</v>
      </c>
      <c r="K25" s="268" t="s">
        <v>98</v>
      </c>
      <c r="L25" s="44">
        <v>1</v>
      </c>
      <c r="M25" s="42"/>
      <c r="N25" s="34"/>
      <c r="O25" s="45">
        <v>0</v>
      </c>
      <c r="P25" s="45">
        <v>0</v>
      </c>
      <c r="Q25" s="45">
        <v>0</v>
      </c>
      <c r="R25" s="45">
        <v>0</v>
      </c>
      <c r="S25" s="45">
        <v>0</v>
      </c>
      <c r="U25" s="11">
        <v>2001</v>
      </c>
      <c r="V25" s="12">
        <v>286000</v>
      </c>
      <c r="W25" s="4"/>
      <c r="AC25" s="4"/>
      <c r="AD25" s="4"/>
      <c r="AE25" s="4"/>
      <c r="AF25" s="4"/>
      <c r="AG25" s="4"/>
    </row>
    <row r="26" spans="1:33" hidden="1">
      <c r="A26" s="57">
        <v>3</v>
      </c>
      <c r="B26" s="258"/>
      <c r="C26" s="86"/>
      <c r="D26" s="190"/>
      <c r="E26" s="235"/>
      <c r="F26" s="266"/>
      <c r="G26" s="189"/>
      <c r="H26" s="86"/>
      <c r="I26" s="87"/>
      <c r="J26" s="267"/>
      <c r="K26" s="268"/>
      <c r="L26" s="44">
        <v>1</v>
      </c>
      <c r="M26" s="44"/>
      <c r="O26" s="45">
        <v>0</v>
      </c>
      <c r="P26" s="45">
        <v>0</v>
      </c>
      <c r="Q26" s="45">
        <v>0</v>
      </c>
      <c r="R26" s="45">
        <v>0</v>
      </c>
      <c r="S26" s="45">
        <v>0</v>
      </c>
      <c r="U26" s="11">
        <v>2002</v>
      </c>
      <c r="V26" s="12">
        <v>309000</v>
      </c>
      <c r="W26" s="4"/>
      <c r="AC26" s="4"/>
      <c r="AD26" s="4"/>
      <c r="AE26" s="4"/>
      <c r="AF26" s="4"/>
      <c r="AG26" s="4"/>
    </row>
    <row r="27" spans="1:33" hidden="1">
      <c r="A27" s="57">
        <v>4</v>
      </c>
      <c r="B27" s="258"/>
      <c r="C27" s="86"/>
      <c r="D27" s="190"/>
      <c r="E27" s="235"/>
      <c r="F27" s="266"/>
      <c r="G27" s="189"/>
      <c r="H27" s="86"/>
      <c r="I27" s="87"/>
      <c r="J27" s="58">
        <v>0</v>
      </c>
      <c r="K27" s="268"/>
      <c r="L27" s="44">
        <v>1</v>
      </c>
      <c r="M27" s="44"/>
      <c r="O27" s="45">
        <v>0</v>
      </c>
      <c r="P27" s="45">
        <v>0</v>
      </c>
      <c r="Q27" s="45">
        <v>0</v>
      </c>
      <c r="R27" s="45">
        <v>0</v>
      </c>
      <c r="S27" s="45">
        <v>0</v>
      </c>
      <c r="U27" s="11">
        <v>2003</v>
      </c>
      <c r="V27" s="12">
        <v>332000</v>
      </c>
      <c r="W27" s="4"/>
      <c r="AC27" s="4"/>
      <c r="AD27" s="4"/>
      <c r="AE27" s="4"/>
      <c r="AF27" s="4"/>
      <c r="AG27" s="4"/>
    </row>
    <row r="28" spans="1:33" hidden="1">
      <c r="A28" s="57">
        <v>5</v>
      </c>
      <c r="B28" s="258"/>
      <c r="C28" s="57"/>
      <c r="D28" s="252"/>
      <c r="E28" s="235"/>
      <c r="F28" s="266"/>
      <c r="G28" s="189"/>
      <c r="H28" s="86"/>
      <c r="I28" s="87"/>
      <c r="J28" s="58">
        <v>0</v>
      </c>
      <c r="K28" s="268"/>
      <c r="L28" s="44">
        <v>1</v>
      </c>
      <c r="M28" s="44"/>
      <c r="O28" s="45">
        <v>0</v>
      </c>
      <c r="P28" s="45">
        <v>0</v>
      </c>
      <c r="Q28" s="45">
        <v>0</v>
      </c>
      <c r="R28" s="45">
        <v>0</v>
      </c>
      <c r="S28" s="45">
        <v>0</v>
      </c>
      <c r="U28" s="11">
        <v>2004</v>
      </c>
      <c r="V28" s="12">
        <v>358000</v>
      </c>
      <c r="W28" s="4"/>
      <c r="AC28" s="4"/>
      <c r="AD28" s="4"/>
      <c r="AE28" s="4"/>
      <c r="AF28" s="4"/>
      <c r="AG28" s="4"/>
    </row>
    <row r="29" spans="1:33" hidden="1">
      <c r="A29" s="57">
        <v>6</v>
      </c>
      <c r="B29" s="258" t="e">
        <v>#REF!</v>
      </c>
      <c r="C29" s="57"/>
      <c r="D29" s="252"/>
      <c r="E29" s="236"/>
      <c r="F29" s="266" t="e">
        <v>#REF!</v>
      </c>
      <c r="G29" s="69"/>
      <c r="H29" s="57"/>
      <c r="I29" s="70"/>
      <c r="J29" s="58">
        <v>0</v>
      </c>
      <c r="K29" s="43"/>
      <c r="L29" s="44">
        <v>1</v>
      </c>
      <c r="M29" s="44"/>
      <c r="O29" s="45">
        <v>0</v>
      </c>
      <c r="P29" s="45">
        <v>0</v>
      </c>
      <c r="Q29" s="45">
        <v>0</v>
      </c>
      <c r="R29" s="45">
        <v>0</v>
      </c>
      <c r="S29" s="45">
        <v>0</v>
      </c>
      <c r="U29" s="11">
        <v>2005</v>
      </c>
      <c r="V29" s="12">
        <v>381500</v>
      </c>
      <c r="W29" s="4"/>
      <c r="AC29" s="4"/>
      <c r="AD29" s="4"/>
      <c r="AE29" s="4"/>
      <c r="AF29" s="4"/>
      <c r="AG29" s="4"/>
    </row>
    <row r="30" spans="1:33" hidden="1">
      <c r="A30" s="57">
        <v>7</v>
      </c>
      <c r="B30" s="258" t="e">
        <v>#REF!</v>
      </c>
      <c r="C30" s="57"/>
      <c r="D30" s="252"/>
      <c r="E30" s="236"/>
      <c r="F30" s="266" t="e">
        <v>#REF!</v>
      </c>
      <c r="G30" s="69"/>
      <c r="H30" s="57"/>
      <c r="I30" s="70"/>
      <c r="J30" s="58">
        <v>0</v>
      </c>
      <c r="K30" s="43"/>
      <c r="L30" s="44">
        <v>1</v>
      </c>
      <c r="M30" s="44"/>
      <c r="O30" s="45">
        <v>0</v>
      </c>
      <c r="P30" s="45">
        <v>0</v>
      </c>
      <c r="Q30" s="45">
        <v>0</v>
      </c>
      <c r="R30" s="45">
        <v>0</v>
      </c>
      <c r="S30" s="45">
        <v>0</v>
      </c>
      <c r="U30" s="11">
        <v>2006</v>
      </c>
      <c r="V30" s="12">
        <v>408000</v>
      </c>
      <c r="W30" s="4"/>
      <c r="AC30" s="4"/>
      <c r="AD30" s="4"/>
      <c r="AE30" s="4"/>
      <c r="AF30" s="4"/>
      <c r="AG30" s="4"/>
    </row>
    <row r="31" spans="1:33" hidden="1">
      <c r="A31" s="57">
        <v>8</v>
      </c>
      <c r="B31" s="258" t="e">
        <v>#REF!</v>
      </c>
      <c r="C31" s="57"/>
      <c r="D31" s="252"/>
      <c r="E31" s="236"/>
      <c r="F31" s="266" t="e">
        <v>#REF!</v>
      </c>
      <c r="G31" s="69"/>
      <c r="H31" s="57"/>
      <c r="I31" s="70"/>
      <c r="J31" s="58">
        <v>0</v>
      </c>
      <c r="K31" s="72"/>
      <c r="L31" s="44">
        <v>1</v>
      </c>
      <c r="M31" s="44"/>
      <c r="O31" s="45">
        <v>0</v>
      </c>
      <c r="P31" s="45">
        <v>0</v>
      </c>
      <c r="Q31" s="45">
        <v>0</v>
      </c>
      <c r="R31" s="45">
        <v>0</v>
      </c>
      <c r="S31" s="45">
        <v>0</v>
      </c>
      <c r="U31" s="11">
        <v>2007</v>
      </c>
      <c r="V31" s="12">
        <v>433700</v>
      </c>
      <c r="W31" s="4"/>
      <c r="AC31" s="4"/>
      <c r="AD31" s="4"/>
      <c r="AE31" s="4"/>
      <c r="AF31" s="4"/>
      <c r="AG31" s="4"/>
    </row>
    <row r="32" spans="1:33" hidden="1">
      <c r="A32" s="57">
        <v>9</v>
      </c>
      <c r="B32" s="258" t="e">
        <v>#REF!</v>
      </c>
      <c r="C32" s="57"/>
      <c r="D32" s="252"/>
      <c r="E32" s="236"/>
      <c r="F32" s="266" t="e">
        <v>#REF!</v>
      </c>
      <c r="G32" s="69"/>
      <c r="H32" s="57"/>
      <c r="I32" s="70"/>
      <c r="J32" s="58">
        <v>0</v>
      </c>
      <c r="K32" s="43"/>
      <c r="L32" s="44">
        <v>1</v>
      </c>
      <c r="M32" s="44"/>
      <c r="O32" s="49">
        <v>4047.4667140595179</v>
      </c>
      <c r="P32" s="49">
        <v>0</v>
      </c>
      <c r="Q32" s="49">
        <v>0</v>
      </c>
      <c r="R32" s="49">
        <v>0</v>
      </c>
      <c r="S32" s="49">
        <v>0</v>
      </c>
      <c r="U32" s="62">
        <v>2008</v>
      </c>
      <c r="V32" s="12">
        <v>461500</v>
      </c>
      <c r="W32" s="4"/>
      <c r="AC32" s="4"/>
      <c r="AD32" s="4"/>
      <c r="AE32" s="4"/>
      <c r="AF32" s="4"/>
      <c r="AG32" s="4"/>
    </row>
    <row r="33" spans="1:33" hidden="1">
      <c r="A33" s="57">
        <v>10</v>
      </c>
      <c r="B33" s="258" t="e">
        <v>#REF!</v>
      </c>
      <c r="C33" s="57"/>
      <c r="D33" s="252"/>
      <c r="E33" s="236"/>
      <c r="F33" s="266" t="e">
        <v>#REF!</v>
      </c>
      <c r="G33" s="69"/>
      <c r="H33" s="57"/>
      <c r="I33" s="70"/>
      <c r="J33" s="58">
        <v>0</v>
      </c>
      <c r="K33" s="43"/>
      <c r="L33" s="44">
        <v>1</v>
      </c>
      <c r="M33" s="44"/>
      <c r="U33" s="62">
        <v>2009</v>
      </c>
      <c r="V33" s="12">
        <v>496900</v>
      </c>
      <c r="W33" s="4"/>
      <c r="AC33" s="4"/>
      <c r="AD33" s="4"/>
      <c r="AE33" s="4"/>
      <c r="AF33" s="4"/>
      <c r="AG33" s="4"/>
    </row>
    <row r="34" spans="1:33" ht="13.5" thickBot="1">
      <c r="A34" s="4"/>
      <c r="B34" s="4"/>
      <c r="C34"/>
      <c r="D34" s="4"/>
      <c r="E34" s="4"/>
      <c r="F34" s="4"/>
      <c r="G34" s="48"/>
      <c r="H34" s="26"/>
      <c r="I34" s="32" t="s">
        <v>8</v>
      </c>
      <c r="J34" s="32">
        <v>4047.4667140595179</v>
      </c>
      <c r="K34" s="269"/>
      <c r="L34" s="26">
        <v>10</v>
      </c>
      <c r="M34" s="44"/>
      <c r="T34" s="46"/>
      <c r="U34" s="62">
        <v>2010</v>
      </c>
      <c r="V34" s="12">
        <v>515000</v>
      </c>
      <c r="W34" s="26"/>
      <c r="AC34" s="26"/>
      <c r="AD34" s="26"/>
      <c r="AE34" s="26"/>
      <c r="AF34" s="26"/>
      <c r="AG34" s="26"/>
    </row>
    <row r="35" spans="1:33" ht="45" customHeight="1" thickBot="1">
      <c r="A35" s="26"/>
      <c r="B35" s="366" t="s">
        <v>72</v>
      </c>
      <c r="C35" s="366"/>
      <c r="D35" s="366"/>
      <c r="E35" s="229"/>
      <c r="F35" s="26"/>
      <c r="G35" s="35"/>
      <c r="H35" s="50"/>
      <c r="I35" s="51"/>
      <c r="J35" s="74" t="s">
        <v>32</v>
      </c>
      <c r="K35" s="76" t="s">
        <v>234</v>
      </c>
      <c r="L35" s="26"/>
      <c r="M35" s="26"/>
      <c r="T35" s="46"/>
      <c r="U35" s="62">
        <v>2011</v>
      </c>
      <c r="V35" s="12">
        <v>535600</v>
      </c>
      <c r="W35" s="26"/>
      <c r="AC35" s="26"/>
      <c r="AD35" s="26"/>
      <c r="AE35" s="26"/>
      <c r="AF35" s="26"/>
      <c r="AG35" s="26"/>
    </row>
    <row r="36" spans="1:33">
      <c r="A36" s="26"/>
      <c r="B36" s="366"/>
      <c r="C36" s="366"/>
      <c r="D36" s="366"/>
      <c r="E36" s="229"/>
      <c r="F36" s="26"/>
      <c r="G36" s="53" t="s">
        <v>86</v>
      </c>
      <c r="H36" s="54">
        <v>1</v>
      </c>
      <c r="I36" s="55">
        <v>4047.4667140595179</v>
      </c>
      <c r="J36" s="26" t="s">
        <v>232</v>
      </c>
      <c r="K36" s="26"/>
      <c r="L36" s="26"/>
      <c r="M36" s="26"/>
      <c r="N36" s="46"/>
      <c r="O36" s="46"/>
      <c r="P36" s="46"/>
      <c r="Q36" s="46"/>
      <c r="R36" s="46"/>
      <c r="S36" s="46"/>
      <c r="T36" s="46"/>
      <c r="U36" s="62">
        <v>2012</v>
      </c>
      <c r="V36" s="12">
        <v>566700</v>
      </c>
      <c r="W36" s="26"/>
      <c r="AC36" s="26"/>
      <c r="AD36" s="26"/>
      <c r="AE36" s="26"/>
      <c r="AF36" s="26"/>
      <c r="AG36" s="26"/>
    </row>
    <row r="37" spans="1:33">
      <c r="A37" s="26"/>
      <c r="B37" s="26"/>
      <c r="C37" s="26"/>
      <c r="D37" s="26"/>
      <c r="E37" s="26"/>
      <c r="F37" s="26"/>
      <c r="G37" s="53">
        <v>0</v>
      </c>
      <c r="H37" s="54">
        <v>0</v>
      </c>
      <c r="I37" s="55">
        <v>0</v>
      </c>
      <c r="J37" s="26" t="s">
        <v>34</v>
      </c>
      <c r="K37" s="26"/>
      <c r="L37" s="26"/>
      <c r="M37" s="26"/>
      <c r="N37" s="46"/>
      <c r="O37" s="46"/>
      <c r="P37" s="46"/>
      <c r="Q37" s="46"/>
      <c r="R37" s="46"/>
      <c r="S37" s="46"/>
      <c r="T37" s="46"/>
      <c r="U37" s="62">
        <v>2013</v>
      </c>
      <c r="V37" s="12">
        <v>589500</v>
      </c>
      <c r="W37" s="26"/>
      <c r="AC37" s="26"/>
      <c r="AD37" s="26"/>
      <c r="AE37" s="26"/>
      <c r="AF37" s="26"/>
      <c r="AG37" s="26"/>
    </row>
    <row r="38" spans="1:33">
      <c r="A38" s="26"/>
      <c r="B38" s="26"/>
      <c r="C38" s="26"/>
      <c r="D38" s="26"/>
      <c r="E38" s="26"/>
      <c r="F38" s="26"/>
      <c r="G38" s="53">
        <v>0</v>
      </c>
      <c r="H38" s="54">
        <v>0</v>
      </c>
      <c r="I38" s="55">
        <v>0</v>
      </c>
      <c r="J38" s="26" t="s">
        <v>34</v>
      </c>
      <c r="K38" s="26"/>
      <c r="L38" s="26"/>
      <c r="M38" s="26"/>
      <c r="N38" s="46"/>
      <c r="O38" s="46"/>
      <c r="P38" s="46"/>
      <c r="Q38" s="46"/>
      <c r="R38" s="46"/>
      <c r="S38" s="46"/>
      <c r="T38" s="46"/>
      <c r="U38" s="62">
        <v>2014</v>
      </c>
      <c r="V38" s="12">
        <v>616000</v>
      </c>
      <c r="W38" s="26"/>
      <c r="AC38" s="26"/>
      <c r="AD38" s="26"/>
      <c r="AE38" s="26"/>
      <c r="AF38" s="26"/>
      <c r="AG38" s="26"/>
    </row>
    <row r="39" spans="1:33">
      <c r="A39" s="26"/>
      <c r="B39" s="26"/>
      <c r="C39" s="26"/>
      <c r="D39" s="26"/>
      <c r="E39" s="26"/>
      <c r="F39" s="26"/>
      <c r="G39" s="53">
        <v>0</v>
      </c>
      <c r="H39" s="54">
        <v>0</v>
      </c>
      <c r="I39" s="55">
        <v>0</v>
      </c>
      <c r="J39" s="26" t="s">
        <v>34</v>
      </c>
      <c r="K39" s="68"/>
      <c r="L39" s="26"/>
      <c r="M39" s="26"/>
      <c r="N39" s="46"/>
      <c r="O39" s="46"/>
      <c r="P39" s="46"/>
      <c r="Q39" s="46"/>
      <c r="R39" s="46"/>
      <c r="S39" s="46"/>
      <c r="T39" s="46"/>
      <c r="U39" s="62">
        <v>2015</v>
      </c>
      <c r="V39" s="12">
        <v>644350</v>
      </c>
      <c r="W39" s="4"/>
      <c r="AC39" s="4"/>
      <c r="AD39" s="4"/>
      <c r="AE39" s="4"/>
      <c r="AF39" s="4"/>
      <c r="AG39" s="4"/>
    </row>
    <row r="40" spans="1:33">
      <c r="A40" s="26"/>
      <c r="B40" s="26"/>
      <c r="C40" s="26"/>
      <c r="D40" s="26"/>
      <c r="E40" s="26"/>
      <c r="F40" s="26"/>
      <c r="G40" s="53">
        <v>0</v>
      </c>
      <c r="H40" s="54">
        <v>0</v>
      </c>
      <c r="I40" s="55">
        <v>0</v>
      </c>
      <c r="J40" s="26" t="s">
        <v>34</v>
      </c>
      <c r="K40" s="68"/>
      <c r="M40" s="26"/>
      <c r="N40" s="46"/>
      <c r="O40" s="46"/>
      <c r="P40" s="46"/>
      <c r="Q40" s="46"/>
      <c r="R40" s="46"/>
      <c r="S40" s="46"/>
      <c r="U40" s="11">
        <v>2016</v>
      </c>
      <c r="V40" s="12">
        <v>689454</v>
      </c>
      <c r="W40" s="4"/>
      <c r="AC40" s="4"/>
      <c r="AD40" s="4"/>
      <c r="AE40" s="4"/>
      <c r="AF40" s="4"/>
      <c r="AG40" s="4"/>
    </row>
    <row r="41" spans="1:33">
      <c r="A41" s="26"/>
      <c r="B41" s="26"/>
      <c r="C41" s="26"/>
      <c r="D41" s="26"/>
      <c r="E41" s="26"/>
      <c r="F41" s="26"/>
      <c r="G41" s="53"/>
      <c r="H41" s="56"/>
      <c r="I41" s="32"/>
      <c r="J41" s="26">
        <v>0</v>
      </c>
      <c r="K41" s="26"/>
      <c r="L41" s="26"/>
      <c r="M41" s="26"/>
      <c r="N41" s="46"/>
      <c r="O41" s="46"/>
      <c r="P41" s="46"/>
      <c r="Q41" s="46"/>
      <c r="R41" s="46"/>
      <c r="S41" s="46"/>
      <c r="U41" s="201">
        <v>2017</v>
      </c>
      <c r="V41" s="12">
        <v>737717</v>
      </c>
      <c r="W41" s="4"/>
      <c r="AC41" s="4"/>
      <c r="AD41" s="4"/>
      <c r="AE41" s="4"/>
      <c r="AF41" s="4"/>
      <c r="AG41" s="4"/>
    </row>
    <row r="42" spans="1:33">
      <c r="L42" s="26"/>
      <c r="M42" s="26"/>
      <c r="N42" s="46"/>
      <c r="O42" s="46"/>
      <c r="P42" s="46"/>
      <c r="Q42" s="46"/>
      <c r="R42" s="46"/>
      <c r="S42" s="46"/>
      <c r="U42" s="201">
        <v>2018</v>
      </c>
      <c r="V42" s="12">
        <v>781242</v>
      </c>
      <c r="W42" s="4"/>
      <c r="AC42" s="4"/>
      <c r="AD42" s="4"/>
      <c r="AE42" s="4"/>
      <c r="AF42" s="4"/>
      <c r="AG42" s="4"/>
    </row>
    <row r="43" spans="1:33">
      <c r="A43" s="4"/>
      <c r="B43" s="29" t="s">
        <v>37</v>
      </c>
      <c r="C43" s="31">
        <v>2</v>
      </c>
      <c r="D43" s="362" t="s">
        <v>124</v>
      </c>
      <c r="E43" s="362"/>
      <c r="F43" s="362"/>
      <c r="G43" s="362"/>
      <c r="H43" s="362"/>
      <c r="I43" s="362"/>
      <c r="J43" s="32"/>
      <c r="K43" s="26"/>
      <c r="L43" s="26"/>
      <c r="U43" s="201">
        <v>2019</v>
      </c>
      <c r="V43" s="12">
        <v>828116</v>
      </c>
    </row>
    <row r="44" spans="1:33">
      <c r="A44" s="4"/>
      <c r="B44" s="29"/>
      <c r="C44" s="29"/>
      <c r="D44" s="363" t="s">
        <v>228</v>
      </c>
      <c r="E44" s="363"/>
      <c r="F44" s="363"/>
      <c r="G44" s="363"/>
      <c r="H44" s="363"/>
      <c r="I44" s="363"/>
      <c r="J44" s="32"/>
      <c r="K44" s="26"/>
      <c r="L44" s="4"/>
      <c r="M44" s="26"/>
      <c r="U44" s="201">
        <v>2020</v>
      </c>
      <c r="V44" s="12">
        <v>877803</v>
      </c>
    </row>
    <row r="45" spans="1:33" ht="46.5" customHeight="1">
      <c r="A45" s="4"/>
      <c r="B45" s="29"/>
      <c r="C45" s="29"/>
      <c r="D45" s="363"/>
      <c r="E45" s="363"/>
      <c r="F45" s="363"/>
      <c r="G45" s="363"/>
      <c r="H45" s="363"/>
      <c r="I45" s="363"/>
      <c r="J45" s="32"/>
      <c r="K45" s="26"/>
      <c r="L45" s="42"/>
      <c r="M45" s="26"/>
      <c r="O45" s="37" t="s">
        <v>23</v>
      </c>
      <c r="P45" s="38"/>
      <c r="Q45" s="38"/>
      <c r="R45" s="38"/>
      <c r="S45" s="38"/>
    </row>
    <row r="46" spans="1:33" ht="13.5" customHeight="1">
      <c r="A46" s="4"/>
      <c r="B46" s="4"/>
      <c r="C46" s="4"/>
      <c r="D46" s="4"/>
      <c r="E46" s="4"/>
      <c r="F46" s="4"/>
      <c r="G46" s="35"/>
      <c r="H46" s="26"/>
      <c r="I46" s="27"/>
      <c r="J46" s="36"/>
      <c r="K46" s="4"/>
      <c r="L46" s="44"/>
      <c r="M46" s="26"/>
      <c r="O46" s="11" t="s">
        <v>124</v>
      </c>
      <c r="P46" s="11">
        <v>0</v>
      </c>
      <c r="Q46" s="11">
        <v>0</v>
      </c>
      <c r="R46" s="11">
        <v>0</v>
      </c>
      <c r="S46" s="11">
        <v>0</v>
      </c>
    </row>
    <row r="47" spans="1:33" ht="36">
      <c r="A47" s="39" t="s">
        <v>22</v>
      </c>
      <c r="B47" s="73" t="s">
        <v>6</v>
      </c>
      <c r="C47" s="40" t="s">
        <v>21</v>
      </c>
      <c r="D47" s="40" t="s">
        <v>24</v>
      </c>
      <c r="E47" s="230" t="s">
        <v>64</v>
      </c>
      <c r="F47" s="39" t="s">
        <v>4</v>
      </c>
      <c r="G47" s="41" t="s">
        <v>5</v>
      </c>
      <c r="H47" s="39" t="s">
        <v>78</v>
      </c>
      <c r="I47" s="19" t="s">
        <v>25</v>
      </c>
      <c r="J47" s="19" t="s">
        <v>11</v>
      </c>
      <c r="K47" s="39" t="s">
        <v>9</v>
      </c>
      <c r="L47" s="44"/>
      <c r="M47" s="4"/>
      <c r="O47" s="45">
        <v>1973.8418289225181</v>
      </c>
      <c r="P47" s="45">
        <v>0</v>
      </c>
      <c r="Q47" s="45">
        <v>0</v>
      </c>
      <c r="R47" s="45">
        <v>0</v>
      </c>
      <c r="S47" s="45">
        <v>0</v>
      </c>
    </row>
    <row r="48" spans="1:33" ht="48">
      <c r="A48" s="57">
        <v>1</v>
      </c>
      <c r="B48" s="57" t="s">
        <v>130</v>
      </c>
      <c r="C48" s="57" t="s">
        <v>124</v>
      </c>
      <c r="D48" s="252">
        <v>1</v>
      </c>
      <c r="E48" s="236">
        <v>38</v>
      </c>
      <c r="F48" s="259" t="s">
        <v>133</v>
      </c>
      <c r="G48" s="69">
        <v>43655</v>
      </c>
      <c r="H48" s="57" t="s">
        <v>97</v>
      </c>
      <c r="I48" s="70">
        <v>1634570000</v>
      </c>
      <c r="J48" s="267">
        <v>1973.8418289225181</v>
      </c>
      <c r="K48" s="268" t="s">
        <v>230</v>
      </c>
      <c r="L48" s="44">
        <v>1</v>
      </c>
      <c r="M48" s="42"/>
      <c r="N48" s="34"/>
      <c r="O48" s="45">
        <v>0</v>
      </c>
      <c r="P48" s="45">
        <v>0</v>
      </c>
      <c r="Q48" s="45">
        <v>0</v>
      </c>
      <c r="R48" s="45">
        <v>0</v>
      </c>
      <c r="S48" s="45">
        <v>0</v>
      </c>
    </row>
    <row r="49" spans="1:19" ht="36">
      <c r="A49" s="57">
        <v>2</v>
      </c>
      <c r="B49" s="57" t="s">
        <v>131</v>
      </c>
      <c r="C49" s="57" t="s">
        <v>124</v>
      </c>
      <c r="D49" s="252">
        <v>0.5</v>
      </c>
      <c r="E49" s="236">
        <v>23</v>
      </c>
      <c r="F49" s="259" t="s">
        <v>134</v>
      </c>
      <c r="G49" s="69">
        <v>43096</v>
      </c>
      <c r="H49" s="57" t="s">
        <v>97</v>
      </c>
      <c r="I49" s="70">
        <v>6705310400</v>
      </c>
      <c r="J49" s="267"/>
      <c r="K49" s="293" t="s">
        <v>231</v>
      </c>
      <c r="L49" s="44">
        <v>1</v>
      </c>
      <c r="M49" s="44"/>
      <c r="O49" s="45">
        <v>2107.0907516025795</v>
      </c>
      <c r="P49" s="45">
        <v>0</v>
      </c>
      <c r="Q49" s="45">
        <v>0</v>
      </c>
      <c r="R49" s="45">
        <v>0</v>
      </c>
      <c r="S49" s="45">
        <v>0</v>
      </c>
    </row>
    <row r="50" spans="1:19" ht="60.75" thickBot="1">
      <c r="A50" s="57">
        <v>3</v>
      </c>
      <c r="B50" s="57" t="s">
        <v>132</v>
      </c>
      <c r="C50" s="57" t="s">
        <v>124</v>
      </c>
      <c r="D50" s="252">
        <v>1</v>
      </c>
      <c r="E50" s="236">
        <v>25</v>
      </c>
      <c r="F50" s="259" t="s">
        <v>135</v>
      </c>
      <c r="G50" s="69">
        <v>43100</v>
      </c>
      <c r="H50" s="57" t="s">
        <v>97</v>
      </c>
      <c r="I50" s="70">
        <v>1554436668</v>
      </c>
      <c r="J50" s="267">
        <v>2107.0907516025795</v>
      </c>
      <c r="K50" s="268" t="s">
        <v>98</v>
      </c>
      <c r="L50" s="44">
        <v>1</v>
      </c>
      <c r="M50" s="44"/>
      <c r="O50" s="45">
        <v>0</v>
      </c>
      <c r="P50" s="45">
        <v>0</v>
      </c>
      <c r="Q50" s="45">
        <v>0</v>
      </c>
      <c r="R50" s="45">
        <v>0</v>
      </c>
      <c r="S50" s="45">
        <v>0</v>
      </c>
    </row>
    <row r="51" spans="1:19" hidden="1">
      <c r="A51" s="57">
        <v>4</v>
      </c>
      <c r="B51" s="57"/>
      <c r="C51" s="57"/>
      <c r="D51" s="252"/>
      <c r="E51" s="236"/>
      <c r="F51" s="259"/>
      <c r="G51" s="69"/>
      <c r="H51" s="57"/>
      <c r="I51" s="70"/>
      <c r="J51" s="58"/>
      <c r="K51" s="268"/>
      <c r="L51" s="44">
        <v>1</v>
      </c>
      <c r="M51" s="44"/>
      <c r="O51" s="45">
        <v>0</v>
      </c>
      <c r="P51" s="45">
        <v>0</v>
      </c>
      <c r="Q51" s="45">
        <v>0</v>
      </c>
      <c r="R51" s="45">
        <v>0</v>
      </c>
      <c r="S51" s="45">
        <v>0</v>
      </c>
    </row>
    <row r="52" spans="1:19" hidden="1">
      <c r="A52" s="57">
        <v>5</v>
      </c>
      <c r="B52" s="57"/>
      <c r="C52" s="57"/>
      <c r="D52" s="252"/>
      <c r="E52" s="236"/>
      <c r="F52" s="259"/>
      <c r="G52" s="69"/>
      <c r="H52" s="62"/>
      <c r="I52" s="70"/>
      <c r="J52" s="58">
        <v>0</v>
      </c>
      <c r="K52" s="268"/>
      <c r="L52" s="44">
        <v>1</v>
      </c>
      <c r="M52" s="44"/>
      <c r="O52" s="45">
        <v>0</v>
      </c>
      <c r="P52" s="45">
        <v>0</v>
      </c>
      <c r="Q52" s="45">
        <v>0</v>
      </c>
      <c r="R52" s="45">
        <v>0</v>
      </c>
      <c r="S52" s="45">
        <v>0</v>
      </c>
    </row>
    <row r="53" spans="1:19" hidden="1">
      <c r="A53" s="57">
        <v>6</v>
      </c>
      <c r="B53" s="80"/>
      <c r="C53" s="57"/>
      <c r="D53" s="252"/>
      <c r="E53" s="236"/>
      <c r="F53" s="259"/>
      <c r="G53" s="69"/>
      <c r="H53" s="62"/>
      <c r="I53" s="70"/>
      <c r="J53" s="58">
        <v>0</v>
      </c>
      <c r="K53" s="88"/>
      <c r="L53" s="44">
        <v>1</v>
      </c>
      <c r="M53" s="44"/>
      <c r="O53" s="45">
        <v>0</v>
      </c>
      <c r="P53" s="45">
        <v>0</v>
      </c>
      <c r="Q53" s="45">
        <v>0</v>
      </c>
      <c r="R53" s="45">
        <v>0</v>
      </c>
      <c r="S53" s="45">
        <v>0</v>
      </c>
    </row>
    <row r="54" spans="1:19" hidden="1">
      <c r="A54" s="57">
        <v>7</v>
      </c>
      <c r="B54" s="80"/>
      <c r="C54" s="57"/>
      <c r="D54" s="252"/>
      <c r="E54" s="236"/>
      <c r="F54" s="259"/>
      <c r="G54" s="69"/>
      <c r="H54" s="62"/>
      <c r="I54" s="70"/>
      <c r="J54" s="58">
        <v>0</v>
      </c>
      <c r="K54" s="88"/>
      <c r="L54" s="44">
        <v>1</v>
      </c>
      <c r="M54" s="44"/>
      <c r="O54" s="45">
        <v>0</v>
      </c>
      <c r="P54" s="45">
        <v>0</v>
      </c>
      <c r="Q54" s="45">
        <v>0</v>
      </c>
      <c r="R54" s="45">
        <v>0</v>
      </c>
      <c r="S54" s="45">
        <v>0</v>
      </c>
    </row>
    <row r="55" spans="1:19" hidden="1">
      <c r="A55" s="57">
        <v>8</v>
      </c>
      <c r="B55" s="80"/>
      <c r="C55" s="57"/>
      <c r="D55" s="252"/>
      <c r="E55" s="236"/>
      <c r="F55" s="259"/>
      <c r="G55" s="69"/>
      <c r="H55" s="57"/>
      <c r="I55" s="70"/>
      <c r="J55" s="58">
        <v>0</v>
      </c>
      <c r="K55" s="43"/>
      <c r="L55" s="44">
        <v>1</v>
      </c>
      <c r="M55" s="44"/>
      <c r="O55" s="45">
        <v>0</v>
      </c>
      <c r="P55" s="45">
        <v>0</v>
      </c>
      <c r="Q55" s="45">
        <v>0</v>
      </c>
      <c r="R55" s="45">
        <v>0</v>
      </c>
      <c r="S55" s="45">
        <v>0</v>
      </c>
    </row>
    <row r="56" spans="1:19" ht="12.75" hidden="1" thickBot="1">
      <c r="A56" s="57">
        <v>9</v>
      </c>
      <c r="B56" s="80"/>
      <c r="C56" s="57"/>
      <c r="D56" s="252"/>
      <c r="E56" s="236"/>
      <c r="F56" s="259"/>
      <c r="G56" s="69"/>
      <c r="H56" s="57"/>
      <c r="I56" s="70"/>
      <c r="J56" s="58">
        <v>0</v>
      </c>
      <c r="K56" s="47"/>
      <c r="L56" s="44">
        <v>1</v>
      </c>
      <c r="M56" s="44"/>
      <c r="O56" s="49">
        <v>4080.9325805250974</v>
      </c>
      <c r="P56" s="49">
        <v>0</v>
      </c>
      <c r="Q56" s="49">
        <v>0</v>
      </c>
      <c r="R56" s="49">
        <v>0</v>
      </c>
      <c r="S56" s="49">
        <v>0</v>
      </c>
    </row>
    <row r="57" spans="1:19" ht="12.75" thickBot="1">
      <c r="A57" s="4"/>
      <c r="B57" s="4"/>
      <c r="C57" s="4"/>
      <c r="D57" s="4"/>
      <c r="E57" s="4"/>
      <c r="F57" s="4"/>
      <c r="G57" s="48"/>
      <c r="H57" s="26"/>
      <c r="I57" s="32" t="s">
        <v>8</v>
      </c>
      <c r="J57" s="32">
        <v>4080.9325805250974</v>
      </c>
      <c r="K57" s="285"/>
      <c r="L57" s="26">
        <v>9</v>
      </c>
      <c r="M57" s="44"/>
    </row>
    <row r="58" spans="1:19" ht="26.25" customHeight="1" thickBot="1">
      <c r="A58" s="26"/>
      <c r="B58" s="26"/>
      <c r="C58" s="26"/>
      <c r="D58" s="26"/>
      <c r="E58" s="26"/>
      <c r="F58" s="26"/>
      <c r="G58" s="35"/>
      <c r="H58" s="50"/>
      <c r="I58" s="51"/>
      <c r="J58" s="52" t="s">
        <v>32</v>
      </c>
      <c r="K58" s="77" t="s">
        <v>234</v>
      </c>
      <c r="L58" s="26"/>
      <c r="M58" s="26"/>
    </row>
    <row r="59" spans="1:19">
      <c r="A59" s="26"/>
      <c r="B59" s="26"/>
      <c r="C59" s="26"/>
      <c r="D59" s="26"/>
      <c r="E59" s="26"/>
      <c r="F59" s="26"/>
      <c r="G59" s="53" t="s">
        <v>124</v>
      </c>
      <c r="H59" s="54">
        <v>1</v>
      </c>
      <c r="I59" s="55">
        <v>4080.9325805250974</v>
      </c>
      <c r="J59" s="26" t="s">
        <v>232</v>
      </c>
      <c r="K59" s="26"/>
      <c r="L59" s="26"/>
      <c r="M59" s="26"/>
      <c r="N59" s="46"/>
      <c r="O59" s="46"/>
      <c r="P59" s="46"/>
      <c r="Q59" s="46"/>
      <c r="R59" s="46"/>
      <c r="S59" s="46"/>
    </row>
    <row r="60" spans="1:19">
      <c r="A60" s="26"/>
      <c r="B60" s="26"/>
      <c r="C60" s="26"/>
      <c r="D60" s="26"/>
      <c r="E60" s="26"/>
      <c r="F60" s="26"/>
      <c r="G60" s="53">
        <v>0</v>
      </c>
      <c r="H60" s="54">
        <v>0</v>
      </c>
      <c r="I60" s="55">
        <v>0</v>
      </c>
      <c r="J60" s="26" t="s">
        <v>34</v>
      </c>
      <c r="K60" s="26"/>
      <c r="L60" s="26"/>
      <c r="M60" s="26"/>
      <c r="N60" s="46"/>
      <c r="O60" s="46"/>
      <c r="P60" s="46"/>
      <c r="Q60" s="46"/>
      <c r="R60" s="46"/>
      <c r="S60" s="46"/>
    </row>
    <row r="61" spans="1:19">
      <c r="A61" s="26"/>
      <c r="B61" s="26"/>
      <c r="C61" s="26"/>
      <c r="D61" s="26"/>
      <c r="E61" s="26"/>
      <c r="F61" s="26"/>
      <c r="G61" s="53">
        <v>0</v>
      </c>
      <c r="H61" s="54">
        <v>0</v>
      </c>
      <c r="I61" s="55">
        <v>0</v>
      </c>
      <c r="J61" s="26" t="s">
        <v>34</v>
      </c>
      <c r="K61" s="26"/>
      <c r="L61" s="26"/>
      <c r="M61" s="26"/>
      <c r="N61" s="46"/>
      <c r="O61" s="46"/>
      <c r="P61" s="46"/>
      <c r="Q61" s="46"/>
      <c r="R61" s="46"/>
      <c r="S61" s="46"/>
    </row>
    <row r="62" spans="1:19">
      <c r="A62" s="26"/>
      <c r="B62" s="26"/>
      <c r="C62" s="26"/>
      <c r="D62" s="26"/>
      <c r="E62" s="26"/>
      <c r="F62" s="26"/>
      <c r="G62" s="53">
        <v>0</v>
      </c>
      <c r="H62" s="54">
        <v>0</v>
      </c>
      <c r="I62" s="55">
        <v>0</v>
      </c>
      <c r="J62" s="26" t="s">
        <v>34</v>
      </c>
      <c r="K62" s="26"/>
      <c r="L62" s="26"/>
      <c r="M62" s="26"/>
      <c r="N62" s="46"/>
      <c r="O62" s="46"/>
      <c r="P62" s="46"/>
      <c r="Q62" s="46"/>
      <c r="R62" s="46"/>
      <c r="S62" s="46"/>
    </row>
    <row r="63" spans="1:19">
      <c r="A63" s="26"/>
      <c r="B63" s="26"/>
      <c r="C63" s="26"/>
      <c r="D63" s="26"/>
      <c r="E63" s="26"/>
      <c r="F63" s="26"/>
      <c r="G63" s="53">
        <v>0</v>
      </c>
      <c r="H63" s="54">
        <v>0</v>
      </c>
      <c r="I63" s="55">
        <v>0</v>
      </c>
      <c r="J63" s="26" t="s">
        <v>34</v>
      </c>
      <c r="K63" s="26"/>
      <c r="M63" s="26"/>
      <c r="N63" s="46"/>
      <c r="O63" s="46"/>
      <c r="P63" s="46"/>
      <c r="Q63" s="46"/>
      <c r="R63" s="46"/>
      <c r="S63" s="46"/>
    </row>
    <row r="64" spans="1:19">
      <c r="A64" s="26"/>
      <c r="B64" s="26"/>
      <c r="C64" s="26"/>
      <c r="D64" s="26"/>
      <c r="E64" s="26"/>
      <c r="F64" s="26"/>
      <c r="G64" s="53"/>
      <c r="H64" s="56"/>
      <c r="I64" s="32"/>
      <c r="J64" s="26">
        <v>0</v>
      </c>
      <c r="K64" s="26"/>
      <c r="L64" s="26"/>
      <c r="M64" s="26"/>
      <c r="N64" s="46"/>
      <c r="O64" s="46"/>
      <c r="P64" s="46"/>
      <c r="Q64" s="46"/>
      <c r="R64" s="46"/>
      <c r="S64" s="46"/>
    </row>
    <row r="65" spans="1:19">
      <c r="L65" s="26"/>
      <c r="M65" s="26"/>
      <c r="N65" s="46"/>
      <c r="O65" s="46"/>
      <c r="P65" s="46"/>
      <c r="Q65" s="46"/>
      <c r="R65" s="46"/>
      <c r="S65" s="46"/>
    </row>
    <row r="66" spans="1:19">
      <c r="A66" s="4"/>
      <c r="B66" s="29" t="s">
        <v>37</v>
      </c>
      <c r="C66" s="31">
        <v>3</v>
      </c>
      <c r="D66" s="362" t="s">
        <v>146</v>
      </c>
      <c r="E66" s="362"/>
      <c r="F66" s="362"/>
      <c r="G66" s="362"/>
      <c r="H66" s="362"/>
      <c r="I66" s="362"/>
      <c r="J66" s="32"/>
      <c r="K66" s="26"/>
      <c r="L66" s="26"/>
    </row>
    <row r="67" spans="1:19">
      <c r="A67" s="4"/>
      <c r="B67" s="29"/>
      <c r="C67" s="29"/>
      <c r="D67" s="363" t="s">
        <v>229</v>
      </c>
      <c r="E67" s="363"/>
      <c r="F67" s="363"/>
      <c r="G67" s="363"/>
      <c r="H67" s="363"/>
      <c r="I67" s="363"/>
      <c r="J67" s="32"/>
      <c r="K67" s="26"/>
      <c r="L67" s="4"/>
      <c r="M67" s="26"/>
    </row>
    <row r="68" spans="1:19">
      <c r="A68" s="4"/>
      <c r="B68" s="29"/>
      <c r="C68" s="29"/>
      <c r="D68" s="363"/>
      <c r="E68" s="363"/>
      <c r="F68" s="363"/>
      <c r="G68" s="363"/>
      <c r="H68" s="363"/>
      <c r="I68" s="363"/>
      <c r="J68" s="32"/>
      <c r="K68" s="26"/>
      <c r="L68" s="42"/>
      <c r="M68" s="26"/>
      <c r="O68" s="37" t="s">
        <v>23</v>
      </c>
      <c r="P68" s="38"/>
      <c r="Q68" s="38"/>
      <c r="R68" s="38"/>
      <c r="S68" s="38"/>
    </row>
    <row r="69" spans="1:19" ht="15.75" customHeight="1">
      <c r="A69" s="4"/>
      <c r="B69" s="4"/>
      <c r="C69" s="4"/>
      <c r="D69" s="4"/>
      <c r="E69" s="4"/>
      <c r="F69" s="4"/>
      <c r="G69" s="35"/>
      <c r="H69" s="26"/>
      <c r="I69" s="27"/>
      <c r="J69" s="36"/>
      <c r="K69" s="4"/>
      <c r="L69" s="44"/>
      <c r="M69" s="26"/>
      <c r="O69" s="11" t="s">
        <v>146</v>
      </c>
      <c r="P69" s="11">
        <v>0</v>
      </c>
      <c r="Q69" s="11">
        <v>0</v>
      </c>
      <c r="R69" s="11">
        <v>0</v>
      </c>
      <c r="S69" s="11">
        <v>0</v>
      </c>
    </row>
    <row r="70" spans="1:19" ht="36">
      <c r="A70" s="39" t="s">
        <v>22</v>
      </c>
      <c r="B70" s="39" t="s">
        <v>6</v>
      </c>
      <c r="C70" s="40" t="s">
        <v>21</v>
      </c>
      <c r="D70" s="40" t="s">
        <v>24</v>
      </c>
      <c r="E70" s="230" t="s">
        <v>64</v>
      </c>
      <c r="F70" s="39" t="s">
        <v>4</v>
      </c>
      <c r="G70" s="41" t="s">
        <v>5</v>
      </c>
      <c r="H70" s="39" t="s">
        <v>78</v>
      </c>
      <c r="I70" s="19" t="s">
        <v>25</v>
      </c>
      <c r="J70" s="19" t="s">
        <v>11</v>
      </c>
      <c r="K70" s="39" t="s">
        <v>9</v>
      </c>
      <c r="L70" s="44"/>
      <c r="M70" s="4"/>
      <c r="O70" s="45">
        <v>2041.2357689019414</v>
      </c>
      <c r="P70" s="45">
        <v>0</v>
      </c>
      <c r="Q70" s="45">
        <v>0</v>
      </c>
      <c r="R70" s="45">
        <v>0</v>
      </c>
      <c r="S70" s="45">
        <v>0</v>
      </c>
    </row>
    <row r="71" spans="1:19" ht="72.75" thickBot="1">
      <c r="A71" s="256">
        <v>1</v>
      </c>
      <c r="B71" s="57" t="s">
        <v>152</v>
      </c>
      <c r="C71" s="52" t="s">
        <v>146</v>
      </c>
      <c r="D71" s="253">
        <v>1</v>
      </c>
      <c r="E71" s="236">
        <v>79</v>
      </c>
      <c r="F71" s="259" t="s">
        <v>153</v>
      </c>
      <c r="G71" s="69">
        <v>43789</v>
      </c>
      <c r="H71" s="57" t="s">
        <v>97</v>
      </c>
      <c r="I71" s="75">
        <v>1690380000</v>
      </c>
      <c r="J71" s="267">
        <v>2041.2357689019414</v>
      </c>
      <c r="K71" s="86" t="s">
        <v>32</v>
      </c>
      <c r="L71" s="44">
        <v>1</v>
      </c>
      <c r="M71" s="42"/>
      <c r="N71" s="34"/>
      <c r="O71" s="45">
        <v>0</v>
      </c>
      <c r="P71" s="45">
        <v>0</v>
      </c>
      <c r="Q71" s="45">
        <v>0</v>
      </c>
      <c r="R71" s="45">
        <v>0</v>
      </c>
      <c r="S71" s="45">
        <v>0</v>
      </c>
    </row>
    <row r="72" spans="1:19" hidden="1">
      <c r="A72" s="256">
        <v>2</v>
      </c>
      <c r="B72" s="57"/>
      <c r="C72" s="86"/>
      <c r="D72" s="253"/>
      <c r="E72" s="236"/>
      <c r="F72" s="259"/>
      <c r="G72" s="69"/>
      <c r="H72" s="57"/>
      <c r="I72" s="75"/>
      <c r="J72" s="267">
        <v>0</v>
      </c>
      <c r="K72" s="86"/>
      <c r="L72" s="44">
        <v>1</v>
      </c>
      <c r="M72" s="44"/>
      <c r="O72" s="45">
        <v>0</v>
      </c>
      <c r="P72" s="45">
        <v>0</v>
      </c>
      <c r="Q72" s="45">
        <v>0</v>
      </c>
      <c r="R72" s="45">
        <v>0</v>
      </c>
      <c r="S72" s="45">
        <v>0</v>
      </c>
    </row>
    <row r="73" spans="1:19" hidden="1">
      <c r="A73" s="256">
        <v>3</v>
      </c>
      <c r="B73" s="57"/>
      <c r="C73" s="86"/>
      <c r="D73" s="253"/>
      <c r="E73" s="236"/>
      <c r="F73" s="259"/>
      <c r="G73" s="69"/>
      <c r="H73" s="57"/>
      <c r="I73" s="75"/>
      <c r="J73" s="267">
        <v>0</v>
      </c>
      <c r="K73" s="86"/>
      <c r="L73" s="44">
        <v>1</v>
      </c>
      <c r="M73" s="44"/>
      <c r="O73" s="45">
        <v>0</v>
      </c>
      <c r="P73" s="45">
        <v>0</v>
      </c>
      <c r="Q73" s="45">
        <v>0</v>
      </c>
      <c r="R73" s="45">
        <v>0</v>
      </c>
      <c r="S73" s="45">
        <v>0</v>
      </c>
    </row>
    <row r="74" spans="1:19" hidden="1">
      <c r="A74" s="256">
        <v>4</v>
      </c>
      <c r="B74" s="57"/>
      <c r="C74" s="92"/>
      <c r="D74" s="254"/>
      <c r="E74" s="236"/>
      <c r="F74" s="259"/>
      <c r="G74" s="69"/>
      <c r="H74" s="57"/>
      <c r="I74" s="75"/>
      <c r="J74" s="267">
        <v>0</v>
      </c>
      <c r="K74" s="86"/>
      <c r="L74" s="44">
        <v>1</v>
      </c>
      <c r="M74" s="44"/>
      <c r="O74" s="45">
        <v>0</v>
      </c>
      <c r="P74" s="45">
        <v>0</v>
      </c>
      <c r="Q74" s="45">
        <v>0</v>
      </c>
      <c r="R74" s="45">
        <v>0</v>
      </c>
      <c r="S74" s="45">
        <v>0</v>
      </c>
    </row>
    <row r="75" spans="1:19" hidden="1">
      <c r="A75" s="256">
        <v>5</v>
      </c>
      <c r="B75" s="57"/>
      <c r="C75" s="92"/>
      <c r="D75" s="254"/>
      <c r="E75" s="236"/>
      <c r="F75" s="259"/>
      <c r="G75" s="69"/>
      <c r="H75" s="62"/>
      <c r="I75" s="286"/>
      <c r="J75" s="267">
        <v>0</v>
      </c>
      <c r="K75" s="43"/>
      <c r="L75" s="44">
        <v>1</v>
      </c>
      <c r="M75" s="44"/>
      <c r="O75" s="45">
        <v>0</v>
      </c>
      <c r="P75" s="45">
        <v>0</v>
      </c>
      <c r="Q75" s="45">
        <v>0</v>
      </c>
      <c r="R75" s="45">
        <v>0</v>
      </c>
      <c r="S75" s="45">
        <v>0</v>
      </c>
    </row>
    <row r="76" spans="1:19" hidden="1">
      <c r="A76" s="256">
        <v>6</v>
      </c>
      <c r="B76" s="57"/>
      <c r="C76" s="62"/>
      <c r="D76" s="255"/>
      <c r="E76" s="236"/>
      <c r="F76" s="259"/>
      <c r="G76" s="69"/>
      <c r="H76" s="62"/>
      <c r="I76" s="286"/>
      <c r="J76" s="267">
        <v>0</v>
      </c>
      <c r="K76" s="43"/>
      <c r="L76" s="44">
        <v>1</v>
      </c>
      <c r="M76" s="44"/>
      <c r="O76" s="45">
        <v>0</v>
      </c>
      <c r="P76" s="45">
        <v>0</v>
      </c>
      <c r="Q76" s="45">
        <v>0</v>
      </c>
      <c r="R76" s="45">
        <v>0</v>
      </c>
      <c r="S76" s="45">
        <v>0</v>
      </c>
    </row>
    <row r="77" spans="1:19" hidden="1">
      <c r="A77" s="256">
        <v>7</v>
      </c>
      <c r="B77" s="57"/>
      <c r="C77" s="62"/>
      <c r="D77" s="255"/>
      <c r="E77" s="236"/>
      <c r="F77" s="259"/>
      <c r="G77" s="69"/>
      <c r="H77" s="62"/>
      <c r="I77" s="286"/>
      <c r="J77" s="267">
        <v>0</v>
      </c>
      <c r="K77" s="43"/>
      <c r="L77" s="44">
        <v>1</v>
      </c>
      <c r="M77" s="44"/>
      <c r="O77" s="45">
        <v>0</v>
      </c>
      <c r="P77" s="45">
        <v>0</v>
      </c>
      <c r="Q77" s="45">
        <v>0</v>
      </c>
      <c r="R77" s="45">
        <v>0</v>
      </c>
      <c r="S77" s="45">
        <v>0</v>
      </c>
    </row>
    <row r="78" spans="1:19" hidden="1">
      <c r="A78" s="256">
        <v>8</v>
      </c>
      <c r="B78" s="57"/>
      <c r="C78" s="62"/>
      <c r="D78" s="255"/>
      <c r="E78" s="236"/>
      <c r="F78" s="259"/>
      <c r="G78" s="69"/>
      <c r="H78" s="62"/>
      <c r="I78" s="286"/>
      <c r="J78" s="267">
        <v>0</v>
      </c>
      <c r="K78" s="43"/>
      <c r="L78" s="44">
        <v>1</v>
      </c>
      <c r="M78" s="44"/>
      <c r="O78" s="45">
        <v>0</v>
      </c>
      <c r="P78" s="45">
        <v>0</v>
      </c>
      <c r="Q78" s="45">
        <v>0</v>
      </c>
      <c r="R78" s="45">
        <v>0</v>
      </c>
      <c r="S78" s="45">
        <v>0</v>
      </c>
    </row>
    <row r="79" spans="1:19" ht="12.75" hidden="1" thickBot="1">
      <c r="A79" s="256">
        <v>9</v>
      </c>
      <c r="B79" s="57"/>
      <c r="C79" s="60"/>
      <c r="D79" s="255"/>
      <c r="E79" s="236"/>
      <c r="F79" s="259"/>
      <c r="G79" s="69"/>
      <c r="H79" s="62"/>
      <c r="I79" s="92"/>
      <c r="J79" s="267">
        <v>0</v>
      </c>
      <c r="K79" s="47"/>
      <c r="L79" s="44">
        <v>1</v>
      </c>
      <c r="M79" s="44"/>
      <c r="O79" s="49">
        <v>2041.2357689019414</v>
      </c>
      <c r="P79" s="49">
        <v>0</v>
      </c>
      <c r="Q79" s="49">
        <v>0</v>
      </c>
      <c r="R79" s="49">
        <v>0</v>
      </c>
      <c r="S79" s="49">
        <v>0</v>
      </c>
    </row>
    <row r="80" spans="1:19" ht="12.75" thickBot="1">
      <c r="A80" s="4"/>
      <c r="B80" s="4"/>
      <c r="C80" s="4"/>
      <c r="D80" s="4"/>
      <c r="E80" s="4"/>
      <c r="F80" s="4"/>
      <c r="G80" s="48"/>
      <c r="H80" s="26"/>
      <c r="I80" s="9"/>
      <c r="J80" s="9">
        <v>2041.2357689019414</v>
      </c>
      <c r="K80" s="285"/>
      <c r="L80" s="26">
        <v>9</v>
      </c>
      <c r="M80" s="44"/>
    </row>
    <row r="81" spans="1:19" ht="28.5" customHeight="1" thickBot="1">
      <c r="A81" s="26"/>
      <c r="B81" s="26"/>
      <c r="C81" s="26"/>
      <c r="D81" s="26"/>
      <c r="E81" s="26"/>
      <c r="F81" s="26"/>
      <c r="G81" s="35"/>
      <c r="H81" s="50"/>
      <c r="I81" s="287"/>
      <c r="J81" s="52" t="s">
        <v>32</v>
      </c>
      <c r="K81" s="288" t="s">
        <v>234</v>
      </c>
      <c r="L81" s="26"/>
      <c r="M81" s="26"/>
    </row>
    <row r="82" spans="1:19">
      <c r="A82" s="26"/>
      <c r="B82" s="26"/>
      <c r="C82" s="26"/>
      <c r="D82" s="26"/>
      <c r="E82" s="26"/>
      <c r="F82" s="26"/>
      <c r="G82" s="53" t="s">
        <v>146</v>
      </c>
      <c r="H82" s="54">
        <v>1</v>
      </c>
      <c r="I82" s="55">
        <v>2041.2357689019414</v>
      </c>
      <c r="J82" s="26" t="s">
        <v>232</v>
      </c>
      <c r="K82" s="26"/>
      <c r="L82" s="26"/>
      <c r="M82" s="26"/>
      <c r="N82" s="46"/>
      <c r="O82" s="46"/>
      <c r="P82" s="46"/>
      <c r="Q82" s="46"/>
      <c r="R82" s="46"/>
      <c r="S82" s="46"/>
    </row>
    <row r="83" spans="1:19">
      <c r="A83" s="26"/>
      <c r="B83" s="26"/>
      <c r="C83" s="26"/>
      <c r="D83" s="26"/>
      <c r="E83" s="26"/>
      <c r="F83" s="26"/>
      <c r="G83" s="53">
        <v>0</v>
      </c>
      <c r="H83" s="54">
        <v>0</v>
      </c>
      <c r="I83" s="55">
        <v>0</v>
      </c>
      <c r="J83" s="26" t="s">
        <v>34</v>
      </c>
      <c r="K83" s="26"/>
      <c r="L83" s="26"/>
      <c r="M83" s="26"/>
      <c r="N83" s="46"/>
      <c r="O83" s="46"/>
      <c r="P83" s="46"/>
      <c r="Q83" s="46"/>
      <c r="R83" s="46"/>
      <c r="S83" s="46"/>
    </row>
    <row r="84" spans="1:19">
      <c r="A84" s="26"/>
      <c r="B84" s="26"/>
      <c r="C84" s="26"/>
      <c r="D84" s="26"/>
      <c r="E84" s="26"/>
      <c r="F84" s="26"/>
      <c r="G84" s="53">
        <v>0</v>
      </c>
      <c r="H84" s="54">
        <v>0</v>
      </c>
      <c r="I84" s="55">
        <v>0</v>
      </c>
      <c r="J84" s="26" t="s">
        <v>34</v>
      </c>
      <c r="K84" s="26"/>
      <c r="L84" s="26"/>
      <c r="M84" s="26"/>
      <c r="N84" s="46"/>
      <c r="O84" s="46"/>
      <c r="P84" s="46"/>
      <c r="Q84" s="46"/>
      <c r="R84" s="46"/>
      <c r="S84" s="46"/>
    </row>
    <row r="85" spans="1:19">
      <c r="A85" s="26"/>
      <c r="B85" s="26"/>
      <c r="C85" s="26"/>
      <c r="D85" s="26"/>
      <c r="E85" s="26"/>
      <c r="F85" s="26"/>
      <c r="G85" s="53">
        <v>0</v>
      </c>
      <c r="H85" s="54">
        <v>0</v>
      </c>
      <c r="I85" s="55">
        <v>0</v>
      </c>
      <c r="J85" s="26" t="s">
        <v>34</v>
      </c>
      <c r="K85" s="26"/>
      <c r="L85" s="26"/>
      <c r="M85" s="26"/>
      <c r="N85" s="46"/>
      <c r="O85" s="46"/>
      <c r="P85" s="46"/>
      <c r="Q85" s="46"/>
      <c r="R85" s="46"/>
      <c r="S85" s="46"/>
    </row>
    <row r="86" spans="1:19">
      <c r="A86" s="26"/>
      <c r="B86" s="26"/>
      <c r="C86" s="26"/>
      <c r="D86" s="26"/>
      <c r="E86" s="26"/>
      <c r="F86" s="26"/>
      <c r="G86" s="53">
        <v>0</v>
      </c>
      <c r="H86" s="54">
        <v>0</v>
      </c>
      <c r="I86" s="55">
        <v>0</v>
      </c>
      <c r="J86" s="26" t="s">
        <v>34</v>
      </c>
      <c r="K86" s="26"/>
      <c r="M86" s="26"/>
      <c r="N86" s="46"/>
      <c r="O86" s="46"/>
      <c r="P86" s="46"/>
      <c r="Q86" s="46"/>
      <c r="R86" s="46"/>
      <c r="S86" s="46"/>
    </row>
    <row r="87" spans="1:19">
      <c r="A87" s="26"/>
      <c r="B87" s="26"/>
      <c r="C87" s="26"/>
      <c r="D87" s="26"/>
      <c r="E87" s="26"/>
      <c r="F87" s="26"/>
      <c r="G87" s="53"/>
      <c r="H87" s="56"/>
      <c r="I87" s="32"/>
      <c r="J87" s="26">
        <v>0</v>
      </c>
      <c r="K87" s="26"/>
    </row>
    <row r="88" spans="1:19">
      <c r="L88" s="26"/>
      <c r="M88" s="26"/>
      <c r="N88" s="46"/>
      <c r="O88" s="46"/>
      <c r="P88" s="46"/>
      <c r="Q88" s="46"/>
      <c r="R88" s="46"/>
      <c r="S88" s="46"/>
    </row>
    <row r="89" spans="1:19" hidden="1">
      <c r="A89" s="4"/>
      <c r="B89" s="29" t="s">
        <v>37</v>
      </c>
      <c r="C89" s="31">
        <v>4</v>
      </c>
      <c r="D89" s="362">
        <v>0</v>
      </c>
      <c r="E89" s="362"/>
      <c r="F89" s="362"/>
      <c r="G89" s="362"/>
      <c r="H89" s="362"/>
      <c r="I89" s="362"/>
      <c r="J89" s="32"/>
      <c r="K89" s="26"/>
      <c r="L89" s="26"/>
    </row>
    <row r="90" spans="1:19" hidden="1">
      <c r="A90" s="4"/>
      <c r="B90" s="29"/>
      <c r="C90" s="29"/>
      <c r="D90" s="363">
        <v>0</v>
      </c>
      <c r="E90" s="363"/>
      <c r="F90" s="363"/>
      <c r="G90" s="363"/>
      <c r="H90" s="363"/>
      <c r="I90" s="363"/>
      <c r="J90" s="32"/>
      <c r="K90" s="26"/>
      <c r="L90" s="4"/>
      <c r="M90" s="26"/>
    </row>
    <row r="91" spans="1:19" ht="53.25" hidden="1" customHeight="1">
      <c r="A91" s="4"/>
      <c r="B91" s="29"/>
      <c r="C91" s="29"/>
      <c r="D91" s="363"/>
      <c r="E91" s="363"/>
      <c r="F91" s="363"/>
      <c r="G91" s="363"/>
      <c r="H91" s="363"/>
      <c r="I91" s="363"/>
      <c r="J91" s="32"/>
      <c r="K91" s="26"/>
      <c r="L91" s="42"/>
      <c r="M91" s="26"/>
      <c r="O91" s="37" t="s">
        <v>23</v>
      </c>
      <c r="P91" s="38"/>
      <c r="Q91" s="38"/>
      <c r="R91" s="38"/>
      <c r="S91" s="38"/>
    </row>
    <row r="92" spans="1:19" hidden="1">
      <c r="A92" s="4"/>
      <c r="B92" s="4"/>
      <c r="C92" s="4"/>
      <c r="D92" s="4"/>
      <c r="E92" s="4"/>
      <c r="F92" s="4"/>
      <c r="G92" s="35"/>
      <c r="H92" s="26"/>
      <c r="I92" s="27"/>
      <c r="J92" s="36"/>
      <c r="K92" s="4"/>
      <c r="L92" s="44"/>
      <c r="M92" s="26"/>
      <c r="O92" s="11">
        <v>0</v>
      </c>
      <c r="P92" s="11">
        <v>0</v>
      </c>
      <c r="Q92" s="11">
        <v>0</v>
      </c>
      <c r="R92" s="11">
        <v>0</v>
      </c>
      <c r="S92" s="11">
        <v>0</v>
      </c>
    </row>
    <row r="93" spans="1:19" ht="36" hidden="1">
      <c r="A93" s="39" t="s">
        <v>22</v>
      </c>
      <c r="B93" s="39" t="s">
        <v>6</v>
      </c>
      <c r="C93" s="40" t="s">
        <v>21</v>
      </c>
      <c r="D93" s="40" t="s">
        <v>24</v>
      </c>
      <c r="E93" s="230" t="s">
        <v>64</v>
      </c>
      <c r="F93" s="39" t="s">
        <v>4</v>
      </c>
      <c r="G93" s="41" t="s">
        <v>5</v>
      </c>
      <c r="H93" s="39" t="s">
        <v>78</v>
      </c>
      <c r="I93" s="19" t="s">
        <v>25</v>
      </c>
      <c r="J93" s="19" t="s">
        <v>11</v>
      </c>
      <c r="K93" s="39" t="s">
        <v>9</v>
      </c>
      <c r="L93" s="44"/>
      <c r="M93" s="4"/>
      <c r="O93" s="45">
        <v>0</v>
      </c>
      <c r="P93" s="45">
        <v>0</v>
      </c>
      <c r="Q93" s="45">
        <v>0</v>
      </c>
      <c r="R93" s="45">
        <v>0</v>
      </c>
      <c r="S93" s="45">
        <v>0</v>
      </c>
    </row>
    <row r="94" spans="1:19" hidden="1">
      <c r="A94" s="256">
        <v>1</v>
      </c>
      <c r="B94" s="57"/>
      <c r="C94" s="57"/>
      <c r="D94" s="252"/>
      <c r="E94" s="236"/>
      <c r="F94" s="259"/>
      <c r="G94" s="189"/>
      <c r="H94" s="57"/>
      <c r="I94" s="90"/>
      <c r="J94" s="58"/>
      <c r="K94" s="268"/>
      <c r="L94" s="44">
        <v>1</v>
      </c>
      <c r="M94" s="42"/>
      <c r="N94" s="34"/>
      <c r="O94" s="45">
        <v>0</v>
      </c>
      <c r="P94" s="45">
        <v>0</v>
      </c>
      <c r="Q94" s="45">
        <v>0</v>
      </c>
      <c r="R94" s="45">
        <v>0</v>
      </c>
      <c r="S94" s="45">
        <v>0</v>
      </c>
    </row>
    <row r="95" spans="1:19" hidden="1">
      <c r="A95" s="256">
        <v>2</v>
      </c>
      <c r="B95" s="57"/>
      <c r="C95" s="57"/>
      <c r="D95" s="190"/>
      <c r="E95" s="236"/>
      <c r="F95" s="259"/>
      <c r="G95" s="189"/>
      <c r="H95" s="57"/>
      <c r="I95" s="90"/>
      <c r="J95" s="58"/>
      <c r="K95" s="268"/>
      <c r="L95" s="44">
        <v>1</v>
      </c>
      <c r="M95" s="44"/>
      <c r="O95" s="45">
        <v>0</v>
      </c>
      <c r="P95" s="45">
        <v>0</v>
      </c>
      <c r="Q95" s="45">
        <v>0</v>
      </c>
      <c r="R95" s="45">
        <v>0</v>
      </c>
      <c r="S95" s="45">
        <v>0</v>
      </c>
    </row>
    <row r="96" spans="1:19" hidden="1">
      <c r="A96" s="256">
        <v>3</v>
      </c>
      <c r="B96" s="57"/>
      <c r="C96" s="57"/>
      <c r="D96" s="252"/>
      <c r="E96" s="236"/>
      <c r="F96" s="259"/>
      <c r="G96" s="189"/>
      <c r="H96" s="57"/>
      <c r="I96" s="90"/>
      <c r="J96" s="58"/>
      <c r="K96" s="268"/>
      <c r="L96" s="44">
        <v>1</v>
      </c>
      <c r="M96" s="44"/>
      <c r="O96" s="45">
        <v>0</v>
      </c>
      <c r="P96" s="45">
        <v>0</v>
      </c>
      <c r="Q96" s="45">
        <v>0</v>
      </c>
      <c r="R96" s="45">
        <v>0</v>
      </c>
      <c r="S96" s="45">
        <v>0</v>
      </c>
    </row>
    <row r="97" spans="1:33" hidden="1">
      <c r="A97" s="256">
        <v>4</v>
      </c>
      <c r="B97" s="57"/>
      <c r="C97" s="57"/>
      <c r="D97" s="252"/>
      <c r="E97" s="236"/>
      <c r="F97" s="259"/>
      <c r="G97" s="189"/>
      <c r="H97" s="57"/>
      <c r="I97" s="90"/>
      <c r="J97" s="58"/>
      <c r="K97" s="268"/>
      <c r="L97" s="44">
        <v>1</v>
      </c>
      <c r="M97" s="44"/>
      <c r="O97" s="45">
        <v>0</v>
      </c>
      <c r="P97" s="45">
        <v>0</v>
      </c>
      <c r="Q97" s="45">
        <v>0</v>
      </c>
      <c r="R97" s="45">
        <v>0</v>
      </c>
      <c r="S97" s="45">
        <v>0</v>
      </c>
    </row>
    <row r="98" spans="1:33" hidden="1">
      <c r="A98" s="256">
        <v>5</v>
      </c>
      <c r="B98" s="57"/>
      <c r="C98" s="57"/>
      <c r="D98" s="252"/>
      <c r="E98" s="236"/>
      <c r="F98" s="259"/>
      <c r="G98" s="69"/>
      <c r="H98" s="62"/>
      <c r="I98" s="90"/>
      <c r="J98" s="58">
        <v>0</v>
      </c>
      <c r="K98" s="268"/>
      <c r="L98" s="44">
        <v>1</v>
      </c>
      <c r="M98" s="44"/>
      <c r="O98" s="45">
        <v>0</v>
      </c>
      <c r="P98" s="45">
        <v>0</v>
      </c>
      <c r="Q98" s="45">
        <v>0</v>
      </c>
      <c r="R98" s="45">
        <v>0</v>
      </c>
      <c r="S98" s="45">
        <v>0</v>
      </c>
    </row>
    <row r="99" spans="1:33" hidden="1">
      <c r="A99" s="256">
        <v>6</v>
      </c>
      <c r="B99" s="57"/>
      <c r="C99" s="57"/>
      <c r="D99" s="252"/>
      <c r="E99" s="236"/>
      <c r="F99" s="259"/>
      <c r="G99" s="69"/>
      <c r="H99" s="62"/>
      <c r="I99" s="90"/>
      <c r="J99" s="58">
        <v>0</v>
      </c>
      <c r="K99" s="43"/>
      <c r="L99" s="44">
        <v>1</v>
      </c>
      <c r="M99" s="44"/>
      <c r="O99" s="45">
        <v>0</v>
      </c>
      <c r="P99" s="45">
        <v>0</v>
      </c>
      <c r="Q99" s="45">
        <v>0</v>
      </c>
      <c r="R99" s="45">
        <v>0</v>
      </c>
      <c r="S99" s="45">
        <v>0</v>
      </c>
    </row>
    <row r="100" spans="1:33" hidden="1">
      <c r="A100" s="256">
        <v>7</v>
      </c>
      <c r="B100" s="57"/>
      <c r="C100" s="57"/>
      <c r="D100" s="252"/>
      <c r="E100" s="236"/>
      <c r="F100" s="259"/>
      <c r="G100" s="69"/>
      <c r="H100" s="62"/>
      <c r="I100" s="59"/>
      <c r="J100" s="58">
        <v>0</v>
      </c>
      <c r="K100" s="85"/>
      <c r="L100" s="44">
        <v>1</v>
      </c>
      <c r="M100" s="44"/>
      <c r="O100" s="45">
        <v>0</v>
      </c>
      <c r="P100" s="45">
        <v>0</v>
      </c>
      <c r="Q100" s="45">
        <v>0</v>
      </c>
      <c r="R100" s="45">
        <v>0</v>
      </c>
      <c r="S100" s="45">
        <v>0</v>
      </c>
    </row>
    <row r="101" spans="1:33" hidden="1">
      <c r="A101" s="256">
        <v>8</v>
      </c>
      <c r="B101" s="57"/>
      <c r="C101" s="57"/>
      <c r="D101" s="252"/>
      <c r="E101" s="236"/>
      <c r="F101" s="259"/>
      <c r="G101" s="69"/>
      <c r="H101" s="62"/>
      <c r="I101" s="59"/>
      <c r="J101" s="58">
        <v>0</v>
      </c>
      <c r="K101" s="89"/>
      <c r="L101" s="44">
        <v>1</v>
      </c>
      <c r="M101" s="44"/>
      <c r="O101" s="45">
        <v>0</v>
      </c>
      <c r="P101" s="45">
        <v>0</v>
      </c>
      <c r="Q101" s="45">
        <v>0</v>
      </c>
      <c r="R101" s="45">
        <v>0</v>
      </c>
      <c r="S101" s="45">
        <v>0</v>
      </c>
    </row>
    <row r="102" spans="1:33" hidden="1">
      <c r="A102" s="256">
        <v>9</v>
      </c>
      <c r="B102" s="57"/>
      <c r="C102" s="57"/>
      <c r="D102" s="252"/>
      <c r="E102" s="236"/>
      <c r="F102" s="259"/>
      <c r="G102" s="69"/>
      <c r="H102" s="62"/>
      <c r="I102" s="59"/>
      <c r="J102" s="58">
        <v>0</v>
      </c>
      <c r="K102" s="364"/>
      <c r="L102" s="44">
        <v>1</v>
      </c>
      <c r="M102" s="44"/>
      <c r="O102" s="45">
        <v>0</v>
      </c>
      <c r="P102" s="45">
        <v>0</v>
      </c>
      <c r="Q102" s="45">
        <v>0</v>
      </c>
      <c r="R102" s="45">
        <v>0</v>
      </c>
      <c r="S102" s="45">
        <v>0</v>
      </c>
    </row>
    <row r="103" spans="1:33" ht="12.75" hidden="1" thickBot="1">
      <c r="A103" s="256">
        <v>10</v>
      </c>
      <c r="B103" s="57"/>
      <c r="C103" s="57"/>
      <c r="D103" s="252"/>
      <c r="E103" s="236"/>
      <c r="F103" s="259"/>
      <c r="G103" s="69"/>
      <c r="H103" s="62"/>
      <c r="I103" s="59"/>
      <c r="J103" s="58">
        <v>0</v>
      </c>
      <c r="K103" s="365"/>
      <c r="L103" s="44">
        <v>1</v>
      </c>
      <c r="M103" s="44"/>
      <c r="O103" s="49">
        <v>0</v>
      </c>
      <c r="P103" s="49">
        <v>0</v>
      </c>
      <c r="Q103" s="49">
        <v>0</v>
      </c>
      <c r="R103" s="49">
        <v>0</v>
      </c>
      <c r="S103" s="49">
        <v>0</v>
      </c>
    </row>
    <row r="104" spans="1:33" ht="12.75" hidden="1" thickBot="1">
      <c r="A104" s="4"/>
      <c r="B104" s="4"/>
      <c r="C104" s="4"/>
      <c r="D104" s="4"/>
      <c r="E104" s="4"/>
      <c r="F104" s="4"/>
      <c r="G104" s="48"/>
      <c r="H104" s="26"/>
      <c r="I104" s="32" t="s">
        <v>8</v>
      </c>
      <c r="J104" s="32">
        <v>0</v>
      </c>
      <c r="K104" s="285"/>
      <c r="L104" s="26">
        <v>10</v>
      </c>
      <c r="M104" s="44"/>
    </row>
    <row r="105" spans="1:33" ht="33" hidden="1" customHeight="1" thickBot="1">
      <c r="A105" s="26"/>
      <c r="B105" s="26"/>
      <c r="C105" s="26"/>
      <c r="D105" s="26"/>
      <c r="E105" s="26"/>
      <c r="F105" s="26"/>
      <c r="G105" s="35"/>
      <c r="H105" s="50"/>
      <c r="I105" s="51"/>
      <c r="J105" s="52" t="s">
        <v>32</v>
      </c>
      <c r="K105" s="77" t="s">
        <v>233</v>
      </c>
      <c r="L105" s="26"/>
      <c r="M105" s="26"/>
    </row>
    <row r="106" spans="1:33" hidden="1">
      <c r="A106" s="26"/>
      <c r="B106" s="26"/>
      <c r="C106" s="26"/>
      <c r="D106" s="26"/>
      <c r="E106" s="26"/>
      <c r="F106" s="26"/>
      <c r="G106" s="53">
        <v>0</v>
      </c>
      <c r="H106" s="54">
        <v>0</v>
      </c>
      <c r="I106" s="55">
        <v>0</v>
      </c>
      <c r="J106" s="26" t="s">
        <v>232</v>
      </c>
      <c r="K106" s="26"/>
      <c r="L106" s="26"/>
      <c r="M106" s="26"/>
      <c r="N106" s="46"/>
      <c r="O106" s="46"/>
      <c r="P106" s="46"/>
      <c r="Q106" s="46"/>
      <c r="R106" s="46"/>
      <c r="S106" s="46"/>
    </row>
    <row r="107" spans="1:33" hidden="1">
      <c r="A107" s="26"/>
      <c r="B107" s="26"/>
      <c r="C107" s="26"/>
      <c r="D107" s="26"/>
      <c r="E107" s="26"/>
      <c r="F107" s="26"/>
      <c r="G107" s="53">
        <v>0</v>
      </c>
      <c r="H107" s="54">
        <v>0</v>
      </c>
      <c r="I107" s="55">
        <v>0</v>
      </c>
      <c r="J107" s="26" t="s">
        <v>232</v>
      </c>
      <c r="K107" s="26"/>
      <c r="L107" s="26"/>
      <c r="M107" s="26"/>
      <c r="N107" s="46"/>
      <c r="O107" s="46"/>
      <c r="P107" s="46"/>
      <c r="Q107" s="46"/>
      <c r="R107" s="46"/>
      <c r="S107" s="46"/>
    </row>
    <row r="108" spans="1:33" hidden="1">
      <c r="A108" s="26"/>
      <c r="B108" s="26"/>
      <c r="C108" s="26"/>
      <c r="D108" s="26"/>
      <c r="E108" s="26"/>
      <c r="F108" s="26"/>
      <c r="G108" s="53">
        <v>0</v>
      </c>
      <c r="H108" s="54">
        <v>0</v>
      </c>
      <c r="I108" s="55">
        <v>0</v>
      </c>
      <c r="J108" s="26" t="s">
        <v>232</v>
      </c>
      <c r="K108" s="26"/>
      <c r="L108" s="26"/>
      <c r="M108" s="26"/>
      <c r="N108" s="46"/>
      <c r="O108" s="46"/>
      <c r="P108" s="46"/>
      <c r="Q108" s="46"/>
      <c r="R108" s="46"/>
      <c r="S108" s="46"/>
    </row>
    <row r="109" spans="1:33" hidden="1">
      <c r="A109" s="26"/>
      <c r="B109" s="26"/>
      <c r="C109" s="26"/>
      <c r="D109" s="26"/>
      <c r="E109" s="26"/>
      <c r="F109" s="26"/>
      <c r="G109" s="53">
        <v>0</v>
      </c>
      <c r="H109" s="54">
        <v>0</v>
      </c>
      <c r="I109" s="55">
        <v>0</v>
      </c>
      <c r="J109" s="26" t="s">
        <v>232</v>
      </c>
      <c r="K109" s="26"/>
      <c r="L109" s="26"/>
      <c r="M109" s="26"/>
      <c r="N109" s="46"/>
      <c r="O109" s="46"/>
      <c r="P109" s="46"/>
      <c r="Q109" s="46"/>
      <c r="R109" s="46"/>
      <c r="S109" s="46"/>
    </row>
    <row r="110" spans="1:33" hidden="1">
      <c r="A110" s="26"/>
      <c r="B110" s="26"/>
      <c r="C110" s="26"/>
      <c r="D110" s="26"/>
      <c r="E110" s="26"/>
      <c r="F110" s="26"/>
      <c r="G110" s="53">
        <v>0</v>
      </c>
      <c r="H110" s="54">
        <v>0</v>
      </c>
      <c r="I110" s="55">
        <v>0</v>
      </c>
      <c r="J110" s="26" t="s">
        <v>232</v>
      </c>
      <c r="K110" s="26"/>
      <c r="M110" s="26"/>
      <c r="N110" s="46"/>
      <c r="O110" s="46"/>
      <c r="P110" s="46"/>
      <c r="Q110" s="46"/>
      <c r="R110" s="46"/>
      <c r="S110" s="46"/>
    </row>
    <row r="111" spans="1:33" hidden="1">
      <c r="A111" s="26"/>
      <c r="B111" s="26"/>
      <c r="C111" s="26"/>
      <c r="D111" s="26"/>
      <c r="E111" s="26"/>
      <c r="F111" s="26"/>
      <c r="G111" s="53"/>
      <c r="H111" s="56"/>
      <c r="I111" s="32"/>
      <c r="J111" s="26">
        <v>0</v>
      </c>
      <c r="K111" s="26"/>
    </row>
    <row r="112" spans="1:33" hidden="1">
      <c r="L112" s="26"/>
      <c r="M112" s="26"/>
      <c r="N112" s="46"/>
      <c r="O112" s="46"/>
      <c r="P112" s="46"/>
      <c r="Q112" s="46"/>
      <c r="R112" s="46"/>
      <c r="S112" s="46"/>
      <c r="W112" s="4"/>
      <c r="AC112" s="4"/>
      <c r="AD112" s="4"/>
      <c r="AE112" s="4"/>
      <c r="AF112" s="4"/>
      <c r="AG112" s="4"/>
    </row>
    <row r="113" spans="1:19" hidden="1">
      <c r="A113" s="4"/>
      <c r="B113" s="29" t="s">
        <v>37</v>
      </c>
      <c r="C113" s="31">
        <v>5</v>
      </c>
      <c r="D113" s="362">
        <v>0</v>
      </c>
      <c r="E113" s="362"/>
      <c r="F113" s="362"/>
      <c r="G113" s="362"/>
      <c r="H113" s="362"/>
      <c r="I113" s="362"/>
      <c r="J113" s="32"/>
      <c r="K113" s="26"/>
      <c r="L113" s="26"/>
    </row>
    <row r="114" spans="1:19" hidden="1">
      <c r="A114" s="4"/>
      <c r="B114" s="29"/>
      <c r="C114" s="29"/>
      <c r="D114" s="363">
        <v>0</v>
      </c>
      <c r="E114" s="363"/>
      <c r="F114" s="363"/>
      <c r="G114" s="363"/>
      <c r="H114" s="363"/>
      <c r="I114" s="363"/>
      <c r="J114" s="32"/>
      <c r="K114" s="26"/>
      <c r="L114" s="4"/>
      <c r="M114" s="26"/>
    </row>
    <row r="115" spans="1:19" hidden="1">
      <c r="A115" s="4"/>
      <c r="B115" s="29"/>
      <c r="C115" s="29"/>
      <c r="D115" s="363"/>
      <c r="E115" s="363"/>
      <c r="F115" s="363"/>
      <c r="G115" s="363"/>
      <c r="H115" s="363"/>
      <c r="I115" s="363"/>
      <c r="J115" s="32"/>
      <c r="K115" s="26"/>
      <c r="L115" s="42"/>
      <c r="M115" s="26"/>
      <c r="O115" s="37" t="s">
        <v>23</v>
      </c>
      <c r="P115" s="38"/>
      <c r="Q115" s="38"/>
      <c r="R115" s="38"/>
      <c r="S115" s="38"/>
    </row>
    <row r="116" spans="1:19" hidden="1">
      <c r="A116" s="4"/>
      <c r="B116" s="4"/>
      <c r="C116" s="4"/>
      <c r="D116" s="4"/>
      <c r="E116" s="4"/>
      <c r="F116" s="4"/>
      <c r="G116" s="35"/>
      <c r="H116" s="26"/>
      <c r="I116" s="27"/>
      <c r="J116" s="36"/>
      <c r="K116" s="4"/>
      <c r="L116" s="44"/>
      <c r="M116" s="26"/>
      <c r="O116" s="11">
        <v>0</v>
      </c>
      <c r="P116" s="11">
        <v>0</v>
      </c>
      <c r="Q116" s="11">
        <v>0</v>
      </c>
      <c r="R116" s="11">
        <v>0</v>
      </c>
      <c r="S116" s="11">
        <v>0</v>
      </c>
    </row>
    <row r="117" spans="1:19" ht="36" hidden="1">
      <c r="A117" s="39" t="s">
        <v>22</v>
      </c>
      <c r="B117" s="39" t="s">
        <v>6</v>
      </c>
      <c r="C117" s="40" t="s">
        <v>21</v>
      </c>
      <c r="D117" s="40" t="s">
        <v>24</v>
      </c>
      <c r="E117" s="230" t="s">
        <v>64</v>
      </c>
      <c r="F117" s="39" t="s">
        <v>4</v>
      </c>
      <c r="G117" s="41" t="s">
        <v>5</v>
      </c>
      <c r="H117" s="39" t="s">
        <v>78</v>
      </c>
      <c r="I117" s="19" t="s">
        <v>25</v>
      </c>
      <c r="J117" s="19" t="s">
        <v>11</v>
      </c>
      <c r="K117" s="39" t="s">
        <v>9</v>
      </c>
      <c r="L117" s="44"/>
      <c r="M117" s="4"/>
      <c r="O117" s="45">
        <v>0</v>
      </c>
      <c r="P117" s="45">
        <v>0</v>
      </c>
      <c r="Q117" s="45">
        <v>0</v>
      </c>
      <c r="R117" s="45">
        <v>0</v>
      </c>
      <c r="S117" s="45">
        <v>0</v>
      </c>
    </row>
    <row r="118" spans="1:19" ht="184.5" hidden="1" customHeight="1">
      <c r="A118" s="256">
        <v>1</v>
      </c>
      <c r="B118" s="57"/>
      <c r="C118" s="60"/>
      <c r="D118" s="252"/>
      <c r="E118" s="236"/>
      <c r="F118" s="259"/>
      <c r="G118" s="69"/>
      <c r="H118" s="57"/>
      <c r="I118" s="70"/>
      <c r="J118" s="58"/>
      <c r="K118" s="268"/>
      <c r="L118" s="44">
        <v>1</v>
      </c>
      <c r="M118" s="42"/>
      <c r="N118" s="34"/>
      <c r="O118" s="45">
        <v>0</v>
      </c>
      <c r="P118" s="45">
        <v>0</v>
      </c>
      <c r="Q118" s="45">
        <v>0</v>
      </c>
      <c r="R118" s="45">
        <v>0</v>
      </c>
      <c r="S118" s="45">
        <v>0</v>
      </c>
    </row>
    <row r="119" spans="1:19" ht="150" hidden="1" customHeight="1">
      <c r="A119" s="256">
        <v>2</v>
      </c>
      <c r="B119" s="57"/>
      <c r="C119" s="52"/>
      <c r="D119" s="190"/>
      <c r="E119" s="236"/>
      <c r="F119" s="259"/>
      <c r="G119" s="69"/>
      <c r="H119" s="57"/>
      <c r="I119" s="70"/>
      <c r="J119" s="58"/>
      <c r="K119" s="86"/>
      <c r="L119" s="44">
        <v>1</v>
      </c>
      <c r="M119" s="44"/>
      <c r="O119" s="45">
        <v>0</v>
      </c>
      <c r="P119" s="45">
        <v>0</v>
      </c>
      <c r="Q119" s="45">
        <v>0</v>
      </c>
      <c r="R119" s="45">
        <v>0</v>
      </c>
      <c r="S119" s="45">
        <v>0</v>
      </c>
    </row>
    <row r="120" spans="1:19" hidden="1">
      <c r="A120" s="256">
        <v>3</v>
      </c>
      <c r="B120" s="57" t="e">
        <v>#REF!</v>
      </c>
      <c r="C120" s="60"/>
      <c r="D120" s="252"/>
      <c r="E120" s="236"/>
      <c r="F120" s="259"/>
      <c r="G120" s="69"/>
      <c r="H120" s="57"/>
      <c r="I120" s="70"/>
      <c r="J120" s="58">
        <v>0</v>
      </c>
      <c r="K120" s="268"/>
      <c r="L120" s="44">
        <v>1</v>
      </c>
      <c r="M120" s="44"/>
      <c r="O120" s="45">
        <v>0</v>
      </c>
      <c r="P120" s="45">
        <v>0</v>
      </c>
      <c r="Q120" s="45">
        <v>0</v>
      </c>
      <c r="R120" s="45">
        <v>0</v>
      </c>
      <c r="S120" s="45">
        <v>0</v>
      </c>
    </row>
    <row r="121" spans="1:19" hidden="1">
      <c r="A121" s="256">
        <v>4</v>
      </c>
      <c r="B121" s="57" t="e">
        <v>#REF!</v>
      </c>
      <c r="C121" s="57"/>
      <c r="D121" s="252"/>
      <c r="E121" s="236"/>
      <c r="F121" s="259"/>
      <c r="G121" s="69"/>
      <c r="H121" s="57"/>
      <c r="I121" s="71"/>
      <c r="J121" s="58">
        <v>0</v>
      </c>
      <c r="K121" s="268"/>
      <c r="L121" s="44">
        <v>1</v>
      </c>
      <c r="M121" s="44"/>
      <c r="O121" s="45">
        <v>0</v>
      </c>
      <c r="P121" s="45">
        <v>0</v>
      </c>
      <c r="Q121" s="45">
        <v>0</v>
      </c>
      <c r="R121" s="45">
        <v>0</v>
      </c>
      <c r="S121" s="45">
        <v>0</v>
      </c>
    </row>
    <row r="122" spans="1:19" hidden="1">
      <c r="A122" s="256">
        <v>5</v>
      </c>
      <c r="B122" s="57" t="e">
        <v>#REF!</v>
      </c>
      <c r="C122" s="57"/>
      <c r="D122" s="252"/>
      <c r="E122" s="236"/>
      <c r="F122" s="259"/>
      <c r="G122" s="69"/>
      <c r="H122" s="57"/>
      <c r="I122" s="70"/>
      <c r="J122" s="58">
        <v>0</v>
      </c>
      <c r="K122" s="86"/>
      <c r="L122" s="44">
        <v>1</v>
      </c>
      <c r="M122" s="44"/>
      <c r="O122" s="45">
        <v>0</v>
      </c>
      <c r="P122" s="45">
        <v>0</v>
      </c>
      <c r="Q122" s="45">
        <v>0</v>
      </c>
      <c r="R122" s="45">
        <v>0</v>
      </c>
      <c r="S122" s="45">
        <v>0</v>
      </c>
    </row>
    <row r="123" spans="1:19" hidden="1">
      <c r="A123" s="256">
        <v>6</v>
      </c>
      <c r="B123" s="57" t="e">
        <v>#REF!</v>
      </c>
      <c r="C123" s="57"/>
      <c r="D123" s="252"/>
      <c r="E123" s="236"/>
      <c r="F123" s="259"/>
      <c r="G123" s="69"/>
      <c r="H123" s="62"/>
      <c r="I123" s="70"/>
      <c r="J123" s="58">
        <v>0</v>
      </c>
      <c r="K123" s="43"/>
      <c r="L123" s="44">
        <v>1</v>
      </c>
      <c r="M123" s="44"/>
      <c r="O123" s="45">
        <v>0</v>
      </c>
      <c r="P123" s="45">
        <v>0</v>
      </c>
      <c r="Q123" s="45">
        <v>0</v>
      </c>
      <c r="R123" s="45">
        <v>0</v>
      </c>
      <c r="S123" s="45">
        <v>0</v>
      </c>
    </row>
    <row r="124" spans="1:19" hidden="1">
      <c r="A124" s="256">
        <v>7</v>
      </c>
      <c r="B124" s="57" t="e">
        <v>#REF!</v>
      </c>
      <c r="C124" s="57"/>
      <c r="D124" s="252"/>
      <c r="E124" s="236"/>
      <c r="F124" s="259"/>
      <c r="G124" s="69"/>
      <c r="H124" s="62"/>
      <c r="I124" s="70"/>
      <c r="J124" s="58">
        <v>0</v>
      </c>
      <c r="K124" s="43"/>
      <c r="L124" s="44">
        <v>1</v>
      </c>
      <c r="M124" s="44"/>
      <c r="O124" s="45">
        <v>0</v>
      </c>
      <c r="P124" s="45">
        <v>0</v>
      </c>
      <c r="Q124" s="45">
        <v>0</v>
      </c>
      <c r="R124" s="45">
        <v>0</v>
      </c>
      <c r="S124" s="45">
        <v>0</v>
      </c>
    </row>
    <row r="125" spans="1:19" hidden="1">
      <c r="A125" s="256">
        <v>8</v>
      </c>
      <c r="B125" s="57" t="e">
        <v>#REF!</v>
      </c>
      <c r="C125" s="60"/>
      <c r="D125" s="252"/>
      <c r="E125" s="236"/>
      <c r="F125" s="259"/>
      <c r="G125" s="69"/>
      <c r="H125" s="57"/>
      <c r="I125" s="59"/>
      <c r="J125" s="58">
        <v>0</v>
      </c>
      <c r="K125" s="43"/>
      <c r="L125" s="44">
        <v>1</v>
      </c>
      <c r="M125" s="44"/>
      <c r="O125" s="45">
        <v>0</v>
      </c>
      <c r="P125" s="45">
        <v>0</v>
      </c>
      <c r="Q125" s="45">
        <v>0</v>
      </c>
      <c r="R125" s="45">
        <v>0</v>
      </c>
      <c r="S125" s="45">
        <v>0</v>
      </c>
    </row>
    <row r="126" spans="1:19" ht="12.75" hidden="1" thickBot="1">
      <c r="A126" s="256">
        <v>9</v>
      </c>
      <c r="B126" s="57" t="e">
        <v>#REF!</v>
      </c>
      <c r="C126" s="60"/>
      <c r="D126" s="252"/>
      <c r="E126" s="236"/>
      <c r="F126" s="259"/>
      <c r="G126" s="69"/>
      <c r="H126" s="57"/>
      <c r="I126" s="59"/>
      <c r="J126" s="58">
        <v>0</v>
      </c>
      <c r="K126" s="47"/>
      <c r="L126" s="44">
        <v>1</v>
      </c>
      <c r="M126" s="44"/>
      <c r="O126" s="49">
        <v>0</v>
      </c>
      <c r="P126" s="49">
        <v>0</v>
      </c>
      <c r="Q126" s="49">
        <v>0</v>
      </c>
      <c r="R126" s="49">
        <v>0</v>
      </c>
      <c r="S126" s="49">
        <v>0</v>
      </c>
    </row>
    <row r="127" spans="1:19" ht="12.75" hidden="1" thickBot="1">
      <c r="A127" s="4"/>
      <c r="B127" s="4"/>
      <c r="C127" s="4"/>
      <c r="D127" s="4"/>
      <c r="E127" s="4"/>
      <c r="F127" s="4"/>
      <c r="G127" s="48"/>
      <c r="H127" s="26"/>
      <c r="I127" s="32" t="s">
        <v>8</v>
      </c>
      <c r="J127" s="32">
        <v>0</v>
      </c>
      <c r="K127" s="285"/>
      <c r="L127" s="26">
        <v>9</v>
      </c>
      <c r="M127" s="44"/>
    </row>
    <row r="128" spans="1:19" ht="28.5" hidden="1" customHeight="1" thickBot="1">
      <c r="A128" s="26"/>
      <c r="B128" s="26"/>
      <c r="C128" s="26"/>
      <c r="D128" s="26"/>
      <c r="E128" s="26"/>
      <c r="F128" s="26"/>
      <c r="G128" s="35"/>
      <c r="H128" s="50"/>
      <c r="I128" s="51"/>
      <c r="J128" s="52" t="s">
        <v>32</v>
      </c>
      <c r="K128" s="77" t="s">
        <v>233</v>
      </c>
      <c r="L128" s="26"/>
      <c r="M128" s="26"/>
    </row>
    <row r="129" spans="1:19" hidden="1">
      <c r="A129" s="26"/>
      <c r="B129" s="26"/>
      <c r="C129" s="26"/>
      <c r="D129" s="26"/>
      <c r="E129" s="26"/>
      <c r="F129" s="26"/>
      <c r="G129" s="53">
        <v>0</v>
      </c>
      <c r="H129" s="54">
        <v>0</v>
      </c>
      <c r="I129" s="55">
        <v>0</v>
      </c>
      <c r="J129" s="26" t="s">
        <v>232</v>
      </c>
      <c r="K129" s="26"/>
      <c r="L129" s="26"/>
      <c r="M129" s="26"/>
      <c r="N129" s="46"/>
      <c r="O129" s="46"/>
      <c r="P129" s="46"/>
      <c r="Q129" s="46"/>
      <c r="R129" s="46"/>
      <c r="S129" s="46"/>
    </row>
    <row r="130" spans="1:19" hidden="1">
      <c r="A130" s="26"/>
      <c r="B130" s="26"/>
      <c r="C130" s="26"/>
      <c r="D130" s="26"/>
      <c r="E130" s="26"/>
      <c r="F130" s="26"/>
      <c r="G130" s="53">
        <v>0</v>
      </c>
      <c r="H130" s="54">
        <v>0</v>
      </c>
      <c r="I130" s="55">
        <v>0</v>
      </c>
      <c r="J130" s="26" t="s">
        <v>232</v>
      </c>
      <c r="K130" s="26"/>
      <c r="L130" s="26"/>
      <c r="M130" s="26"/>
      <c r="N130" s="46"/>
      <c r="O130" s="46"/>
      <c r="P130" s="46"/>
      <c r="Q130" s="46"/>
      <c r="R130" s="46"/>
      <c r="S130" s="46"/>
    </row>
    <row r="131" spans="1:19" hidden="1">
      <c r="A131" s="26"/>
      <c r="B131" s="26"/>
      <c r="C131" s="26"/>
      <c r="D131" s="26"/>
      <c r="E131" s="26"/>
      <c r="F131" s="26"/>
      <c r="G131" s="53">
        <v>0</v>
      </c>
      <c r="H131" s="54">
        <v>0</v>
      </c>
      <c r="I131" s="55">
        <v>0</v>
      </c>
      <c r="J131" s="26" t="s">
        <v>232</v>
      </c>
      <c r="K131" s="26"/>
      <c r="L131" s="26"/>
      <c r="M131" s="26"/>
      <c r="N131" s="46"/>
      <c r="O131" s="46"/>
      <c r="P131" s="46"/>
      <c r="Q131" s="46"/>
      <c r="R131" s="46"/>
      <c r="S131" s="46"/>
    </row>
    <row r="132" spans="1:19" hidden="1">
      <c r="A132" s="26"/>
      <c r="B132" s="26"/>
      <c r="C132" s="26"/>
      <c r="D132" s="26"/>
      <c r="E132" s="26"/>
      <c r="F132" s="26"/>
      <c r="G132" s="53">
        <v>0</v>
      </c>
      <c r="H132" s="54">
        <v>0</v>
      </c>
      <c r="I132" s="55">
        <v>0</v>
      </c>
      <c r="J132" s="26" t="s">
        <v>232</v>
      </c>
      <c r="K132" s="26"/>
      <c r="L132" s="26"/>
      <c r="M132" s="26"/>
      <c r="N132" s="46"/>
      <c r="O132" s="46"/>
      <c r="P132" s="46"/>
      <c r="Q132" s="46"/>
      <c r="R132" s="46"/>
      <c r="S132" s="46"/>
    </row>
    <row r="133" spans="1:19" hidden="1">
      <c r="A133" s="26"/>
      <c r="B133" s="26"/>
      <c r="C133" s="26"/>
      <c r="D133" s="26"/>
      <c r="E133" s="26"/>
      <c r="F133" s="26"/>
      <c r="G133" s="53">
        <v>0</v>
      </c>
      <c r="H133" s="54">
        <v>0</v>
      </c>
      <c r="I133" s="55">
        <v>0</v>
      </c>
      <c r="J133" s="26" t="s">
        <v>232</v>
      </c>
      <c r="K133" s="26"/>
      <c r="M133" s="26"/>
      <c r="N133" s="46"/>
      <c r="O133" s="46"/>
      <c r="P133" s="46"/>
      <c r="Q133" s="46"/>
      <c r="R133" s="46"/>
      <c r="S133" s="46"/>
    </row>
    <row r="134" spans="1:19" ht="15" hidden="1" customHeight="1">
      <c r="A134" s="26"/>
      <c r="B134" s="26"/>
      <c r="C134" s="26"/>
      <c r="D134" s="26"/>
      <c r="E134" s="26"/>
      <c r="F134" s="26"/>
      <c r="G134" s="53"/>
      <c r="H134" s="56"/>
      <c r="I134" s="32"/>
      <c r="J134" s="26">
        <v>0</v>
      </c>
      <c r="K134" s="26"/>
      <c r="L134" s="26"/>
      <c r="M134" s="26"/>
      <c r="N134" s="46"/>
      <c r="O134" s="46"/>
      <c r="P134" s="46"/>
      <c r="Q134" s="46"/>
      <c r="R134" s="46"/>
      <c r="S134" s="46"/>
    </row>
    <row r="135" spans="1:19" hidden="1"/>
    <row r="136" spans="1:19" hidden="1"/>
    <row r="137" spans="1:19" hidden="1">
      <c r="A137" s="4"/>
      <c r="B137" s="29" t="s">
        <v>37</v>
      </c>
      <c r="C137" s="31">
        <v>6</v>
      </c>
      <c r="D137" s="362">
        <v>0</v>
      </c>
      <c r="E137" s="362"/>
      <c r="F137" s="362"/>
      <c r="G137" s="362"/>
      <c r="H137" s="362"/>
      <c r="I137" s="362"/>
      <c r="J137" s="32"/>
      <c r="K137" s="26"/>
      <c r="L137" s="26"/>
    </row>
    <row r="138" spans="1:19" hidden="1">
      <c r="A138" s="4"/>
      <c r="B138" s="29"/>
      <c r="C138" s="29"/>
      <c r="D138" s="363">
        <v>0</v>
      </c>
      <c r="E138" s="363"/>
      <c r="F138" s="363"/>
      <c r="G138" s="363"/>
      <c r="H138" s="363"/>
      <c r="I138" s="363"/>
      <c r="J138" s="32"/>
      <c r="K138" s="26"/>
      <c r="L138" s="4"/>
      <c r="M138" s="26"/>
    </row>
    <row r="139" spans="1:19" hidden="1">
      <c r="A139" s="4"/>
      <c r="B139" s="29"/>
      <c r="C139" s="29"/>
      <c r="D139" s="363"/>
      <c r="E139" s="363"/>
      <c r="F139" s="363"/>
      <c r="G139" s="363"/>
      <c r="H139" s="363"/>
      <c r="I139" s="363"/>
      <c r="J139" s="32"/>
      <c r="K139" s="26"/>
      <c r="L139" s="42"/>
      <c r="M139" s="26"/>
      <c r="O139" s="37" t="s">
        <v>23</v>
      </c>
      <c r="P139" s="38"/>
      <c r="Q139" s="38"/>
      <c r="R139" s="38"/>
      <c r="S139" s="38"/>
    </row>
    <row r="140" spans="1:19" hidden="1">
      <c r="A140" s="4"/>
      <c r="B140" s="4"/>
      <c r="C140" s="4"/>
      <c r="D140" s="4"/>
      <c r="E140" s="4"/>
      <c r="F140" s="4"/>
      <c r="G140" s="35"/>
      <c r="H140" s="26"/>
      <c r="I140" s="27"/>
      <c r="J140" s="36"/>
      <c r="K140" s="4"/>
      <c r="L140" s="44"/>
      <c r="M140" s="26"/>
      <c r="O140" s="11">
        <v>0</v>
      </c>
      <c r="P140" s="11">
        <v>0</v>
      </c>
      <c r="Q140" s="11">
        <v>0</v>
      </c>
      <c r="R140" s="11">
        <v>0</v>
      </c>
      <c r="S140" s="11">
        <v>0</v>
      </c>
    </row>
    <row r="141" spans="1:19" ht="36" hidden="1">
      <c r="A141" s="39" t="s">
        <v>22</v>
      </c>
      <c r="B141" s="39" t="s">
        <v>6</v>
      </c>
      <c r="C141" s="40" t="s">
        <v>21</v>
      </c>
      <c r="D141" s="40" t="s">
        <v>24</v>
      </c>
      <c r="E141" s="230" t="s">
        <v>64</v>
      </c>
      <c r="F141" s="39" t="s">
        <v>4</v>
      </c>
      <c r="G141" s="41" t="s">
        <v>5</v>
      </c>
      <c r="H141" s="39" t="s">
        <v>78</v>
      </c>
      <c r="I141" s="19" t="s">
        <v>25</v>
      </c>
      <c r="J141" s="19" t="s">
        <v>11</v>
      </c>
      <c r="K141" s="39" t="s">
        <v>9</v>
      </c>
      <c r="L141" s="44"/>
      <c r="M141" s="4"/>
      <c r="O141" s="45">
        <v>0</v>
      </c>
      <c r="P141" s="45">
        <v>0</v>
      </c>
      <c r="Q141" s="45">
        <v>0</v>
      </c>
      <c r="R141" s="45">
        <v>0</v>
      </c>
      <c r="S141" s="45">
        <v>0</v>
      </c>
    </row>
    <row r="142" spans="1:19" hidden="1">
      <c r="A142" s="256">
        <v>1</v>
      </c>
      <c r="B142" s="57"/>
      <c r="C142" s="60"/>
      <c r="D142" s="252"/>
      <c r="E142" s="236"/>
      <c r="F142" s="259"/>
      <c r="G142" s="69"/>
      <c r="H142" s="57"/>
      <c r="I142" s="87"/>
      <c r="J142" s="58"/>
      <c r="K142" s="293"/>
      <c r="L142" s="44">
        <v>1</v>
      </c>
      <c r="M142" s="42"/>
      <c r="N142" s="34"/>
      <c r="O142" s="45">
        <v>0</v>
      </c>
      <c r="P142" s="45">
        <v>0</v>
      </c>
      <c r="Q142" s="45">
        <v>0</v>
      </c>
      <c r="R142" s="45">
        <v>0</v>
      </c>
      <c r="S142" s="45">
        <v>0</v>
      </c>
    </row>
    <row r="143" spans="1:19" hidden="1">
      <c r="A143" s="256">
        <v>2</v>
      </c>
      <c r="B143" s="57"/>
      <c r="C143" s="60"/>
      <c r="D143" s="190"/>
      <c r="E143" s="236"/>
      <c r="F143" s="259"/>
      <c r="G143" s="69"/>
      <c r="H143" s="57"/>
      <c r="I143" s="70"/>
      <c r="J143" s="58"/>
      <c r="K143" s="291"/>
      <c r="L143" s="44">
        <v>1</v>
      </c>
      <c r="M143" s="44"/>
      <c r="O143" s="45">
        <v>0</v>
      </c>
      <c r="P143" s="45">
        <v>0</v>
      </c>
      <c r="Q143" s="45">
        <v>0</v>
      </c>
      <c r="R143" s="45">
        <v>0</v>
      </c>
      <c r="S143" s="45">
        <v>0</v>
      </c>
    </row>
    <row r="144" spans="1:19" hidden="1">
      <c r="A144" s="256">
        <v>3</v>
      </c>
      <c r="B144" s="57"/>
      <c r="C144" s="60"/>
      <c r="D144" s="252"/>
      <c r="E144" s="236"/>
      <c r="F144" s="259"/>
      <c r="G144" s="69"/>
      <c r="H144" s="57"/>
      <c r="I144" s="70"/>
      <c r="J144" s="58"/>
      <c r="K144" s="268"/>
      <c r="L144" s="44">
        <v>1</v>
      </c>
      <c r="M144" s="44"/>
      <c r="O144" s="45">
        <v>0</v>
      </c>
      <c r="P144" s="45">
        <v>0</v>
      </c>
      <c r="Q144" s="45">
        <v>0</v>
      </c>
      <c r="R144" s="45">
        <v>0</v>
      </c>
      <c r="S144" s="45">
        <v>0</v>
      </c>
    </row>
    <row r="145" spans="1:19" hidden="1">
      <c r="A145" s="256">
        <v>4</v>
      </c>
      <c r="B145" s="57"/>
      <c r="C145" s="60"/>
      <c r="D145" s="252"/>
      <c r="E145" s="236"/>
      <c r="F145" s="259"/>
      <c r="G145" s="69"/>
      <c r="H145" s="57"/>
      <c r="I145" s="70"/>
      <c r="J145" s="58"/>
      <c r="K145" s="268"/>
      <c r="L145" s="44">
        <v>1</v>
      </c>
      <c r="M145" s="44"/>
      <c r="O145" s="45">
        <v>0</v>
      </c>
      <c r="P145" s="45">
        <v>0</v>
      </c>
      <c r="Q145" s="45">
        <v>0</v>
      </c>
      <c r="R145" s="45">
        <v>0</v>
      </c>
      <c r="S145" s="45">
        <v>0</v>
      </c>
    </row>
    <row r="146" spans="1:19" hidden="1">
      <c r="A146" s="256">
        <v>5</v>
      </c>
      <c r="B146" s="57"/>
      <c r="C146" s="60"/>
      <c r="D146" s="252"/>
      <c r="E146" s="236"/>
      <c r="F146" s="259"/>
      <c r="G146" s="69"/>
      <c r="H146" s="57"/>
      <c r="I146" s="70"/>
      <c r="J146" s="58"/>
      <c r="K146" s="86"/>
      <c r="L146" s="44">
        <v>1</v>
      </c>
      <c r="M146" s="44"/>
      <c r="O146" s="45">
        <v>0</v>
      </c>
      <c r="P146" s="45">
        <v>0</v>
      </c>
      <c r="Q146" s="45">
        <v>0</v>
      </c>
      <c r="R146" s="45">
        <v>0</v>
      </c>
      <c r="S146" s="45">
        <v>0</v>
      </c>
    </row>
    <row r="147" spans="1:19" hidden="1">
      <c r="A147" s="256">
        <v>6</v>
      </c>
      <c r="B147" s="62"/>
      <c r="C147" s="60"/>
      <c r="D147" s="252"/>
      <c r="E147" s="236"/>
      <c r="F147" s="259"/>
      <c r="G147" s="69"/>
      <c r="H147" s="62"/>
      <c r="I147" s="70"/>
      <c r="J147" s="58">
        <v>0</v>
      </c>
      <c r="K147" s="43"/>
      <c r="L147" s="44">
        <v>1</v>
      </c>
      <c r="M147" s="44"/>
      <c r="O147" s="45">
        <v>0</v>
      </c>
      <c r="P147" s="45">
        <v>0</v>
      </c>
      <c r="Q147" s="45">
        <v>0</v>
      </c>
      <c r="R147" s="45">
        <v>0</v>
      </c>
      <c r="S147" s="45">
        <v>0</v>
      </c>
    </row>
    <row r="148" spans="1:19" hidden="1">
      <c r="A148" s="256">
        <v>7</v>
      </c>
      <c r="B148" s="62"/>
      <c r="C148" s="60"/>
      <c r="D148" s="252"/>
      <c r="E148" s="236"/>
      <c r="F148" s="259"/>
      <c r="G148" s="69"/>
      <c r="H148" s="62"/>
      <c r="I148" s="70"/>
      <c r="J148" s="58">
        <v>0</v>
      </c>
      <c r="K148" s="43"/>
      <c r="L148" s="44">
        <v>1</v>
      </c>
      <c r="M148" s="44"/>
      <c r="O148" s="45">
        <v>0</v>
      </c>
      <c r="P148" s="45">
        <v>0</v>
      </c>
      <c r="Q148" s="45">
        <v>0</v>
      </c>
      <c r="R148" s="45">
        <v>0</v>
      </c>
      <c r="S148" s="45">
        <v>0</v>
      </c>
    </row>
    <row r="149" spans="1:19" hidden="1">
      <c r="A149" s="256">
        <v>8</v>
      </c>
      <c r="B149" s="57"/>
      <c r="C149" s="60"/>
      <c r="D149" s="252"/>
      <c r="E149" s="236"/>
      <c r="F149" s="259"/>
      <c r="G149" s="69"/>
      <c r="H149" s="57"/>
      <c r="I149" s="59"/>
      <c r="J149" s="58">
        <v>0</v>
      </c>
      <c r="K149" s="43"/>
      <c r="L149" s="44">
        <v>1</v>
      </c>
      <c r="M149" s="44"/>
      <c r="O149" s="45">
        <v>0</v>
      </c>
      <c r="P149" s="45">
        <v>0</v>
      </c>
      <c r="Q149" s="45">
        <v>0</v>
      </c>
      <c r="R149" s="45">
        <v>0</v>
      </c>
      <c r="S149" s="45">
        <v>0</v>
      </c>
    </row>
    <row r="150" spans="1:19" ht="12.75" hidden="1" thickBot="1">
      <c r="A150" s="256">
        <v>9</v>
      </c>
      <c r="B150" s="57"/>
      <c r="C150" s="60"/>
      <c r="D150" s="252"/>
      <c r="E150" s="236"/>
      <c r="F150" s="259"/>
      <c r="G150" s="69"/>
      <c r="H150" s="57"/>
      <c r="I150" s="59"/>
      <c r="J150" s="58">
        <v>0</v>
      </c>
      <c r="K150" s="47"/>
      <c r="L150" s="44">
        <v>1</v>
      </c>
      <c r="M150" s="44"/>
      <c r="O150" s="49">
        <v>0</v>
      </c>
      <c r="P150" s="49">
        <v>0</v>
      </c>
      <c r="Q150" s="49">
        <v>0</v>
      </c>
      <c r="R150" s="49">
        <v>0</v>
      </c>
      <c r="S150" s="49">
        <v>0</v>
      </c>
    </row>
    <row r="151" spans="1:19" ht="12.75" hidden="1" thickBot="1">
      <c r="A151" s="4"/>
      <c r="B151" s="4"/>
      <c r="C151" s="4"/>
      <c r="D151" s="4"/>
      <c r="E151" s="4"/>
      <c r="F151" s="4"/>
      <c r="G151" s="48"/>
      <c r="H151" s="26"/>
      <c r="I151" s="32" t="s">
        <v>8</v>
      </c>
      <c r="J151" s="32">
        <v>0</v>
      </c>
      <c r="K151" s="285"/>
      <c r="L151" s="26">
        <v>9</v>
      </c>
      <c r="M151" s="44"/>
    </row>
    <row r="152" spans="1:19" ht="28.5" hidden="1" customHeight="1" thickBot="1">
      <c r="A152" s="26"/>
      <c r="B152" s="26"/>
      <c r="C152" s="26"/>
      <c r="D152" s="26"/>
      <c r="E152" s="26"/>
      <c r="F152" s="26"/>
      <c r="G152" s="35"/>
      <c r="H152" s="50"/>
      <c r="I152" s="51"/>
      <c r="J152" s="52" t="s">
        <v>32</v>
      </c>
      <c r="K152" s="77" t="s">
        <v>233</v>
      </c>
      <c r="L152" s="26"/>
      <c r="M152" s="26"/>
    </row>
    <row r="153" spans="1:19" hidden="1">
      <c r="A153" s="26"/>
      <c r="B153" s="26"/>
      <c r="C153" s="26"/>
      <c r="D153" s="26"/>
      <c r="E153" s="26"/>
      <c r="F153" s="26"/>
      <c r="G153" s="53">
        <v>0</v>
      </c>
      <c r="H153" s="54">
        <v>0</v>
      </c>
      <c r="I153" s="55">
        <v>0</v>
      </c>
      <c r="J153" s="26" t="s">
        <v>232</v>
      </c>
      <c r="K153" s="26"/>
      <c r="L153" s="26"/>
      <c r="M153" s="26"/>
      <c r="N153" s="46"/>
      <c r="O153" s="46"/>
      <c r="P153" s="46"/>
      <c r="Q153" s="46"/>
      <c r="R153" s="46"/>
      <c r="S153" s="46"/>
    </row>
    <row r="154" spans="1:19" hidden="1">
      <c r="A154" s="26"/>
      <c r="B154" s="26"/>
      <c r="C154" s="26"/>
      <c r="D154" s="26"/>
      <c r="E154" s="26"/>
      <c r="F154" s="26"/>
      <c r="G154" s="53">
        <v>0</v>
      </c>
      <c r="H154" s="54">
        <v>0</v>
      </c>
      <c r="I154" s="55">
        <v>0</v>
      </c>
      <c r="J154" s="26" t="s">
        <v>232</v>
      </c>
      <c r="K154" s="26"/>
      <c r="L154" s="26"/>
      <c r="M154" s="26"/>
      <c r="N154" s="46"/>
      <c r="O154" s="46"/>
      <c r="P154" s="46"/>
      <c r="Q154" s="46"/>
      <c r="R154" s="46"/>
      <c r="S154" s="46"/>
    </row>
    <row r="155" spans="1:19" hidden="1">
      <c r="A155" s="26"/>
      <c r="B155" s="26"/>
      <c r="C155" s="26"/>
      <c r="D155" s="26"/>
      <c r="E155" s="26"/>
      <c r="F155" s="26"/>
      <c r="G155" s="53">
        <v>0</v>
      </c>
      <c r="H155" s="54">
        <v>0</v>
      </c>
      <c r="I155" s="55">
        <v>0</v>
      </c>
      <c r="J155" s="26" t="s">
        <v>232</v>
      </c>
      <c r="K155" s="26"/>
      <c r="L155" s="26"/>
      <c r="M155" s="26"/>
      <c r="N155" s="46"/>
      <c r="O155" s="46"/>
      <c r="P155" s="46"/>
      <c r="Q155" s="46"/>
      <c r="R155" s="46"/>
      <c r="S155" s="46"/>
    </row>
    <row r="156" spans="1:19" hidden="1">
      <c r="A156" s="26"/>
      <c r="B156" s="26"/>
      <c r="C156" s="26"/>
      <c r="D156" s="26"/>
      <c r="E156" s="26"/>
      <c r="F156" s="26"/>
      <c r="G156" s="53">
        <v>0</v>
      </c>
      <c r="H156" s="54">
        <v>0</v>
      </c>
      <c r="I156" s="55">
        <v>0</v>
      </c>
      <c r="J156" s="26" t="s">
        <v>232</v>
      </c>
      <c r="K156" s="26"/>
      <c r="L156" s="26"/>
      <c r="M156" s="26"/>
      <c r="N156" s="46"/>
      <c r="O156" s="46"/>
      <c r="P156" s="46"/>
      <c r="Q156" s="46"/>
      <c r="R156" s="46"/>
      <c r="S156" s="46"/>
    </row>
    <row r="157" spans="1:19" hidden="1">
      <c r="A157" s="26"/>
      <c r="B157" s="26"/>
      <c r="C157" s="26"/>
      <c r="D157" s="26"/>
      <c r="E157" s="26"/>
      <c r="F157" s="26"/>
      <c r="G157" s="53">
        <v>0</v>
      </c>
      <c r="H157" s="54">
        <v>0</v>
      </c>
      <c r="I157" s="55">
        <v>0</v>
      </c>
      <c r="J157" s="26" t="s">
        <v>232</v>
      </c>
      <c r="K157" s="26"/>
      <c r="M157" s="26"/>
      <c r="N157" s="46"/>
      <c r="O157" s="46"/>
      <c r="P157" s="46"/>
      <c r="Q157" s="46"/>
      <c r="R157" s="46"/>
      <c r="S157" s="46"/>
    </row>
    <row r="158" spans="1:19" ht="15" hidden="1" customHeight="1">
      <c r="A158" s="26"/>
      <c r="B158" s="26"/>
      <c r="C158" s="26"/>
      <c r="D158" s="26"/>
      <c r="E158" s="26"/>
      <c r="F158" s="26"/>
      <c r="G158" s="53"/>
      <c r="H158" s="56"/>
      <c r="I158" s="32"/>
      <c r="J158" s="26">
        <v>0</v>
      </c>
      <c r="K158" s="26"/>
      <c r="L158" s="26"/>
      <c r="M158" s="26"/>
      <c r="N158" s="46"/>
      <c r="O158" s="46"/>
      <c r="P158" s="46"/>
      <c r="Q158" s="46"/>
      <c r="R158" s="46"/>
      <c r="S158" s="46"/>
    </row>
    <row r="159" spans="1:19" hidden="1">
      <c r="D159" s="81"/>
      <c r="E159" s="81"/>
      <c r="F159" s="81"/>
      <c r="G159" s="81"/>
      <c r="H159" s="81"/>
    </row>
    <row r="160" spans="1:19" hidden="1">
      <c r="D160" s="81"/>
      <c r="E160" s="81"/>
      <c r="F160" s="81"/>
      <c r="G160" s="81"/>
      <c r="H160" s="81"/>
    </row>
    <row r="161" spans="1:19" hidden="1">
      <c r="A161" s="4"/>
      <c r="B161" s="29" t="s">
        <v>37</v>
      </c>
      <c r="C161" s="31">
        <v>7</v>
      </c>
      <c r="D161" s="362">
        <v>0</v>
      </c>
      <c r="E161" s="362"/>
      <c r="F161" s="362"/>
      <c r="G161" s="362"/>
      <c r="H161" s="362"/>
      <c r="I161" s="362"/>
      <c r="J161" s="32"/>
      <c r="K161" s="26"/>
      <c r="L161" s="26"/>
    </row>
    <row r="162" spans="1:19" hidden="1">
      <c r="A162" s="4"/>
      <c r="B162" s="29"/>
      <c r="C162" s="29"/>
      <c r="D162" s="363">
        <v>0</v>
      </c>
      <c r="E162" s="363"/>
      <c r="F162" s="363"/>
      <c r="G162" s="363"/>
      <c r="H162" s="363"/>
      <c r="I162" s="363"/>
      <c r="J162" s="32"/>
      <c r="K162" s="26"/>
      <c r="L162" s="4"/>
      <c r="M162" s="26"/>
    </row>
    <row r="163" spans="1:19" hidden="1">
      <c r="A163" s="4"/>
      <c r="B163" s="29"/>
      <c r="C163" s="29"/>
      <c r="D163" s="363"/>
      <c r="E163" s="363"/>
      <c r="F163" s="363"/>
      <c r="G163" s="363"/>
      <c r="H163" s="363"/>
      <c r="I163" s="363"/>
      <c r="J163" s="32"/>
      <c r="K163" s="26"/>
      <c r="L163" s="42"/>
      <c r="M163" s="26"/>
      <c r="O163" s="37" t="s">
        <v>23</v>
      </c>
      <c r="P163" s="38"/>
      <c r="Q163" s="38"/>
      <c r="R163" s="38"/>
      <c r="S163" s="38"/>
    </row>
    <row r="164" spans="1:19" hidden="1">
      <c r="A164" s="4"/>
      <c r="B164" s="4"/>
      <c r="C164" s="4"/>
      <c r="D164" s="4"/>
      <c r="E164" s="4"/>
      <c r="F164" s="4"/>
      <c r="G164" s="35"/>
      <c r="H164" s="26"/>
      <c r="I164" s="27"/>
      <c r="J164" s="36"/>
      <c r="K164" s="4"/>
      <c r="L164" s="44"/>
      <c r="M164" s="26"/>
      <c r="O164" s="11">
        <v>0</v>
      </c>
      <c r="P164" s="11">
        <v>0</v>
      </c>
      <c r="Q164" s="11">
        <v>0</v>
      </c>
      <c r="R164" s="11">
        <v>0</v>
      </c>
      <c r="S164" s="11">
        <v>0</v>
      </c>
    </row>
    <row r="165" spans="1:19" ht="36" hidden="1">
      <c r="A165" s="39" t="s">
        <v>22</v>
      </c>
      <c r="B165" s="39" t="s">
        <v>6</v>
      </c>
      <c r="C165" s="40" t="s">
        <v>21</v>
      </c>
      <c r="D165" s="40" t="s">
        <v>24</v>
      </c>
      <c r="E165" s="230" t="s">
        <v>64</v>
      </c>
      <c r="F165" s="39" t="s">
        <v>4</v>
      </c>
      <c r="G165" s="41" t="s">
        <v>5</v>
      </c>
      <c r="H165" s="39" t="s">
        <v>78</v>
      </c>
      <c r="I165" s="19" t="s">
        <v>25</v>
      </c>
      <c r="J165" s="19" t="s">
        <v>11</v>
      </c>
      <c r="K165" s="39" t="s">
        <v>9</v>
      </c>
      <c r="L165" s="44"/>
      <c r="M165" s="4"/>
      <c r="O165" s="45">
        <v>0</v>
      </c>
      <c r="P165" s="45">
        <v>0</v>
      </c>
      <c r="Q165" s="45">
        <v>0</v>
      </c>
      <c r="R165" s="45">
        <v>0</v>
      </c>
      <c r="S165" s="45">
        <v>0</v>
      </c>
    </row>
    <row r="166" spans="1:19" hidden="1">
      <c r="A166" s="256">
        <v>1</v>
      </c>
      <c r="B166" s="57"/>
      <c r="C166" s="60"/>
      <c r="D166" s="252"/>
      <c r="E166" s="236"/>
      <c r="F166" s="259"/>
      <c r="G166" s="189"/>
      <c r="H166" s="57"/>
      <c r="I166" s="70"/>
      <c r="J166" s="58"/>
      <c r="K166" s="268"/>
      <c r="L166" s="44">
        <v>1</v>
      </c>
      <c r="M166" s="42"/>
      <c r="N166" s="34"/>
      <c r="O166" s="45">
        <v>0</v>
      </c>
      <c r="P166" s="45">
        <v>0</v>
      </c>
      <c r="Q166" s="45">
        <v>0</v>
      </c>
      <c r="R166" s="45">
        <v>0</v>
      </c>
      <c r="S166" s="45">
        <v>0</v>
      </c>
    </row>
    <row r="167" spans="1:19" hidden="1">
      <c r="A167" s="256">
        <v>2</v>
      </c>
      <c r="B167" s="57"/>
      <c r="C167" s="60"/>
      <c r="D167" s="190"/>
      <c r="E167" s="236"/>
      <c r="F167" s="259"/>
      <c r="G167" s="189"/>
      <c r="H167" s="57"/>
      <c r="I167" s="70"/>
      <c r="J167" s="58"/>
      <c r="K167" s="268"/>
      <c r="L167" s="44">
        <v>1</v>
      </c>
      <c r="M167" s="44"/>
      <c r="O167" s="45">
        <v>0</v>
      </c>
      <c r="P167" s="45">
        <v>0</v>
      </c>
      <c r="Q167" s="45">
        <v>0</v>
      </c>
      <c r="R167" s="45">
        <v>0</v>
      </c>
      <c r="S167" s="45">
        <v>0</v>
      </c>
    </row>
    <row r="168" spans="1:19" hidden="1">
      <c r="A168" s="256">
        <v>3</v>
      </c>
      <c r="B168" s="57"/>
      <c r="C168" s="60"/>
      <c r="D168" s="252"/>
      <c r="E168" s="236"/>
      <c r="F168" s="259"/>
      <c r="G168" s="189"/>
      <c r="H168" s="57"/>
      <c r="I168" s="70"/>
      <c r="J168" s="58"/>
      <c r="K168" s="268"/>
      <c r="L168" s="44">
        <v>1</v>
      </c>
      <c r="M168" s="44"/>
      <c r="O168" s="45">
        <v>0</v>
      </c>
      <c r="P168" s="45">
        <v>0</v>
      </c>
      <c r="Q168" s="45">
        <v>0</v>
      </c>
      <c r="R168" s="45">
        <v>0</v>
      </c>
      <c r="S168" s="45">
        <v>0</v>
      </c>
    </row>
    <row r="169" spans="1:19" ht="156.75" hidden="1" customHeight="1">
      <c r="A169" s="256">
        <v>4</v>
      </c>
      <c r="B169" s="57"/>
      <c r="C169" s="60"/>
      <c r="D169" s="252"/>
      <c r="E169" s="236"/>
      <c r="F169" s="259"/>
      <c r="G169" s="189"/>
      <c r="H169" s="57"/>
      <c r="I169" s="70"/>
      <c r="J169" s="58"/>
      <c r="K169" s="86"/>
      <c r="L169" s="44">
        <v>1</v>
      </c>
      <c r="M169" s="44"/>
      <c r="O169" s="45">
        <v>0</v>
      </c>
      <c r="P169" s="45">
        <v>0</v>
      </c>
      <c r="Q169" s="45">
        <v>0</v>
      </c>
      <c r="R169" s="45">
        <v>0</v>
      </c>
      <c r="S169" s="45">
        <v>0</v>
      </c>
    </row>
    <row r="170" spans="1:19" hidden="1">
      <c r="A170" s="256">
        <v>5</v>
      </c>
      <c r="B170" s="57"/>
      <c r="C170" s="60"/>
      <c r="D170" s="252"/>
      <c r="E170" s="236"/>
      <c r="F170" s="259"/>
      <c r="G170" s="189"/>
      <c r="H170" s="57"/>
      <c r="I170" s="70"/>
      <c r="J170" s="58"/>
      <c r="K170" s="268"/>
      <c r="L170" s="44">
        <v>1</v>
      </c>
      <c r="M170" s="44"/>
      <c r="O170" s="45">
        <v>0</v>
      </c>
      <c r="P170" s="45">
        <v>0</v>
      </c>
      <c r="Q170" s="45">
        <v>0</v>
      </c>
      <c r="R170" s="45">
        <v>0</v>
      </c>
      <c r="S170" s="45">
        <v>0</v>
      </c>
    </row>
    <row r="171" spans="1:19" hidden="1">
      <c r="A171" s="256">
        <v>6</v>
      </c>
      <c r="B171" s="57" t="e">
        <v>#REF!</v>
      </c>
      <c r="C171" s="57"/>
      <c r="D171" s="252"/>
      <c r="E171" s="236"/>
      <c r="F171" s="259"/>
      <c r="G171" s="69"/>
      <c r="H171" s="62"/>
      <c r="I171" s="70"/>
      <c r="J171" s="58">
        <v>0</v>
      </c>
      <c r="K171" s="43"/>
      <c r="L171" s="44">
        <v>1</v>
      </c>
      <c r="M171" s="44"/>
      <c r="O171" s="45">
        <v>0</v>
      </c>
      <c r="P171" s="45">
        <v>0</v>
      </c>
      <c r="Q171" s="45">
        <v>0</v>
      </c>
      <c r="R171" s="45">
        <v>0</v>
      </c>
      <c r="S171" s="45">
        <v>0</v>
      </c>
    </row>
    <row r="172" spans="1:19" hidden="1">
      <c r="A172" s="256">
        <v>7</v>
      </c>
      <c r="B172" s="57" t="e">
        <v>#REF!</v>
      </c>
      <c r="C172" s="57"/>
      <c r="D172" s="252"/>
      <c r="E172" s="236"/>
      <c r="F172" s="259"/>
      <c r="G172" s="69"/>
      <c r="H172" s="62"/>
      <c r="I172" s="70"/>
      <c r="J172" s="58">
        <v>0</v>
      </c>
      <c r="K172" s="43"/>
      <c r="L172" s="44">
        <v>1</v>
      </c>
      <c r="M172" s="44"/>
      <c r="O172" s="45">
        <v>0</v>
      </c>
      <c r="P172" s="45">
        <v>0</v>
      </c>
      <c r="Q172" s="45">
        <v>0</v>
      </c>
      <c r="R172" s="45">
        <v>0</v>
      </c>
      <c r="S172" s="45">
        <v>0</v>
      </c>
    </row>
    <row r="173" spans="1:19" hidden="1">
      <c r="A173" s="256">
        <v>8</v>
      </c>
      <c r="B173" s="57" t="e">
        <v>#REF!</v>
      </c>
      <c r="C173" s="60"/>
      <c r="D173" s="252"/>
      <c r="E173" s="236"/>
      <c r="F173" s="259"/>
      <c r="G173" s="69"/>
      <c r="H173" s="57"/>
      <c r="I173" s="59"/>
      <c r="J173" s="58">
        <v>0</v>
      </c>
      <c r="K173" s="43"/>
      <c r="L173" s="44">
        <v>1</v>
      </c>
      <c r="M173" s="44"/>
      <c r="O173" s="45">
        <v>0</v>
      </c>
      <c r="P173" s="45">
        <v>0</v>
      </c>
      <c r="Q173" s="45">
        <v>0</v>
      </c>
      <c r="R173" s="45">
        <v>0</v>
      </c>
      <c r="S173" s="45">
        <v>0</v>
      </c>
    </row>
    <row r="174" spans="1:19" ht="12.75" hidden="1" thickBot="1">
      <c r="A174" s="256">
        <v>9</v>
      </c>
      <c r="B174" s="57" t="e">
        <v>#REF!</v>
      </c>
      <c r="C174" s="60"/>
      <c r="D174" s="252"/>
      <c r="E174" s="236"/>
      <c r="F174" s="259"/>
      <c r="G174" s="69"/>
      <c r="H174" s="57"/>
      <c r="I174" s="59"/>
      <c r="J174" s="58">
        <v>0</v>
      </c>
      <c r="K174" s="47"/>
      <c r="L174" s="44">
        <v>1</v>
      </c>
      <c r="M174" s="44"/>
      <c r="O174" s="49">
        <v>0</v>
      </c>
      <c r="P174" s="49">
        <v>0</v>
      </c>
      <c r="Q174" s="49">
        <v>0</v>
      </c>
      <c r="R174" s="49">
        <v>0</v>
      </c>
      <c r="S174" s="49">
        <v>0</v>
      </c>
    </row>
    <row r="175" spans="1:19" ht="12.75" hidden="1" thickBot="1">
      <c r="A175" s="4"/>
      <c r="B175" s="4"/>
      <c r="C175" s="4"/>
      <c r="D175" s="4"/>
      <c r="E175" s="4"/>
      <c r="F175" s="4"/>
      <c r="G175" s="48"/>
      <c r="H175" s="26"/>
      <c r="I175" s="32" t="s">
        <v>8</v>
      </c>
      <c r="J175" s="32">
        <v>0</v>
      </c>
      <c r="K175" s="285"/>
      <c r="L175" s="26">
        <v>9</v>
      </c>
      <c r="M175" s="44"/>
    </row>
    <row r="176" spans="1:19" ht="28.5" hidden="1" customHeight="1" thickBot="1">
      <c r="A176" s="26"/>
      <c r="B176" s="26"/>
      <c r="C176" s="26"/>
      <c r="D176" s="26"/>
      <c r="E176" s="26"/>
      <c r="F176" s="26"/>
      <c r="G176" s="35"/>
      <c r="H176" s="50"/>
      <c r="I176" s="51"/>
      <c r="J176" s="52" t="s">
        <v>32</v>
      </c>
      <c r="K176" s="77" t="s">
        <v>233</v>
      </c>
      <c r="L176" s="26"/>
      <c r="M176" s="26"/>
    </row>
    <row r="177" spans="1:19" hidden="1">
      <c r="A177" s="26"/>
      <c r="B177" s="26"/>
      <c r="C177" s="26"/>
      <c r="D177" s="26"/>
      <c r="E177" s="26"/>
      <c r="F177" s="26"/>
      <c r="G177" s="53">
        <v>0</v>
      </c>
      <c r="H177" s="54">
        <v>0</v>
      </c>
      <c r="I177" s="55">
        <v>0</v>
      </c>
      <c r="J177" s="26" t="s">
        <v>232</v>
      </c>
      <c r="K177" s="26"/>
      <c r="L177" s="26"/>
      <c r="M177" s="26"/>
      <c r="N177" s="46"/>
      <c r="O177" s="46"/>
      <c r="P177" s="46"/>
      <c r="Q177" s="46"/>
      <c r="R177" s="46"/>
      <c r="S177" s="46"/>
    </row>
    <row r="178" spans="1:19" hidden="1">
      <c r="A178" s="26"/>
      <c r="B178" s="26"/>
      <c r="C178" s="26"/>
      <c r="D178" s="26"/>
      <c r="E178" s="26"/>
      <c r="F178" s="26"/>
      <c r="G178" s="53">
        <v>0</v>
      </c>
      <c r="H178" s="54">
        <v>0</v>
      </c>
      <c r="I178" s="55">
        <v>0</v>
      </c>
      <c r="J178" s="26" t="s">
        <v>232</v>
      </c>
      <c r="K178" s="26"/>
      <c r="L178" s="26"/>
      <c r="M178" s="26"/>
      <c r="N178" s="46"/>
      <c r="O178" s="46"/>
      <c r="P178" s="46"/>
      <c r="Q178" s="46"/>
      <c r="R178" s="46"/>
      <c r="S178" s="46"/>
    </row>
    <row r="179" spans="1:19" hidden="1">
      <c r="A179" s="26"/>
      <c r="B179" s="26"/>
      <c r="C179" s="26"/>
      <c r="D179" s="26"/>
      <c r="E179" s="26"/>
      <c r="F179" s="26"/>
      <c r="G179" s="53">
        <v>0</v>
      </c>
      <c r="H179" s="54">
        <v>0</v>
      </c>
      <c r="I179" s="55">
        <v>0</v>
      </c>
      <c r="J179" s="26" t="s">
        <v>232</v>
      </c>
      <c r="K179" s="26"/>
      <c r="L179" s="26"/>
      <c r="M179" s="26"/>
      <c r="N179" s="46"/>
      <c r="O179" s="46"/>
      <c r="P179" s="46"/>
      <c r="Q179" s="46"/>
      <c r="R179" s="46"/>
      <c r="S179" s="46"/>
    </row>
    <row r="180" spans="1:19" hidden="1">
      <c r="A180" s="26"/>
      <c r="B180" s="26"/>
      <c r="C180" s="26"/>
      <c r="D180" s="26"/>
      <c r="E180" s="26"/>
      <c r="F180" s="26"/>
      <c r="G180" s="53">
        <v>0</v>
      </c>
      <c r="H180" s="54">
        <v>0</v>
      </c>
      <c r="I180" s="55">
        <v>0</v>
      </c>
      <c r="J180" s="26" t="s">
        <v>232</v>
      </c>
      <c r="K180" s="26"/>
      <c r="L180" s="26"/>
      <c r="M180" s="26"/>
      <c r="N180" s="46"/>
      <c r="O180" s="46"/>
      <c r="P180" s="46"/>
      <c r="Q180" s="46"/>
      <c r="R180" s="46"/>
      <c r="S180" s="46"/>
    </row>
    <row r="181" spans="1:19" hidden="1">
      <c r="A181" s="26"/>
      <c r="B181" s="26"/>
      <c r="C181" s="26"/>
      <c r="D181" s="26"/>
      <c r="E181" s="26"/>
      <c r="F181" s="26"/>
      <c r="G181" s="53">
        <v>0</v>
      </c>
      <c r="H181" s="54">
        <v>0</v>
      </c>
      <c r="I181" s="55">
        <v>0</v>
      </c>
      <c r="J181" s="26" t="s">
        <v>232</v>
      </c>
      <c r="K181" s="26"/>
      <c r="M181" s="26"/>
      <c r="N181" s="46"/>
      <c r="O181" s="46"/>
      <c r="P181" s="46"/>
      <c r="Q181" s="46"/>
      <c r="R181" s="46"/>
      <c r="S181" s="46"/>
    </row>
    <row r="182" spans="1:19" ht="15" hidden="1" customHeight="1">
      <c r="A182" s="26"/>
      <c r="B182" s="26"/>
      <c r="C182" s="26"/>
      <c r="D182" s="26"/>
      <c r="E182" s="26"/>
      <c r="F182" s="26"/>
      <c r="G182" s="53"/>
      <c r="H182" s="56"/>
      <c r="I182" s="32"/>
      <c r="J182" s="26">
        <v>0</v>
      </c>
      <c r="K182" s="26"/>
      <c r="L182" s="26"/>
      <c r="M182" s="26"/>
      <c r="N182" s="46"/>
      <c r="O182" s="46"/>
      <c r="P182" s="46"/>
      <c r="Q182" s="46"/>
      <c r="R182" s="46"/>
      <c r="S182" s="46"/>
    </row>
    <row r="183" spans="1:19" hidden="1"/>
    <row r="184" spans="1:19" hidden="1"/>
    <row r="185" spans="1:19" hidden="1">
      <c r="A185" s="4"/>
      <c r="B185" s="29" t="s">
        <v>37</v>
      </c>
      <c r="C185" s="31">
        <v>8</v>
      </c>
      <c r="D185" s="362">
        <v>0</v>
      </c>
      <c r="E185" s="362"/>
      <c r="F185" s="362"/>
      <c r="G185" s="362"/>
      <c r="H185" s="362"/>
      <c r="I185" s="362"/>
      <c r="J185" s="32"/>
      <c r="K185" s="26"/>
      <c r="L185" s="26"/>
    </row>
    <row r="186" spans="1:19" hidden="1">
      <c r="A186" s="4"/>
      <c r="B186" s="29"/>
      <c r="C186" s="29"/>
      <c r="D186" s="363">
        <v>0</v>
      </c>
      <c r="E186" s="363"/>
      <c r="F186" s="363"/>
      <c r="G186" s="363"/>
      <c r="H186" s="363"/>
      <c r="I186" s="363"/>
      <c r="J186" s="32"/>
      <c r="K186" s="26"/>
      <c r="L186" s="4"/>
      <c r="M186" s="26"/>
    </row>
    <row r="187" spans="1:19" hidden="1">
      <c r="A187" s="4"/>
      <c r="B187" s="29"/>
      <c r="C187" s="29"/>
      <c r="D187" s="363"/>
      <c r="E187" s="363"/>
      <c r="F187" s="363"/>
      <c r="G187" s="363"/>
      <c r="H187" s="363"/>
      <c r="I187" s="363"/>
      <c r="J187" s="32"/>
      <c r="K187" s="26"/>
      <c r="L187" s="42"/>
      <c r="M187" s="26"/>
      <c r="O187" s="37" t="s">
        <v>23</v>
      </c>
      <c r="P187" s="38"/>
      <c r="Q187" s="38"/>
      <c r="R187" s="38"/>
      <c r="S187" s="38"/>
    </row>
    <row r="188" spans="1:19" hidden="1">
      <c r="A188" s="4"/>
      <c r="B188" s="4"/>
      <c r="C188" s="4"/>
      <c r="D188" s="4"/>
      <c r="E188" s="4"/>
      <c r="F188" s="4"/>
      <c r="G188" s="35"/>
      <c r="H188" s="26"/>
      <c r="I188" s="27"/>
      <c r="J188" s="36"/>
      <c r="K188" s="4"/>
      <c r="L188" s="44"/>
      <c r="M188" s="26"/>
      <c r="O188" s="11">
        <v>0</v>
      </c>
      <c r="P188" s="11">
        <v>0</v>
      </c>
      <c r="Q188" s="11">
        <v>0</v>
      </c>
      <c r="R188" s="11">
        <v>0</v>
      </c>
      <c r="S188" s="11">
        <v>0</v>
      </c>
    </row>
    <row r="189" spans="1:19" ht="36" hidden="1">
      <c r="A189" s="39" t="s">
        <v>22</v>
      </c>
      <c r="B189" s="39" t="s">
        <v>6</v>
      </c>
      <c r="C189" s="40" t="s">
        <v>21</v>
      </c>
      <c r="D189" s="40" t="s">
        <v>24</v>
      </c>
      <c r="E189" s="230" t="s">
        <v>64</v>
      </c>
      <c r="F189" s="39" t="s">
        <v>4</v>
      </c>
      <c r="G189" s="41" t="s">
        <v>5</v>
      </c>
      <c r="H189" s="39" t="s">
        <v>78</v>
      </c>
      <c r="I189" s="19" t="s">
        <v>25</v>
      </c>
      <c r="J189" s="19" t="s">
        <v>11</v>
      </c>
      <c r="K189" s="39" t="s">
        <v>9</v>
      </c>
      <c r="L189" s="44"/>
      <c r="M189" s="4"/>
      <c r="O189" s="45">
        <v>0</v>
      </c>
      <c r="P189" s="45">
        <v>0</v>
      </c>
      <c r="Q189" s="45">
        <v>0</v>
      </c>
      <c r="R189" s="45">
        <v>0</v>
      </c>
      <c r="S189" s="45">
        <v>0</v>
      </c>
    </row>
    <row r="190" spans="1:19" ht="121.5" hidden="1" customHeight="1">
      <c r="A190" s="256">
        <v>1</v>
      </c>
      <c r="B190" s="57"/>
      <c r="C190" s="52"/>
      <c r="D190" s="252"/>
      <c r="E190" s="236"/>
      <c r="F190" s="259"/>
      <c r="G190" s="69"/>
      <c r="H190" s="57"/>
      <c r="I190" s="70"/>
      <c r="J190" s="58"/>
      <c r="K190" s="268"/>
      <c r="L190" s="44">
        <v>1</v>
      </c>
      <c r="M190" s="42"/>
      <c r="N190" s="34"/>
      <c r="O190" s="45">
        <v>0</v>
      </c>
      <c r="P190" s="45">
        <v>0</v>
      </c>
      <c r="Q190" s="45">
        <v>0</v>
      </c>
      <c r="R190" s="45">
        <v>0</v>
      </c>
      <c r="S190" s="45">
        <v>0</v>
      </c>
    </row>
    <row r="191" spans="1:19" hidden="1">
      <c r="A191" s="256">
        <v>2</v>
      </c>
      <c r="B191" s="57"/>
      <c r="C191" s="52"/>
      <c r="D191" s="190"/>
      <c r="E191" s="236"/>
      <c r="F191" s="259"/>
      <c r="G191" s="69"/>
      <c r="H191" s="57"/>
      <c r="I191" s="70"/>
      <c r="J191" s="58"/>
      <c r="K191" s="86"/>
      <c r="L191" s="44">
        <v>1</v>
      </c>
      <c r="M191" s="44"/>
      <c r="O191" s="45">
        <v>0</v>
      </c>
      <c r="P191" s="45">
        <v>0</v>
      </c>
      <c r="Q191" s="45">
        <v>0</v>
      </c>
      <c r="R191" s="45">
        <v>0</v>
      </c>
      <c r="S191" s="45">
        <v>0</v>
      </c>
    </row>
    <row r="192" spans="1:19" hidden="1">
      <c r="A192" s="256">
        <v>3</v>
      </c>
      <c r="B192" s="57"/>
      <c r="C192" s="52"/>
      <c r="D192" s="252"/>
      <c r="E192" s="236"/>
      <c r="F192" s="259"/>
      <c r="G192" s="69"/>
      <c r="H192" s="57"/>
      <c r="I192" s="70"/>
      <c r="J192" s="58"/>
      <c r="K192" s="268"/>
      <c r="L192" s="44">
        <v>1</v>
      </c>
      <c r="M192" s="44"/>
      <c r="O192" s="45">
        <v>0</v>
      </c>
      <c r="P192" s="45">
        <v>0</v>
      </c>
      <c r="Q192" s="45">
        <v>0</v>
      </c>
      <c r="R192" s="45">
        <v>0</v>
      </c>
      <c r="S192" s="45">
        <v>0</v>
      </c>
    </row>
    <row r="193" spans="1:19" hidden="1">
      <c r="A193" s="256">
        <v>4</v>
      </c>
      <c r="B193" s="57"/>
      <c r="C193" s="52"/>
      <c r="D193" s="252"/>
      <c r="E193" s="236"/>
      <c r="F193" s="259"/>
      <c r="G193" s="69"/>
      <c r="H193" s="57"/>
      <c r="I193" s="70"/>
      <c r="J193" s="58"/>
      <c r="K193" s="86"/>
      <c r="L193" s="44">
        <v>1</v>
      </c>
      <c r="M193" s="44"/>
      <c r="O193" s="45">
        <v>0</v>
      </c>
      <c r="P193" s="45">
        <v>0</v>
      </c>
      <c r="Q193" s="45">
        <v>0</v>
      </c>
      <c r="R193" s="45">
        <v>0</v>
      </c>
      <c r="S193" s="45">
        <v>0</v>
      </c>
    </row>
    <row r="194" spans="1:19" hidden="1">
      <c r="A194" s="256">
        <v>5</v>
      </c>
      <c r="B194" s="57"/>
      <c r="C194" s="60"/>
      <c r="D194" s="252"/>
      <c r="E194" s="236"/>
      <c r="F194" s="259"/>
      <c r="G194" s="69"/>
      <c r="H194" s="57"/>
      <c r="I194" s="70"/>
      <c r="J194" s="58">
        <v>0</v>
      </c>
      <c r="K194" s="86"/>
      <c r="L194" s="44">
        <v>1</v>
      </c>
      <c r="M194" s="44"/>
      <c r="O194" s="45">
        <v>0</v>
      </c>
      <c r="P194" s="45">
        <v>0</v>
      </c>
      <c r="Q194" s="45">
        <v>0</v>
      </c>
      <c r="R194" s="45">
        <v>0</v>
      </c>
      <c r="S194" s="45">
        <v>0</v>
      </c>
    </row>
    <row r="195" spans="1:19" hidden="1">
      <c r="A195" s="256">
        <v>6</v>
      </c>
      <c r="B195" s="62"/>
      <c r="C195" s="57"/>
      <c r="D195" s="252"/>
      <c r="E195" s="236"/>
      <c r="F195" s="259"/>
      <c r="G195" s="69"/>
      <c r="H195" s="62"/>
      <c r="I195" s="70"/>
      <c r="J195" s="58">
        <v>0</v>
      </c>
      <c r="K195" s="43"/>
      <c r="L195" s="44">
        <v>1</v>
      </c>
      <c r="M195" s="44"/>
      <c r="O195" s="45">
        <v>0</v>
      </c>
      <c r="P195" s="45">
        <v>0</v>
      </c>
      <c r="Q195" s="45">
        <v>0</v>
      </c>
      <c r="R195" s="45">
        <v>0</v>
      </c>
      <c r="S195" s="45">
        <v>0</v>
      </c>
    </row>
    <row r="196" spans="1:19" hidden="1">
      <c r="A196" s="256">
        <v>7</v>
      </c>
      <c r="B196" s="62"/>
      <c r="C196" s="57"/>
      <c r="D196" s="252"/>
      <c r="E196" s="236"/>
      <c r="F196" s="259"/>
      <c r="G196" s="69"/>
      <c r="H196" s="62"/>
      <c r="I196" s="70"/>
      <c r="J196" s="58">
        <v>0</v>
      </c>
      <c r="K196" s="43"/>
      <c r="L196" s="44">
        <v>1</v>
      </c>
      <c r="M196" s="44"/>
      <c r="O196" s="45">
        <v>0</v>
      </c>
      <c r="P196" s="45">
        <v>0</v>
      </c>
      <c r="Q196" s="45">
        <v>0</v>
      </c>
      <c r="R196" s="45">
        <v>0</v>
      </c>
      <c r="S196" s="45">
        <v>0</v>
      </c>
    </row>
    <row r="197" spans="1:19" hidden="1">
      <c r="A197" s="256">
        <v>8</v>
      </c>
      <c r="B197" s="57"/>
      <c r="C197" s="60"/>
      <c r="D197" s="252"/>
      <c r="E197" s="236"/>
      <c r="F197" s="259"/>
      <c r="G197" s="69"/>
      <c r="H197" s="57"/>
      <c r="I197" s="59"/>
      <c r="J197" s="58">
        <v>0</v>
      </c>
      <c r="K197" s="43"/>
      <c r="L197" s="44">
        <v>1</v>
      </c>
      <c r="M197" s="44"/>
      <c r="O197" s="45">
        <v>0</v>
      </c>
      <c r="P197" s="45">
        <v>0</v>
      </c>
      <c r="Q197" s="45">
        <v>0</v>
      </c>
      <c r="R197" s="45">
        <v>0</v>
      </c>
      <c r="S197" s="45">
        <v>0</v>
      </c>
    </row>
    <row r="198" spans="1:19" ht="12.75" hidden="1" thickBot="1">
      <c r="A198" s="256">
        <v>9</v>
      </c>
      <c r="B198" s="57"/>
      <c r="C198" s="60"/>
      <c r="D198" s="252"/>
      <c r="E198" s="236"/>
      <c r="F198" s="259"/>
      <c r="G198" s="69"/>
      <c r="H198" s="57"/>
      <c r="I198" s="59"/>
      <c r="J198" s="58">
        <v>0</v>
      </c>
      <c r="K198" s="47"/>
      <c r="L198" s="44">
        <v>1</v>
      </c>
      <c r="M198" s="44"/>
      <c r="O198" s="49">
        <v>0</v>
      </c>
      <c r="P198" s="49">
        <v>0</v>
      </c>
      <c r="Q198" s="49">
        <v>0</v>
      </c>
      <c r="R198" s="49">
        <v>0</v>
      </c>
      <c r="S198" s="49">
        <v>0</v>
      </c>
    </row>
    <row r="199" spans="1:19" ht="12.75" hidden="1" thickBot="1">
      <c r="A199" s="4"/>
      <c r="B199" s="4"/>
      <c r="C199" s="4"/>
      <c r="D199" s="4"/>
      <c r="E199" s="4"/>
      <c r="F199" s="4"/>
      <c r="G199" s="48"/>
      <c r="H199" s="26"/>
      <c r="I199" s="32" t="s">
        <v>8</v>
      </c>
      <c r="J199" s="32">
        <v>0</v>
      </c>
      <c r="K199" s="285"/>
      <c r="L199" s="26">
        <v>9</v>
      </c>
      <c r="M199" s="44"/>
    </row>
    <row r="200" spans="1:19" ht="28.5" hidden="1" customHeight="1" thickBot="1">
      <c r="A200" s="26"/>
      <c r="B200" s="26"/>
      <c r="C200" s="26"/>
      <c r="D200" s="26"/>
      <c r="E200" s="26"/>
      <c r="F200" s="26"/>
      <c r="G200" s="35"/>
      <c r="H200" s="50"/>
      <c r="I200" s="51"/>
      <c r="J200" s="52" t="s">
        <v>32</v>
      </c>
      <c r="K200" s="77" t="s">
        <v>233</v>
      </c>
      <c r="L200" s="26"/>
      <c r="M200" s="26"/>
    </row>
    <row r="201" spans="1:19" hidden="1">
      <c r="A201" s="26"/>
      <c r="B201" s="26"/>
      <c r="C201" s="26"/>
      <c r="D201" s="26"/>
      <c r="E201" s="26"/>
      <c r="F201" s="26"/>
      <c r="G201" s="53">
        <v>0</v>
      </c>
      <c r="H201" s="54">
        <v>0</v>
      </c>
      <c r="I201" s="55">
        <v>0</v>
      </c>
      <c r="J201" s="26" t="s">
        <v>232</v>
      </c>
      <c r="K201" s="26"/>
      <c r="L201" s="26"/>
      <c r="M201" s="26"/>
      <c r="N201" s="46"/>
      <c r="O201" s="46"/>
      <c r="P201" s="46"/>
      <c r="Q201" s="46"/>
      <c r="R201" s="46"/>
      <c r="S201" s="46"/>
    </row>
    <row r="202" spans="1:19" hidden="1">
      <c r="A202" s="26"/>
      <c r="B202" s="26"/>
      <c r="C202" s="26"/>
      <c r="D202" s="26"/>
      <c r="E202" s="26"/>
      <c r="F202" s="26"/>
      <c r="G202" s="53">
        <v>0</v>
      </c>
      <c r="H202" s="54">
        <v>0</v>
      </c>
      <c r="I202" s="55">
        <v>0</v>
      </c>
      <c r="J202" s="26" t="s">
        <v>232</v>
      </c>
      <c r="K202" s="26"/>
      <c r="L202" s="26"/>
      <c r="M202" s="26"/>
      <c r="N202" s="46"/>
      <c r="O202" s="46"/>
      <c r="P202" s="46"/>
      <c r="Q202" s="46"/>
      <c r="R202" s="46"/>
      <c r="S202" s="46"/>
    </row>
    <row r="203" spans="1:19" hidden="1">
      <c r="A203" s="26"/>
      <c r="B203" s="26"/>
      <c r="C203" s="26"/>
      <c r="D203" s="26"/>
      <c r="E203" s="26"/>
      <c r="F203" s="26"/>
      <c r="G203" s="53">
        <v>0</v>
      </c>
      <c r="H203" s="54">
        <v>0</v>
      </c>
      <c r="I203" s="55">
        <v>0</v>
      </c>
      <c r="J203" s="26" t="s">
        <v>232</v>
      </c>
      <c r="K203" s="26"/>
      <c r="L203" s="26"/>
      <c r="M203" s="26"/>
      <c r="N203" s="46"/>
      <c r="O203" s="46"/>
      <c r="P203" s="46"/>
      <c r="Q203" s="46"/>
      <c r="R203" s="46"/>
      <c r="S203" s="46"/>
    </row>
    <row r="204" spans="1:19" hidden="1">
      <c r="A204" s="26"/>
      <c r="B204" s="26"/>
      <c r="C204" s="26"/>
      <c r="D204" s="26"/>
      <c r="E204" s="26"/>
      <c r="F204" s="26"/>
      <c r="G204" s="53">
        <v>0</v>
      </c>
      <c r="H204" s="54">
        <v>0</v>
      </c>
      <c r="I204" s="55">
        <v>0</v>
      </c>
      <c r="J204" s="26" t="s">
        <v>232</v>
      </c>
      <c r="K204" s="26"/>
      <c r="L204" s="26"/>
      <c r="M204" s="26"/>
      <c r="N204" s="46"/>
      <c r="O204" s="46"/>
      <c r="P204" s="46"/>
      <c r="Q204" s="46"/>
      <c r="R204" s="46"/>
      <c r="S204" s="46"/>
    </row>
    <row r="205" spans="1:19" hidden="1">
      <c r="A205" s="26"/>
      <c r="B205" s="26"/>
      <c r="C205" s="26"/>
      <c r="D205" s="26"/>
      <c r="E205" s="26"/>
      <c r="F205" s="26"/>
      <c r="G205" s="53">
        <v>0</v>
      </c>
      <c r="H205" s="54">
        <v>0</v>
      </c>
      <c r="I205" s="55">
        <v>0</v>
      </c>
      <c r="J205" s="26" t="s">
        <v>232</v>
      </c>
      <c r="K205" s="26"/>
      <c r="M205" s="26"/>
      <c r="N205" s="46"/>
      <c r="O205" s="46"/>
      <c r="P205" s="46"/>
      <c r="Q205" s="46"/>
      <c r="R205" s="46"/>
      <c r="S205" s="46"/>
    </row>
    <row r="206" spans="1:19" ht="15" hidden="1" customHeight="1">
      <c r="A206" s="26"/>
      <c r="B206" s="26"/>
      <c r="C206" s="26"/>
      <c r="D206" s="26"/>
      <c r="E206" s="26"/>
      <c r="F206" s="26"/>
      <c r="G206" s="53"/>
      <c r="H206" s="56"/>
      <c r="I206" s="32"/>
      <c r="J206" s="26">
        <v>0</v>
      </c>
      <c r="K206" s="26"/>
      <c r="L206" s="26"/>
      <c r="M206" s="26"/>
      <c r="N206" s="46"/>
      <c r="O206" s="46"/>
      <c r="P206" s="46"/>
      <c r="Q206" s="46"/>
      <c r="R206" s="46"/>
      <c r="S206" s="46"/>
    </row>
    <row r="207" spans="1:19" hidden="1"/>
    <row r="208" spans="1:19" hidden="1"/>
    <row r="209" spans="1:19" hidden="1">
      <c r="A209" s="4"/>
      <c r="B209" s="29" t="s">
        <v>37</v>
      </c>
      <c r="C209" s="31">
        <v>9</v>
      </c>
      <c r="D209" s="362">
        <v>0</v>
      </c>
      <c r="E209" s="362"/>
      <c r="F209" s="362"/>
      <c r="G209" s="362"/>
      <c r="H209" s="362"/>
      <c r="I209" s="362"/>
      <c r="J209" s="32"/>
      <c r="K209" s="26"/>
      <c r="L209" s="26"/>
    </row>
    <row r="210" spans="1:19" hidden="1">
      <c r="A210" s="4"/>
      <c r="B210" s="29"/>
      <c r="C210" s="29"/>
      <c r="D210" s="363">
        <v>0</v>
      </c>
      <c r="E210" s="363"/>
      <c r="F210" s="363"/>
      <c r="G210" s="363"/>
      <c r="H210" s="363"/>
      <c r="I210" s="363"/>
      <c r="J210" s="32"/>
      <c r="K210" s="26"/>
      <c r="L210" s="4"/>
      <c r="M210" s="26"/>
    </row>
    <row r="211" spans="1:19" hidden="1">
      <c r="A211" s="4"/>
      <c r="B211" s="29"/>
      <c r="C211" s="29"/>
      <c r="D211" s="363"/>
      <c r="E211" s="363"/>
      <c r="F211" s="363"/>
      <c r="G211" s="363"/>
      <c r="H211" s="363"/>
      <c r="I211" s="363"/>
      <c r="J211" s="32"/>
      <c r="K211" s="26"/>
      <c r="L211" s="42"/>
      <c r="M211" s="26"/>
      <c r="O211" s="37" t="s">
        <v>23</v>
      </c>
      <c r="P211" s="38"/>
      <c r="Q211" s="38"/>
      <c r="R211" s="38"/>
      <c r="S211" s="38"/>
    </row>
    <row r="212" spans="1:19" hidden="1">
      <c r="A212" s="4"/>
      <c r="B212" s="4"/>
      <c r="C212" s="4"/>
      <c r="D212" s="4"/>
      <c r="E212" s="4"/>
      <c r="F212" s="4"/>
      <c r="G212" s="35"/>
      <c r="H212" s="26"/>
      <c r="I212" s="27"/>
      <c r="J212" s="36"/>
      <c r="K212" s="4"/>
      <c r="L212" s="44"/>
      <c r="M212" s="26"/>
      <c r="O212" s="11">
        <v>0</v>
      </c>
      <c r="P212" s="11">
        <v>0</v>
      </c>
      <c r="Q212" s="11">
        <v>0</v>
      </c>
      <c r="R212" s="11">
        <v>0</v>
      </c>
      <c r="S212" s="11">
        <v>0</v>
      </c>
    </row>
    <row r="213" spans="1:19" ht="36" hidden="1">
      <c r="A213" s="39" t="s">
        <v>22</v>
      </c>
      <c r="B213" s="39" t="s">
        <v>6</v>
      </c>
      <c r="C213" s="40" t="s">
        <v>21</v>
      </c>
      <c r="D213" s="40" t="s">
        <v>24</v>
      </c>
      <c r="E213" s="230" t="s">
        <v>64</v>
      </c>
      <c r="F213" s="39" t="s">
        <v>4</v>
      </c>
      <c r="G213" s="41" t="s">
        <v>5</v>
      </c>
      <c r="H213" s="39" t="s">
        <v>78</v>
      </c>
      <c r="I213" s="19" t="s">
        <v>25</v>
      </c>
      <c r="J213" s="19" t="s">
        <v>11</v>
      </c>
      <c r="K213" s="39" t="s">
        <v>9</v>
      </c>
      <c r="L213" s="44"/>
      <c r="M213" s="4"/>
      <c r="O213" s="45">
        <v>0</v>
      </c>
      <c r="P213" s="45">
        <v>0</v>
      </c>
      <c r="Q213" s="45">
        <v>0</v>
      </c>
      <c r="R213" s="45">
        <v>0</v>
      </c>
      <c r="S213" s="45">
        <v>0</v>
      </c>
    </row>
    <row r="214" spans="1:19" hidden="1">
      <c r="A214" s="256">
        <v>1</v>
      </c>
      <c r="B214" s="57"/>
      <c r="C214" s="60"/>
      <c r="D214" s="252"/>
      <c r="E214" s="236"/>
      <c r="F214" s="259"/>
      <c r="G214" s="69"/>
      <c r="H214" s="57"/>
      <c r="I214" s="70"/>
      <c r="J214" s="58"/>
      <c r="K214" s="268"/>
      <c r="L214" s="44">
        <v>1</v>
      </c>
      <c r="M214" s="42"/>
      <c r="N214" s="34"/>
      <c r="O214" s="45">
        <v>0</v>
      </c>
      <c r="P214" s="45">
        <v>0</v>
      </c>
      <c r="Q214" s="45">
        <v>0</v>
      </c>
      <c r="R214" s="45">
        <v>0</v>
      </c>
      <c r="S214" s="45">
        <v>0</v>
      </c>
    </row>
    <row r="215" spans="1:19" ht="177.75" hidden="1" customHeight="1">
      <c r="A215" s="256">
        <v>2</v>
      </c>
      <c r="B215" s="57"/>
      <c r="C215" s="60"/>
      <c r="D215" s="190"/>
      <c r="E215" s="236"/>
      <c r="F215" s="259"/>
      <c r="G215" s="69"/>
      <c r="H215" s="57"/>
      <c r="I215" s="70"/>
      <c r="J215" s="58"/>
      <c r="K215" s="293"/>
      <c r="L215" s="44">
        <v>1</v>
      </c>
      <c r="M215" s="44"/>
      <c r="O215" s="45">
        <v>0</v>
      </c>
      <c r="P215" s="45">
        <v>0</v>
      </c>
      <c r="Q215" s="45">
        <v>0</v>
      </c>
      <c r="R215" s="45">
        <v>0</v>
      </c>
      <c r="S215" s="45">
        <v>0</v>
      </c>
    </row>
    <row r="216" spans="1:19" hidden="1">
      <c r="A216" s="256">
        <v>3</v>
      </c>
      <c r="B216" s="57"/>
      <c r="C216" s="60"/>
      <c r="D216" s="252"/>
      <c r="E216" s="236"/>
      <c r="F216" s="259"/>
      <c r="G216" s="69"/>
      <c r="H216" s="57"/>
      <c r="I216" s="70"/>
      <c r="J216" s="58"/>
      <c r="K216" s="268"/>
      <c r="L216" s="44">
        <v>1</v>
      </c>
      <c r="M216" s="44"/>
      <c r="O216" s="45">
        <v>0</v>
      </c>
      <c r="P216" s="45">
        <v>0</v>
      </c>
      <c r="Q216" s="45">
        <v>0</v>
      </c>
      <c r="R216" s="45">
        <v>0</v>
      </c>
      <c r="S216" s="45">
        <v>0</v>
      </c>
    </row>
    <row r="217" spans="1:19" hidden="1">
      <c r="A217" s="256">
        <v>4</v>
      </c>
      <c r="B217" s="57"/>
      <c r="C217" s="60"/>
      <c r="D217" s="252"/>
      <c r="E217" s="236"/>
      <c r="F217" s="259"/>
      <c r="G217" s="69"/>
      <c r="H217" s="57"/>
      <c r="I217" s="70"/>
      <c r="J217" s="58"/>
      <c r="K217" s="268"/>
      <c r="L217" s="44">
        <v>1</v>
      </c>
      <c r="M217" s="44"/>
      <c r="O217" s="45">
        <v>0</v>
      </c>
      <c r="P217" s="45">
        <v>0</v>
      </c>
      <c r="Q217" s="45">
        <v>0</v>
      </c>
      <c r="R217" s="45">
        <v>0</v>
      </c>
      <c r="S217" s="45">
        <v>0</v>
      </c>
    </row>
    <row r="218" spans="1:19" hidden="1">
      <c r="A218" s="256">
        <v>5</v>
      </c>
      <c r="B218" s="57"/>
      <c r="C218" s="60"/>
      <c r="D218" s="252"/>
      <c r="E218" s="236"/>
      <c r="F218" s="259"/>
      <c r="G218" s="69"/>
      <c r="H218" s="57"/>
      <c r="I218" s="70"/>
      <c r="J218" s="58"/>
      <c r="K218" s="268"/>
      <c r="L218" s="44">
        <v>1</v>
      </c>
      <c r="M218" s="44"/>
      <c r="O218" s="45">
        <v>0</v>
      </c>
      <c r="P218" s="45">
        <v>0</v>
      </c>
      <c r="Q218" s="45">
        <v>0</v>
      </c>
      <c r="R218" s="45">
        <v>0</v>
      </c>
      <c r="S218" s="45">
        <v>0</v>
      </c>
    </row>
    <row r="219" spans="1:19" hidden="1">
      <c r="A219" s="256">
        <v>6</v>
      </c>
      <c r="B219" s="57" t="e">
        <v>#REF!</v>
      </c>
      <c r="C219" s="57"/>
      <c r="D219" s="252"/>
      <c r="E219" s="236"/>
      <c r="F219" s="259"/>
      <c r="G219" s="69"/>
      <c r="H219" s="62"/>
      <c r="I219" s="70"/>
      <c r="J219" s="58">
        <v>0</v>
      </c>
      <c r="K219" s="43"/>
      <c r="L219" s="44">
        <v>1</v>
      </c>
      <c r="M219" s="44"/>
      <c r="O219" s="45">
        <v>0</v>
      </c>
      <c r="P219" s="45">
        <v>0</v>
      </c>
      <c r="Q219" s="45">
        <v>0</v>
      </c>
      <c r="R219" s="45">
        <v>0</v>
      </c>
      <c r="S219" s="45">
        <v>0</v>
      </c>
    </row>
    <row r="220" spans="1:19" hidden="1">
      <c r="A220" s="256">
        <v>7</v>
      </c>
      <c r="B220" s="57" t="e">
        <v>#REF!</v>
      </c>
      <c r="C220" s="57"/>
      <c r="D220" s="252"/>
      <c r="E220" s="236"/>
      <c r="F220" s="259"/>
      <c r="G220" s="69"/>
      <c r="H220" s="62"/>
      <c r="I220" s="70"/>
      <c r="J220" s="58">
        <v>0</v>
      </c>
      <c r="K220" s="43"/>
      <c r="L220" s="44">
        <v>1</v>
      </c>
      <c r="M220" s="44"/>
      <c r="O220" s="45">
        <v>0</v>
      </c>
      <c r="P220" s="45">
        <v>0</v>
      </c>
      <c r="Q220" s="45">
        <v>0</v>
      </c>
      <c r="R220" s="45">
        <v>0</v>
      </c>
      <c r="S220" s="45">
        <v>0</v>
      </c>
    </row>
    <row r="221" spans="1:19" hidden="1">
      <c r="A221" s="256">
        <v>8</v>
      </c>
      <c r="B221" s="57" t="e">
        <v>#REF!</v>
      </c>
      <c r="C221" s="60"/>
      <c r="D221" s="252"/>
      <c r="E221" s="236"/>
      <c r="F221" s="259"/>
      <c r="G221" s="69"/>
      <c r="H221" s="57"/>
      <c r="I221" s="59"/>
      <c r="J221" s="58">
        <v>0</v>
      </c>
      <c r="K221" s="43"/>
      <c r="L221" s="44">
        <v>1</v>
      </c>
      <c r="M221" s="44"/>
      <c r="O221" s="45">
        <v>0</v>
      </c>
      <c r="P221" s="45">
        <v>0</v>
      </c>
      <c r="Q221" s="45">
        <v>0</v>
      </c>
      <c r="R221" s="45">
        <v>0</v>
      </c>
      <c r="S221" s="45">
        <v>0</v>
      </c>
    </row>
    <row r="222" spans="1:19" ht="12.75" hidden="1" thickBot="1">
      <c r="A222" s="256">
        <v>9</v>
      </c>
      <c r="B222" s="57" t="e">
        <v>#REF!</v>
      </c>
      <c r="C222" s="60"/>
      <c r="D222" s="252"/>
      <c r="E222" s="236"/>
      <c r="F222" s="259"/>
      <c r="G222" s="69"/>
      <c r="H222" s="57"/>
      <c r="I222" s="59"/>
      <c r="J222" s="58">
        <v>0</v>
      </c>
      <c r="K222" s="47"/>
      <c r="L222" s="44">
        <v>1</v>
      </c>
      <c r="M222" s="44"/>
      <c r="O222" s="49">
        <v>0</v>
      </c>
      <c r="P222" s="49">
        <v>0</v>
      </c>
      <c r="Q222" s="49">
        <v>0</v>
      </c>
      <c r="R222" s="49">
        <v>0</v>
      </c>
      <c r="S222" s="49">
        <v>0</v>
      </c>
    </row>
    <row r="223" spans="1:19" ht="12.75" hidden="1" thickBot="1">
      <c r="A223" s="4"/>
      <c r="B223" s="4"/>
      <c r="C223" s="4"/>
      <c r="D223" s="4"/>
      <c r="E223" s="4"/>
      <c r="F223" s="4"/>
      <c r="G223" s="48"/>
      <c r="H223" s="26"/>
      <c r="I223" s="32" t="s">
        <v>8</v>
      </c>
      <c r="J223" s="32">
        <v>0</v>
      </c>
      <c r="K223" s="285"/>
      <c r="L223" s="26">
        <v>9</v>
      </c>
      <c r="M223" s="44"/>
    </row>
    <row r="224" spans="1:19" ht="28.5" hidden="1" customHeight="1" thickBot="1">
      <c r="A224" s="26"/>
      <c r="B224" s="26"/>
      <c r="C224" s="26"/>
      <c r="D224" s="26"/>
      <c r="E224" s="26"/>
      <c r="F224" s="26"/>
      <c r="G224" s="35"/>
      <c r="H224" s="50"/>
      <c r="I224" s="51"/>
      <c r="J224" s="52" t="s">
        <v>32</v>
      </c>
      <c r="K224" s="77" t="s">
        <v>233</v>
      </c>
      <c r="L224" s="26"/>
      <c r="M224" s="26"/>
    </row>
    <row r="225" spans="1:19" hidden="1">
      <c r="A225" s="26"/>
      <c r="B225" s="26"/>
      <c r="C225" s="26"/>
      <c r="D225" s="26"/>
      <c r="E225" s="26"/>
      <c r="F225" s="26"/>
      <c r="G225" s="53">
        <v>0</v>
      </c>
      <c r="H225" s="54">
        <v>0</v>
      </c>
      <c r="I225" s="55">
        <v>0</v>
      </c>
      <c r="J225" s="26" t="s">
        <v>232</v>
      </c>
      <c r="K225" s="26"/>
      <c r="L225" s="26"/>
      <c r="M225" s="26"/>
      <c r="N225" s="46"/>
      <c r="O225" s="46"/>
      <c r="P225" s="46"/>
      <c r="Q225" s="46"/>
      <c r="R225" s="46"/>
      <c r="S225" s="46"/>
    </row>
    <row r="226" spans="1:19" hidden="1">
      <c r="A226" s="26"/>
      <c r="B226" s="26"/>
      <c r="C226" s="26"/>
      <c r="D226" s="26"/>
      <c r="E226" s="26"/>
      <c r="F226" s="26"/>
      <c r="G226" s="53">
        <v>0</v>
      </c>
      <c r="H226" s="54">
        <v>0</v>
      </c>
      <c r="I226" s="55">
        <v>0</v>
      </c>
      <c r="J226" s="26" t="s">
        <v>232</v>
      </c>
      <c r="K226" s="26"/>
      <c r="L226" s="26"/>
      <c r="M226" s="26"/>
      <c r="N226" s="46"/>
      <c r="O226" s="46"/>
      <c r="P226" s="46"/>
      <c r="Q226" s="46"/>
      <c r="R226" s="46"/>
      <c r="S226" s="46"/>
    </row>
    <row r="227" spans="1:19" hidden="1">
      <c r="A227" s="26"/>
      <c r="B227" s="26"/>
      <c r="C227" s="26"/>
      <c r="D227" s="26"/>
      <c r="E227" s="26"/>
      <c r="F227" s="26"/>
      <c r="G227" s="53">
        <v>0</v>
      </c>
      <c r="H227" s="54">
        <v>0</v>
      </c>
      <c r="I227" s="55">
        <v>0</v>
      </c>
      <c r="J227" s="26" t="s">
        <v>232</v>
      </c>
      <c r="K227" s="26"/>
      <c r="L227" s="26"/>
      <c r="M227" s="26"/>
      <c r="N227" s="46"/>
      <c r="O227" s="46"/>
      <c r="P227" s="46"/>
      <c r="Q227" s="46"/>
      <c r="R227" s="46"/>
      <c r="S227" s="46"/>
    </row>
    <row r="228" spans="1:19" hidden="1">
      <c r="A228" s="26"/>
      <c r="B228" s="26"/>
      <c r="C228" s="26"/>
      <c r="D228" s="26"/>
      <c r="E228" s="26"/>
      <c r="F228" s="26"/>
      <c r="G228" s="53">
        <v>0</v>
      </c>
      <c r="H228" s="54">
        <v>0</v>
      </c>
      <c r="I228" s="55">
        <v>0</v>
      </c>
      <c r="J228" s="26" t="s">
        <v>232</v>
      </c>
      <c r="K228" s="26"/>
      <c r="L228" s="26"/>
      <c r="M228" s="26"/>
      <c r="N228" s="46"/>
      <c r="O228" s="46"/>
      <c r="P228" s="46"/>
      <c r="Q228" s="46"/>
      <c r="R228" s="46"/>
      <c r="S228" s="46"/>
    </row>
    <row r="229" spans="1:19" hidden="1">
      <c r="A229" s="26"/>
      <c r="B229" s="26"/>
      <c r="C229" s="26"/>
      <c r="D229" s="26"/>
      <c r="E229" s="26"/>
      <c r="F229" s="26"/>
      <c r="G229" s="53">
        <v>0</v>
      </c>
      <c r="H229" s="54">
        <v>0</v>
      </c>
      <c r="I229" s="55">
        <v>0</v>
      </c>
      <c r="J229" s="26" t="s">
        <v>232</v>
      </c>
      <c r="K229" s="26"/>
      <c r="M229" s="26"/>
      <c r="N229" s="46"/>
      <c r="O229" s="46"/>
      <c r="P229" s="46"/>
      <c r="Q229" s="46"/>
      <c r="R229" s="46"/>
      <c r="S229" s="46"/>
    </row>
    <row r="230" spans="1:19" ht="15" hidden="1" customHeight="1">
      <c r="A230" s="26"/>
      <c r="B230" s="26"/>
      <c r="C230" s="26"/>
      <c r="D230" s="26"/>
      <c r="E230" s="26"/>
      <c r="F230" s="26"/>
      <c r="G230" s="53"/>
      <c r="H230" s="56"/>
      <c r="I230" s="32"/>
      <c r="J230" s="26">
        <v>0</v>
      </c>
      <c r="K230" s="26"/>
      <c r="L230" s="26"/>
      <c r="M230" s="26"/>
      <c r="N230" s="46"/>
      <c r="O230" s="46"/>
      <c r="P230" s="46"/>
      <c r="Q230" s="46"/>
      <c r="R230" s="46"/>
      <c r="S230" s="46"/>
    </row>
    <row r="231" spans="1:19" hidden="1"/>
    <row r="232" spans="1:19" hidden="1"/>
    <row r="233" spans="1:19" hidden="1">
      <c r="A233" s="4"/>
      <c r="B233" s="29" t="s">
        <v>37</v>
      </c>
      <c r="C233" s="31">
        <v>10</v>
      </c>
      <c r="D233" s="362">
        <v>0</v>
      </c>
      <c r="E233" s="362"/>
      <c r="F233" s="362"/>
      <c r="G233" s="362"/>
      <c r="H233" s="362"/>
      <c r="I233" s="362"/>
      <c r="J233" s="32"/>
      <c r="K233" s="26"/>
      <c r="L233" s="26"/>
    </row>
    <row r="234" spans="1:19" hidden="1">
      <c r="A234" s="4"/>
      <c r="B234" s="29"/>
      <c r="C234" s="29"/>
      <c r="D234" s="363">
        <v>0</v>
      </c>
      <c r="E234" s="363"/>
      <c r="F234" s="363"/>
      <c r="G234" s="363"/>
      <c r="H234" s="363"/>
      <c r="I234" s="363"/>
      <c r="J234" s="32"/>
      <c r="K234" s="26"/>
      <c r="L234" s="4"/>
      <c r="M234" s="26"/>
    </row>
    <row r="235" spans="1:19" ht="39" hidden="1" customHeight="1">
      <c r="A235" s="4"/>
      <c r="B235" s="29"/>
      <c r="C235" s="29"/>
      <c r="D235" s="363"/>
      <c r="E235" s="363"/>
      <c r="F235" s="363"/>
      <c r="G235" s="363"/>
      <c r="H235" s="363"/>
      <c r="I235" s="363"/>
      <c r="J235" s="32"/>
      <c r="K235" s="26"/>
      <c r="L235" s="42"/>
      <c r="M235" s="26"/>
      <c r="O235" s="37" t="s">
        <v>23</v>
      </c>
      <c r="P235" s="38"/>
      <c r="Q235" s="38"/>
      <c r="R235" s="38"/>
      <c r="S235" s="38"/>
    </row>
    <row r="236" spans="1:19" hidden="1">
      <c r="A236" s="4"/>
      <c r="B236" s="4"/>
      <c r="C236" s="4"/>
      <c r="D236" s="4"/>
      <c r="E236" s="4"/>
      <c r="F236" s="4"/>
      <c r="G236" s="35"/>
      <c r="H236" s="26"/>
      <c r="I236" s="27"/>
      <c r="J236" s="36"/>
      <c r="K236" s="4"/>
      <c r="L236" s="44"/>
      <c r="M236" s="26"/>
      <c r="O236" s="11">
        <v>0</v>
      </c>
      <c r="P236" s="11">
        <v>0</v>
      </c>
      <c r="Q236" s="11">
        <v>0</v>
      </c>
      <c r="R236" s="11">
        <v>0</v>
      </c>
      <c r="S236" s="11">
        <v>0</v>
      </c>
    </row>
    <row r="237" spans="1:19" ht="36" hidden="1">
      <c r="A237" s="39" t="s">
        <v>22</v>
      </c>
      <c r="B237" s="39" t="s">
        <v>6</v>
      </c>
      <c r="C237" s="40" t="s">
        <v>21</v>
      </c>
      <c r="D237" s="40" t="s">
        <v>24</v>
      </c>
      <c r="E237" s="230" t="s">
        <v>64</v>
      </c>
      <c r="F237" s="39" t="s">
        <v>4</v>
      </c>
      <c r="G237" s="41" t="s">
        <v>5</v>
      </c>
      <c r="H237" s="39" t="s">
        <v>78</v>
      </c>
      <c r="I237" s="19" t="s">
        <v>25</v>
      </c>
      <c r="J237" s="19" t="s">
        <v>11</v>
      </c>
      <c r="K237" s="39" t="s">
        <v>9</v>
      </c>
      <c r="L237" s="44"/>
      <c r="M237" s="4"/>
      <c r="O237" s="45">
        <v>0</v>
      </c>
      <c r="P237" s="45">
        <v>0</v>
      </c>
      <c r="Q237" s="45">
        <v>0</v>
      </c>
      <c r="R237" s="45">
        <v>0</v>
      </c>
      <c r="S237" s="45">
        <v>0</v>
      </c>
    </row>
    <row r="238" spans="1:19" ht="147" hidden="1" customHeight="1">
      <c r="A238" s="256">
        <v>1</v>
      </c>
      <c r="B238" s="57"/>
      <c r="C238" s="52"/>
      <c r="D238" s="252"/>
      <c r="E238" s="236"/>
      <c r="F238" s="259"/>
      <c r="G238" s="69"/>
      <c r="H238" s="57"/>
      <c r="I238" s="70"/>
      <c r="J238" s="58"/>
      <c r="K238" s="291"/>
      <c r="L238" s="44">
        <v>1</v>
      </c>
      <c r="M238" s="42"/>
      <c r="N238" s="34"/>
      <c r="O238" s="45">
        <v>0</v>
      </c>
      <c r="P238" s="45">
        <v>0</v>
      </c>
      <c r="Q238" s="45">
        <v>0</v>
      </c>
      <c r="R238" s="45">
        <v>0</v>
      </c>
      <c r="S238" s="45">
        <v>0</v>
      </c>
    </row>
    <row r="239" spans="1:19" ht="143.25" hidden="1" customHeight="1">
      <c r="A239" s="256">
        <v>2</v>
      </c>
      <c r="B239" s="57"/>
      <c r="C239" s="52"/>
      <c r="D239" s="190"/>
      <c r="E239" s="236"/>
      <c r="F239" s="259"/>
      <c r="G239" s="69"/>
      <c r="H239" s="57"/>
      <c r="I239" s="70"/>
      <c r="J239" s="58"/>
      <c r="K239" s="86"/>
      <c r="L239" s="44">
        <v>1</v>
      </c>
      <c r="M239" s="44"/>
      <c r="O239" s="45">
        <v>0</v>
      </c>
      <c r="P239" s="45">
        <v>0</v>
      </c>
      <c r="Q239" s="45">
        <v>0</v>
      </c>
      <c r="R239" s="45">
        <v>0</v>
      </c>
      <c r="S239" s="45">
        <v>0</v>
      </c>
    </row>
    <row r="240" spans="1:19" hidden="1">
      <c r="A240" s="256">
        <v>3</v>
      </c>
      <c r="B240" s="57"/>
      <c r="C240" s="52"/>
      <c r="D240" s="252"/>
      <c r="E240" s="236"/>
      <c r="F240" s="259"/>
      <c r="G240" s="69"/>
      <c r="H240" s="57"/>
      <c r="I240" s="70"/>
      <c r="J240" s="58"/>
      <c r="K240" s="268"/>
      <c r="L240" s="44">
        <v>1</v>
      </c>
      <c r="M240" s="44"/>
      <c r="O240" s="45">
        <v>0</v>
      </c>
      <c r="P240" s="45">
        <v>0</v>
      </c>
      <c r="Q240" s="45">
        <v>0</v>
      </c>
      <c r="R240" s="45">
        <v>0</v>
      </c>
      <c r="S240" s="45">
        <v>0</v>
      </c>
    </row>
    <row r="241" spans="1:19" hidden="1">
      <c r="A241" s="256">
        <v>4</v>
      </c>
      <c r="B241" s="61"/>
      <c r="C241" s="60"/>
      <c r="D241" s="252"/>
      <c r="E241" s="236"/>
      <c r="F241" s="259"/>
      <c r="G241" s="69"/>
      <c r="H241" s="57"/>
      <c r="I241" s="71"/>
      <c r="J241" s="58">
        <v>0</v>
      </c>
      <c r="K241" s="268"/>
      <c r="L241" s="44">
        <v>1</v>
      </c>
      <c r="M241" s="44"/>
      <c r="O241" s="45">
        <v>0</v>
      </c>
      <c r="P241" s="45">
        <v>0</v>
      </c>
      <c r="Q241" s="45">
        <v>0</v>
      </c>
      <c r="R241" s="45">
        <v>0</v>
      </c>
      <c r="S241" s="45">
        <v>0</v>
      </c>
    </row>
    <row r="242" spans="1:19" hidden="1">
      <c r="A242" s="256">
        <v>5</v>
      </c>
      <c r="B242" s="57"/>
      <c r="C242" s="60"/>
      <c r="D242" s="252"/>
      <c r="E242" s="236"/>
      <c r="F242" s="259"/>
      <c r="G242" s="69"/>
      <c r="H242" s="57"/>
      <c r="I242" s="70"/>
      <c r="J242" s="58">
        <v>0</v>
      </c>
      <c r="K242" s="86"/>
      <c r="L242" s="44">
        <v>1</v>
      </c>
      <c r="M242" s="44"/>
      <c r="O242" s="45">
        <v>0</v>
      </c>
      <c r="P242" s="45">
        <v>0</v>
      </c>
      <c r="Q242" s="45">
        <v>0</v>
      </c>
      <c r="R242" s="45">
        <v>0</v>
      </c>
      <c r="S242" s="45">
        <v>0</v>
      </c>
    </row>
    <row r="243" spans="1:19" hidden="1">
      <c r="A243" s="256">
        <v>6</v>
      </c>
      <c r="B243" s="62"/>
      <c r="C243" s="57"/>
      <c r="D243" s="252"/>
      <c r="E243" s="236"/>
      <c r="F243" s="259"/>
      <c r="G243" s="69"/>
      <c r="H243" s="62"/>
      <c r="I243" s="70"/>
      <c r="J243" s="58">
        <v>0</v>
      </c>
      <c r="K243" s="43"/>
      <c r="L243" s="44">
        <v>1</v>
      </c>
      <c r="M243" s="44"/>
      <c r="O243" s="45">
        <v>0</v>
      </c>
      <c r="P243" s="45">
        <v>0</v>
      </c>
      <c r="Q243" s="45">
        <v>0</v>
      </c>
      <c r="R243" s="45">
        <v>0</v>
      </c>
      <c r="S243" s="45">
        <v>0</v>
      </c>
    </row>
    <row r="244" spans="1:19" hidden="1">
      <c r="A244" s="256">
        <v>7</v>
      </c>
      <c r="B244" s="62"/>
      <c r="C244" s="57"/>
      <c r="D244" s="252"/>
      <c r="E244" s="236"/>
      <c r="F244" s="259"/>
      <c r="G244" s="69"/>
      <c r="H244" s="62"/>
      <c r="I244" s="70"/>
      <c r="J244" s="58">
        <v>0</v>
      </c>
      <c r="K244" s="43"/>
      <c r="L244" s="44">
        <v>1</v>
      </c>
      <c r="M244" s="44"/>
      <c r="O244" s="45">
        <v>0</v>
      </c>
      <c r="P244" s="45">
        <v>0</v>
      </c>
      <c r="Q244" s="45">
        <v>0</v>
      </c>
      <c r="R244" s="45">
        <v>0</v>
      </c>
      <c r="S244" s="45">
        <v>0</v>
      </c>
    </row>
    <row r="245" spans="1:19" hidden="1">
      <c r="A245" s="256">
        <v>8</v>
      </c>
      <c r="B245" s="57"/>
      <c r="C245" s="60"/>
      <c r="D245" s="252"/>
      <c r="E245" s="236"/>
      <c r="F245" s="259"/>
      <c r="G245" s="69"/>
      <c r="H245" s="57"/>
      <c r="I245" s="59"/>
      <c r="J245" s="58">
        <v>0</v>
      </c>
      <c r="K245" s="43"/>
      <c r="L245" s="44">
        <v>1</v>
      </c>
      <c r="M245" s="44"/>
      <c r="O245" s="45">
        <v>0</v>
      </c>
      <c r="P245" s="45">
        <v>0</v>
      </c>
      <c r="Q245" s="45">
        <v>0</v>
      </c>
      <c r="R245" s="45">
        <v>0</v>
      </c>
      <c r="S245" s="45">
        <v>0</v>
      </c>
    </row>
    <row r="246" spans="1:19" ht="12.75" hidden="1" thickBot="1">
      <c r="A246" s="256">
        <v>9</v>
      </c>
      <c r="B246" s="57"/>
      <c r="C246" s="60"/>
      <c r="D246" s="252"/>
      <c r="E246" s="236"/>
      <c r="F246" s="259"/>
      <c r="G246" s="69"/>
      <c r="H246" s="57"/>
      <c r="I246" s="59"/>
      <c r="J246" s="58">
        <v>0</v>
      </c>
      <c r="K246" s="47"/>
      <c r="L246" s="44">
        <v>1</v>
      </c>
      <c r="M246" s="44"/>
      <c r="O246" s="49">
        <v>0</v>
      </c>
      <c r="P246" s="49">
        <v>0</v>
      </c>
      <c r="Q246" s="49">
        <v>0</v>
      </c>
      <c r="R246" s="49">
        <v>0</v>
      </c>
      <c r="S246" s="49">
        <v>0</v>
      </c>
    </row>
    <row r="247" spans="1:19" ht="12.75" hidden="1" thickBot="1">
      <c r="A247" s="4"/>
      <c r="B247" s="4"/>
      <c r="C247" s="4"/>
      <c r="D247" s="4"/>
      <c r="E247" s="4"/>
      <c r="F247" s="4"/>
      <c r="G247" s="48"/>
      <c r="H247" s="26"/>
      <c r="I247" s="32" t="s">
        <v>8</v>
      </c>
      <c r="J247" s="32">
        <v>0</v>
      </c>
      <c r="K247" s="285"/>
      <c r="L247" s="26">
        <v>9</v>
      </c>
      <c r="M247" s="44"/>
    </row>
    <row r="248" spans="1:19" ht="28.5" hidden="1" customHeight="1" thickBot="1">
      <c r="A248" s="26"/>
      <c r="B248" s="26"/>
      <c r="C248" s="26"/>
      <c r="D248" s="26"/>
      <c r="E248" s="26"/>
      <c r="F248" s="26"/>
      <c r="G248" s="35"/>
      <c r="H248" s="50"/>
      <c r="I248" s="51"/>
      <c r="J248" s="52" t="s">
        <v>32</v>
      </c>
      <c r="K248" s="77" t="s">
        <v>233</v>
      </c>
      <c r="L248" s="26"/>
      <c r="M248" s="26"/>
    </row>
    <row r="249" spans="1:19" hidden="1">
      <c r="A249" s="26"/>
      <c r="B249" s="26"/>
      <c r="C249" s="26"/>
      <c r="D249" s="26"/>
      <c r="E249" s="26"/>
      <c r="F249" s="26"/>
      <c r="G249" s="53">
        <v>0</v>
      </c>
      <c r="H249" s="54">
        <v>0</v>
      </c>
      <c r="I249" s="55">
        <v>0</v>
      </c>
      <c r="J249" s="26" t="s">
        <v>232</v>
      </c>
      <c r="K249" s="26"/>
      <c r="L249" s="26"/>
      <c r="M249" s="26"/>
      <c r="N249" s="46"/>
      <c r="O249" s="46"/>
      <c r="P249" s="46"/>
      <c r="Q249" s="46"/>
      <c r="R249" s="46"/>
      <c r="S249" s="46"/>
    </row>
    <row r="250" spans="1:19" hidden="1">
      <c r="A250" s="26"/>
      <c r="B250" s="26"/>
      <c r="C250" s="26"/>
      <c r="D250" s="26"/>
      <c r="E250" s="26"/>
      <c r="F250" s="26"/>
      <c r="G250" s="53">
        <v>0</v>
      </c>
      <c r="H250" s="54">
        <v>0</v>
      </c>
      <c r="I250" s="55">
        <v>0</v>
      </c>
      <c r="J250" s="26" t="s">
        <v>232</v>
      </c>
      <c r="K250" s="26"/>
      <c r="L250" s="26"/>
      <c r="M250" s="26"/>
      <c r="N250" s="46"/>
      <c r="O250" s="46"/>
      <c r="P250" s="46"/>
      <c r="Q250" s="46"/>
      <c r="R250" s="46"/>
      <c r="S250" s="46"/>
    </row>
    <row r="251" spans="1:19" hidden="1">
      <c r="A251" s="26"/>
      <c r="B251" s="26"/>
      <c r="C251" s="26"/>
      <c r="D251" s="26"/>
      <c r="E251" s="26"/>
      <c r="F251" s="26"/>
      <c r="G251" s="53">
        <v>0</v>
      </c>
      <c r="H251" s="54">
        <v>0</v>
      </c>
      <c r="I251" s="55">
        <v>0</v>
      </c>
      <c r="J251" s="26" t="s">
        <v>232</v>
      </c>
      <c r="K251" s="26"/>
      <c r="L251" s="26"/>
      <c r="M251" s="26"/>
      <c r="N251" s="46"/>
      <c r="O251" s="46"/>
      <c r="P251" s="46"/>
      <c r="Q251" s="46"/>
      <c r="R251" s="46"/>
      <c r="S251" s="46"/>
    </row>
    <row r="252" spans="1:19" hidden="1">
      <c r="A252" s="26"/>
      <c r="B252" s="26"/>
      <c r="C252" s="26"/>
      <c r="D252" s="26"/>
      <c r="E252" s="26"/>
      <c r="F252" s="26"/>
      <c r="G252" s="53">
        <v>0</v>
      </c>
      <c r="H252" s="54">
        <v>0</v>
      </c>
      <c r="I252" s="55">
        <v>0</v>
      </c>
      <c r="J252" s="26" t="s">
        <v>232</v>
      </c>
      <c r="K252" s="26"/>
      <c r="L252" s="26"/>
      <c r="M252" s="26"/>
      <c r="N252" s="46"/>
      <c r="O252" s="46"/>
      <c r="P252" s="46"/>
      <c r="Q252" s="46"/>
      <c r="R252" s="46"/>
      <c r="S252" s="46"/>
    </row>
    <row r="253" spans="1:19" hidden="1">
      <c r="A253" s="26"/>
      <c r="B253" s="26"/>
      <c r="C253" s="26"/>
      <c r="D253" s="26"/>
      <c r="E253" s="26"/>
      <c r="F253" s="26"/>
      <c r="G253" s="53">
        <v>0</v>
      </c>
      <c r="H253" s="54">
        <v>0</v>
      </c>
      <c r="I253" s="55">
        <v>0</v>
      </c>
      <c r="J253" s="26" t="s">
        <v>232</v>
      </c>
      <c r="K253" s="26"/>
      <c r="M253" s="26"/>
      <c r="N253" s="46"/>
      <c r="O253" s="46"/>
      <c r="P253" s="46"/>
      <c r="Q253" s="46"/>
      <c r="R253" s="46"/>
      <c r="S253" s="46"/>
    </row>
    <row r="254" spans="1:19" ht="15" customHeight="1">
      <c r="A254" s="26"/>
      <c r="B254" s="26"/>
      <c r="C254" s="26"/>
      <c r="D254" s="26"/>
      <c r="E254" s="26"/>
      <c r="F254" s="26"/>
      <c r="G254" s="53"/>
      <c r="H254" s="56"/>
      <c r="I254" s="32"/>
      <c r="J254" s="26">
        <v>0</v>
      </c>
      <c r="K254" s="26"/>
      <c r="L254" s="26"/>
      <c r="M254" s="26"/>
      <c r="N254" s="46"/>
      <c r="O254" s="46"/>
      <c r="P254" s="46"/>
      <c r="Q254" s="46"/>
      <c r="R254" s="46"/>
      <c r="S254" s="46"/>
    </row>
  </sheetData>
  <sheetProtection algorithmName="SHA-512" hashValue="NQTdLDduUGqVOWyHsFgK5L0AnMyuvALPnkJX+FCffc5kvFV2ojZMQtOM0W4TeCrf49liBikWLJyUVczfieDdbg==" saltValue="ti4DZPiNiPSyD/UoliJL0Q==" spinCount="100000" sheet="1" objects="1" scenarios="1"/>
  <mergeCells count="32">
    <mergeCell ref="D186:I187"/>
    <mergeCell ref="D209:I209"/>
    <mergeCell ref="D210:I211"/>
    <mergeCell ref="D233:I233"/>
    <mergeCell ref="D234:I235"/>
    <mergeCell ref="D137:I137"/>
    <mergeCell ref="D138:I139"/>
    <mergeCell ref="D161:I161"/>
    <mergeCell ref="D162:I163"/>
    <mergeCell ref="D185:I185"/>
    <mergeCell ref="A1:K1"/>
    <mergeCell ref="A2:K2"/>
    <mergeCell ref="A3:K3"/>
    <mergeCell ref="A5:K5"/>
    <mergeCell ref="D20:I21"/>
    <mergeCell ref="A6:K6"/>
    <mergeCell ref="A8:K8"/>
    <mergeCell ref="F15:F16"/>
    <mergeCell ref="G15:G16"/>
    <mergeCell ref="A7:K7"/>
    <mergeCell ref="A9:K9"/>
    <mergeCell ref="K102:K103"/>
    <mergeCell ref="D66:I66"/>
    <mergeCell ref="D19:I19"/>
    <mergeCell ref="D43:I43"/>
    <mergeCell ref="D44:I45"/>
    <mergeCell ref="B35:D36"/>
    <mergeCell ref="D113:I113"/>
    <mergeCell ref="D114:I115"/>
    <mergeCell ref="D67:I68"/>
    <mergeCell ref="D89:I89"/>
    <mergeCell ref="D90:I91"/>
  </mergeCells>
  <phoneticPr fontId="0" type="noConversion"/>
  <conditionalFormatting sqref="I36 I59 I82 I106">
    <cfRule type="expression" dxfId="112" priority="4259" stopIfTrue="1">
      <formula>MAX(I36:I40)=I36</formula>
    </cfRule>
  </conditionalFormatting>
  <conditionalFormatting sqref="I37 I60 I83 I107">
    <cfRule type="expression" dxfId="111" priority="4260" stopIfTrue="1">
      <formula>MAX(I36:I40)=I37</formula>
    </cfRule>
  </conditionalFormatting>
  <conditionalFormatting sqref="I38 I61 I84 I108">
    <cfRule type="expression" dxfId="110" priority="4261" stopIfTrue="1">
      <formula>MAX(I36:I40)=I38</formula>
    </cfRule>
  </conditionalFormatting>
  <conditionalFormatting sqref="I39 I62 I85 I109">
    <cfRule type="expression" dxfId="109" priority="4262" stopIfTrue="1">
      <formula>MAX(I36:I40)=I39</formula>
    </cfRule>
  </conditionalFormatting>
  <conditionalFormatting sqref="I40 I63 I86 I110">
    <cfRule type="expression" dxfId="108" priority="4263" stopIfTrue="1">
      <formula>MAX(I36:I40)=I40</formula>
    </cfRule>
  </conditionalFormatting>
  <conditionalFormatting sqref="J36:J40 J59:J63 J82:J86 J106:J110 J129:J133">
    <cfRule type="cellIs" dxfId="107" priority="2581" operator="equal">
      <formula>"NO CUMPLE"</formula>
    </cfRule>
  </conditionalFormatting>
  <conditionalFormatting sqref="J1:J5 J12:J16 J159:J160 J183:J184 J207:J208 J231:J232 J255:J1048576 J18:J136">
    <cfRule type="containsText" dxfId="106" priority="930" operator="containsText" text="FUERA DE TIEMPO">
      <formula>NOT(ISERROR(SEARCH("FUERA DE TIEMPO",J1)))</formula>
    </cfRule>
  </conditionalFormatting>
  <conditionalFormatting sqref="J17:K17">
    <cfRule type="containsText" dxfId="105" priority="29" operator="containsText" text="FUERA DE TIEMPO">
      <formula>NOT(ISERROR(SEARCH("FUERA DE TIEMPO",J17)))</formula>
    </cfRule>
  </conditionalFormatting>
  <conditionalFormatting sqref="K15:K16">
    <cfRule type="containsText" dxfId="104" priority="28" operator="containsText" text="FUERA DE TIEMPO">
      <formula>NOT(ISERROR(SEARCH("FUERA DE TIEMPO",K15)))</formula>
    </cfRule>
  </conditionalFormatting>
  <conditionalFormatting sqref="F17:G17">
    <cfRule type="containsText" dxfId="103" priority="27" operator="containsText" text="FUERA DE TIEMPO">
      <formula>NOT(ISERROR(SEARCH("FUERA DE TIEMPO",F17)))</formula>
    </cfRule>
  </conditionalFormatting>
  <conditionalFormatting sqref="J11">
    <cfRule type="containsText" dxfId="102" priority="16" operator="containsText" text="FUERA DE TIEMPO">
      <formula>NOT(ISERROR(SEARCH("FUERA DE TIEMPO",J11)))</formula>
    </cfRule>
  </conditionalFormatting>
  <conditionalFormatting sqref="J94:J103 J118:J126 J24:J33 J48:J56 J71:J79">
    <cfRule type="cellIs" dxfId="101" priority="4265" operator="greaterThanOrEqual">
      <formula>$G$15</formula>
    </cfRule>
  </conditionalFormatting>
  <conditionalFormatting sqref="J10">
    <cfRule type="containsText" dxfId="100" priority="17" operator="containsText" text="FUERA DE TIEMPO">
      <formula>NOT(ISERROR(SEARCH("FUERA DE TIEMPO",J10)))</formula>
    </cfRule>
  </conditionalFormatting>
  <conditionalFormatting sqref="J153:J157">
    <cfRule type="cellIs" dxfId="99" priority="14" operator="equal">
      <formula>"NO CUMPLE"</formula>
    </cfRule>
  </conditionalFormatting>
  <conditionalFormatting sqref="J137:J158">
    <cfRule type="containsText" dxfId="98" priority="13" operator="containsText" text="FUERA DE TIEMPO">
      <formula>NOT(ISERROR(SEARCH("FUERA DE TIEMPO",J137)))</formula>
    </cfRule>
  </conditionalFormatting>
  <conditionalFormatting sqref="J142:J150">
    <cfRule type="cellIs" dxfId="97" priority="15" operator="greaterThanOrEqual">
      <formula>$G$15</formula>
    </cfRule>
  </conditionalFormatting>
  <conditionalFormatting sqref="J177:J181">
    <cfRule type="cellIs" dxfId="96" priority="11" operator="equal">
      <formula>"NO CUMPLE"</formula>
    </cfRule>
  </conditionalFormatting>
  <conditionalFormatting sqref="J161:J182">
    <cfRule type="containsText" dxfId="95" priority="10" operator="containsText" text="FUERA DE TIEMPO">
      <formula>NOT(ISERROR(SEARCH("FUERA DE TIEMPO",J161)))</formula>
    </cfRule>
  </conditionalFormatting>
  <conditionalFormatting sqref="J166:J174">
    <cfRule type="cellIs" dxfId="94" priority="12" operator="greaterThanOrEqual">
      <formula>$G$15</formula>
    </cfRule>
  </conditionalFormatting>
  <conditionalFormatting sqref="J201:J205">
    <cfRule type="cellIs" dxfId="93" priority="8" operator="equal">
      <formula>"NO CUMPLE"</formula>
    </cfRule>
  </conditionalFormatting>
  <conditionalFormatting sqref="J185:J206">
    <cfRule type="containsText" dxfId="92" priority="7" operator="containsText" text="FUERA DE TIEMPO">
      <formula>NOT(ISERROR(SEARCH("FUERA DE TIEMPO",J185)))</formula>
    </cfRule>
  </conditionalFormatting>
  <conditionalFormatting sqref="J190:J198">
    <cfRule type="cellIs" dxfId="91" priority="9" operator="greaterThanOrEqual">
      <formula>$G$15</formula>
    </cfRule>
  </conditionalFormatting>
  <conditionalFormatting sqref="J225:J229">
    <cfRule type="cellIs" dxfId="90" priority="5" operator="equal">
      <formula>"NO CUMPLE"</formula>
    </cfRule>
  </conditionalFormatting>
  <conditionalFormatting sqref="J209:J230">
    <cfRule type="containsText" dxfId="89" priority="4" operator="containsText" text="FUERA DE TIEMPO">
      <formula>NOT(ISERROR(SEARCH("FUERA DE TIEMPO",J209)))</formula>
    </cfRule>
  </conditionalFormatting>
  <conditionalFormatting sqref="J214:J222">
    <cfRule type="cellIs" dxfId="88" priority="6" operator="greaterThanOrEqual">
      <formula>$G$15</formula>
    </cfRule>
  </conditionalFormatting>
  <conditionalFormatting sqref="J249:J253">
    <cfRule type="cellIs" dxfId="87" priority="2" operator="equal">
      <formula>"NO CUMPLE"</formula>
    </cfRule>
  </conditionalFormatting>
  <conditionalFormatting sqref="J233:J254">
    <cfRule type="containsText" dxfId="86" priority="1" operator="containsText" text="FUERA DE TIEMPO">
      <formula>NOT(ISERROR(SEARCH("FUERA DE TIEMPO",J233)))</formula>
    </cfRule>
  </conditionalFormatting>
  <conditionalFormatting sqref="J238:J246">
    <cfRule type="cellIs" dxfId="85" priority="3" operator="greaterThanOrEqual">
      <formula>$G$15</formula>
    </cfRule>
  </conditionalFormatting>
  <dataValidations count="14">
    <dataValidation type="list" allowBlank="1" showInputMessage="1" showErrorMessage="1" sqref="C126 C246 C174 C198 C222" xr:uid="{00000000-0002-0000-0300-000000000000}">
      <formula1>G129:G133</formula1>
    </dataValidation>
    <dataValidation type="list" allowBlank="1" showInputMessage="1" showErrorMessage="1" sqref="C125 C245 C173 C197 C221" xr:uid="{00000000-0002-0000-0300-000001000000}">
      <formula1>G129:G133</formula1>
    </dataValidation>
    <dataValidation type="list" allowBlank="1" showInputMessage="1" showErrorMessage="1" sqref="C94" xr:uid="{00000000-0002-0000-0300-000002000000}">
      <formula1>G106:G110</formula1>
    </dataValidation>
    <dataValidation type="list" allowBlank="1" showInputMessage="1" showErrorMessage="1" sqref="C124 C244 C172 C196 C220" xr:uid="{00000000-0002-0000-0300-000003000000}">
      <formula1>G135:G137</formula1>
    </dataValidation>
    <dataValidation type="list" allowBlank="1" showInputMessage="1" showErrorMessage="1" sqref="C24:C33" xr:uid="{00000000-0002-0000-0300-000005000000}">
      <formula1>$G$36:$G$40</formula1>
    </dataValidation>
    <dataValidation type="list" allowBlank="1" showInputMessage="1" showErrorMessage="1" sqref="C71:C79" xr:uid="{00000000-0002-0000-0300-000006000000}">
      <formula1>$G$82:$G$86</formula1>
    </dataValidation>
    <dataValidation type="list" allowBlank="1" showInputMessage="1" showErrorMessage="1" sqref="C48:C56" xr:uid="{00000000-0002-0000-0300-000007000000}">
      <formula1>$G$59:$G$63</formula1>
    </dataValidation>
    <dataValidation type="list" allowBlank="1" showInputMessage="1" showErrorMessage="1" sqref="C95:C103" xr:uid="{00000000-0002-0000-0300-000008000000}">
      <formula1>$G$106:$G$110</formula1>
    </dataValidation>
    <dataValidation type="list" allowBlank="1" showInputMessage="1" showErrorMessage="1" sqref="C118:C123 C219 C195 C171 C243" xr:uid="{00000000-0002-0000-0300-000009000000}">
      <formula1>$G$129:$G$133</formula1>
    </dataValidation>
    <dataValidation type="list" allowBlank="1" showInputMessage="1" showErrorMessage="1" sqref="C142:C150" xr:uid="{B7E2B911-ED98-4A42-9F04-01FD2E7F0772}">
      <formula1>$G$153:$G$157</formula1>
    </dataValidation>
    <dataValidation type="list" allowBlank="1" showInputMessage="1" showErrorMessage="1" sqref="C166:C170" xr:uid="{B507F9A7-4A72-4A18-AC54-01E023779E1E}">
      <formula1>$G$177:$G$181</formula1>
    </dataValidation>
    <dataValidation type="list" allowBlank="1" showInputMessage="1" showErrorMessage="1" sqref="C190:C194" xr:uid="{AA0DF49C-71E8-491A-A0CB-FCFD402822DF}">
      <formula1>$G$201:$G$205</formula1>
    </dataValidation>
    <dataValidation type="list" allowBlank="1" showInputMessage="1" showErrorMessage="1" sqref="C214:C218" xr:uid="{A5241A86-DBAD-42DD-B5D7-C553E345882A}">
      <formula1>$G$225:$G$229</formula1>
    </dataValidation>
    <dataValidation type="list" allowBlank="1" showInputMessage="1" showErrorMessage="1" sqref="C238:C242" xr:uid="{3AC7C6DB-3473-408F-BD7B-81962B0F9233}">
      <formula1>$G$249:$G$253</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&amp;L&amp;"Verdana,Normal"&amp;8Arq. Walter Raúl Parada Barajas &amp;C&amp;F&amp;R&amp;A</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249977111117893"/>
    <pageSetUpPr fitToPage="1"/>
  </sheetPr>
  <dimension ref="A1:AD80"/>
  <sheetViews>
    <sheetView zoomScale="40" zoomScaleNormal="40" workbookViewId="0">
      <selection activeCell="Y31" sqref="Y31"/>
    </sheetView>
  </sheetViews>
  <sheetFormatPr baseColWidth="10" defaultColWidth="11" defaultRowHeight="12.75"/>
  <cols>
    <col min="1" max="1" width="24" style="96" customWidth="1"/>
    <col min="2" max="2" width="22.140625" style="96" customWidth="1"/>
    <col min="3" max="4" width="17" style="96" customWidth="1"/>
    <col min="5" max="5" width="25" style="96" customWidth="1"/>
    <col min="6" max="7" width="17.42578125" style="96" customWidth="1"/>
    <col min="8" max="8" width="51.42578125" style="96" customWidth="1"/>
    <col min="9" max="9" width="18.42578125" style="96" customWidth="1"/>
    <col min="10" max="10" width="28.85546875" style="96" customWidth="1"/>
    <col min="11" max="12" width="25.140625" style="96" customWidth="1"/>
    <col min="13" max="13" width="10" style="96" bestFit="1" customWidth="1"/>
    <col min="14" max="14" width="30.85546875" style="96" customWidth="1"/>
    <col min="15" max="15" width="6" style="93" customWidth="1"/>
    <col min="16" max="16" width="11" style="93" customWidth="1"/>
    <col min="17" max="17" width="5.85546875" style="187" hidden="1" customWidth="1"/>
    <col min="18" max="18" width="14.7109375" style="188" hidden="1" customWidth="1"/>
    <col min="19" max="19" width="11" style="96" customWidth="1"/>
    <col min="20" max="24" width="11.42578125" style="96" customWidth="1"/>
    <col min="25" max="257" width="11" style="96"/>
    <col min="258" max="258" width="24" style="96" customWidth="1"/>
    <col min="259" max="259" width="22.140625" style="96" customWidth="1"/>
    <col min="260" max="261" width="17" style="96" customWidth="1"/>
    <col min="262" max="262" width="25" style="96" customWidth="1"/>
    <col min="263" max="263" width="17.42578125" style="96" customWidth="1"/>
    <col min="264" max="264" width="51.42578125" style="96" customWidth="1"/>
    <col min="265" max="265" width="18.42578125" style="96" customWidth="1"/>
    <col min="266" max="266" width="28.85546875" style="96" customWidth="1"/>
    <col min="267" max="269" width="25.140625" style="96" customWidth="1"/>
    <col min="270" max="270" width="30.85546875" style="96" customWidth="1"/>
    <col min="271" max="271" width="6" style="96" customWidth="1"/>
    <col min="272" max="272" width="11" style="96" customWidth="1"/>
    <col min="273" max="273" width="5.85546875" style="96" customWidth="1"/>
    <col min="274" max="274" width="14.7109375" style="96" customWidth="1"/>
    <col min="275" max="275" width="11" style="96" customWidth="1"/>
    <col min="276" max="280" width="11.42578125" style="96" customWidth="1"/>
    <col min="281" max="513" width="11" style="96"/>
    <col min="514" max="514" width="24" style="96" customWidth="1"/>
    <col min="515" max="515" width="22.140625" style="96" customWidth="1"/>
    <col min="516" max="517" width="17" style="96" customWidth="1"/>
    <col min="518" max="518" width="25" style="96" customWidth="1"/>
    <col min="519" max="519" width="17.42578125" style="96" customWidth="1"/>
    <col min="520" max="520" width="51.42578125" style="96" customWidth="1"/>
    <col min="521" max="521" width="18.42578125" style="96" customWidth="1"/>
    <col min="522" max="522" width="28.85546875" style="96" customWidth="1"/>
    <col min="523" max="525" width="25.140625" style="96" customWidth="1"/>
    <col min="526" max="526" width="30.85546875" style="96" customWidth="1"/>
    <col min="527" max="527" width="6" style="96" customWidth="1"/>
    <col min="528" max="528" width="11" style="96" customWidth="1"/>
    <col min="529" max="529" width="5.85546875" style="96" customWidth="1"/>
    <col min="530" max="530" width="14.7109375" style="96" customWidth="1"/>
    <col min="531" max="531" width="11" style="96" customWidth="1"/>
    <col min="532" max="536" width="11.42578125" style="96" customWidth="1"/>
    <col min="537" max="769" width="11" style="96"/>
    <col min="770" max="770" width="24" style="96" customWidth="1"/>
    <col min="771" max="771" width="22.140625" style="96" customWidth="1"/>
    <col min="772" max="773" width="17" style="96" customWidth="1"/>
    <col min="774" max="774" width="25" style="96" customWidth="1"/>
    <col min="775" max="775" width="17.42578125" style="96" customWidth="1"/>
    <col min="776" max="776" width="51.42578125" style="96" customWidth="1"/>
    <col min="777" max="777" width="18.42578125" style="96" customWidth="1"/>
    <col min="778" max="778" width="28.85546875" style="96" customWidth="1"/>
    <col min="779" max="781" width="25.140625" style="96" customWidth="1"/>
    <col min="782" max="782" width="30.85546875" style="96" customWidth="1"/>
    <col min="783" max="783" width="6" style="96" customWidth="1"/>
    <col min="784" max="784" width="11" style="96" customWidth="1"/>
    <col min="785" max="785" width="5.85546875" style="96" customWidth="1"/>
    <col min="786" max="786" width="14.7109375" style="96" customWidth="1"/>
    <col min="787" max="787" width="11" style="96" customWidth="1"/>
    <col min="788" max="792" width="11.42578125" style="96" customWidth="1"/>
    <col min="793" max="1025" width="11" style="96"/>
    <col min="1026" max="1026" width="24" style="96" customWidth="1"/>
    <col min="1027" max="1027" width="22.140625" style="96" customWidth="1"/>
    <col min="1028" max="1029" width="17" style="96" customWidth="1"/>
    <col min="1030" max="1030" width="25" style="96" customWidth="1"/>
    <col min="1031" max="1031" width="17.42578125" style="96" customWidth="1"/>
    <col min="1032" max="1032" width="51.42578125" style="96" customWidth="1"/>
    <col min="1033" max="1033" width="18.42578125" style="96" customWidth="1"/>
    <col min="1034" max="1034" width="28.85546875" style="96" customWidth="1"/>
    <col min="1035" max="1037" width="25.140625" style="96" customWidth="1"/>
    <col min="1038" max="1038" width="30.85546875" style="96" customWidth="1"/>
    <col min="1039" max="1039" width="6" style="96" customWidth="1"/>
    <col min="1040" max="1040" width="11" style="96" customWidth="1"/>
    <col min="1041" max="1041" width="5.85546875" style="96" customWidth="1"/>
    <col min="1042" max="1042" width="14.7109375" style="96" customWidth="1"/>
    <col min="1043" max="1043" width="11" style="96" customWidth="1"/>
    <col min="1044" max="1048" width="11.42578125" style="96" customWidth="1"/>
    <col min="1049" max="1281" width="11" style="96"/>
    <col min="1282" max="1282" width="24" style="96" customWidth="1"/>
    <col min="1283" max="1283" width="22.140625" style="96" customWidth="1"/>
    <col min="1284" max="1285" width="17" style="96" customWidth="1"/>
    <col min="1286" max="1286" width="25" style="96" customWidth="1"/>
    <col min="1287" max="1287" width="17.42578125" style="96" customWidth="1"/>
    <col min="1288" max="1288" width="51.42578125" style="96" customWidth="1"/>
    <col min="1289" max="1289" width="18.42578125" style="96" customWidth="1"/>
    <col min="1290" max="1290" width="28.85546875" style="96" customWidth="1"/>
    <col min="1291" max="1293" width="25.140625" style="96" customWidth="1"/>
    <col min="1294" max="1294" width="30.85546875" style="96" customWidth="1"/>
    <col min="1295" max="1295" width="6" style="96" customWidth="1"/>
    <col min="1296" max="1296" width="11" style="96" customWidth="1"/>
    <col min="1297" max="1297" width="5.85546875" style="96" customWidth="1"/>
    <col min="1298" max="1298" width="14.7109375" style="96" customWidth="1"/>
    <col min="1299" max="1299" width="11" style="96" customWidth="1"/>
    <col min="1300" max="1304" width="11.42578125" style="96" customWidth="1"/>
    <col min="1305" max="1537" width="11" style="96"/>
    <col min="1538" max="1538" width="24" style="96" customWidth="1"/>
    <col min="1539" max="1539" width="22.140625" style="96" customWidth="1"/>
    <col min="1540" max="1541" width="17" style="96" customWidth="1"/>
    <col min="1542" max="1542" width="25" style="96" customWidth="1"/>
    <col min="1543" max="1543" width="17.42578125" style="96" customWidth="1"/>
    <col min="1544" max="1544" width="51.42578125" style="96" customWidth="1"/>
    <col min="1545" max="1545" width="18.42578125" style="96" customWidth="1"/>
    <col min="1546" max="1546" width="28.85546875" style="96" customWidth="1"/>
    <col min="1547" max="1549" width="25.140625" style="96" customWidth="1"/>
    <col min="1550" max="1550" width="30.85546875" style="96" customWidth="1"/>
    <col min="1551" max="1551" width="6" style="96" customWidth="1"/>
    <col min="1552" max="1552" width="11" style="96" customWidth="1"/>
    <col min="1553" max="1553" width="5.85546875" style="96" customWidth="1"/>
    <col min="1554" max="1554" width="14.7109375" style="96" customWidth="1"/>
    <col min="1555" max="1555" width="11" style="96" customWidth="1"/>
    <col min="1556" max="1560" width="11.42578125" style="96" customWidth="1"/>
    <col min="1561" max="1793" width="11" style="96"/>
    <col min="1794" max="1794" width="24" style="96" customWidth="1"/>
    <col min="1795" max="1795" width="22.140625" style="96" customWidth="1"/>
    <col min="1796" max="1797" width="17" style="96" customWidth="1"/>
    <col min="1798" max="1798" width="25" style="96" customWidth="1"/>
    <col min="1799" max="1799" width="17.42578125" style="96" customWidth="1"/>
    <col min="1800" max="1800" width="51.42578125" style="96" customWidth="1"/>
    <col min="1801" max="1801" width="18.42578125" style="96" customWidth="1"/>
    <col min="1802" max="1802" width="28.85546875" style="96" customWidth="1"/>
    <col min="1803" max="1805" width="25.140625" style="96" customWidth="1"/>
    <col min="1806" max="1806" width="30.85546875" style="96" customWidth="1"/>
    <col min="1807" max="1807" width="6" style="96" customWidth="1"/>
    <col min="1808" max="1808" width="11" style="96" customWidth="1"/>
    <col min="1809" max="1809" width="5.85546875" style="96" customWidth="1"/>
    <col min="1810" max="1810" width="14.7109375" style="96" customWidth="1"/>
    <col min="1811" max="1811" width="11" style="96" customWidth="1"/>
    <col min="1812" max="1816" width="11.42578125" style="96" customWidth="1"/>
    <col min="1817" max="2049" width="11" style="96"/>
    <col min="2050" max="2050" width="24" style="96" customWidth="1"/>
    <col min="2051" max="2051" width="22.140625" style="96" customWidth="1"/>
    <col min="2052" max="2053" width="17" style="96" customWidth="1"/>
    <col min="2054" max="2054" width="25" style="96" customWidth="1"/>
    <col min="2055" max="2055" width="17.42578125" style="96" customWidth="1"/>
    <col min="2056" max="2056" width="51.42578125" style="96" customWidth="1"/>
    <col min="2057" max="2057" width="18.42578125" style="96" customWidth="1"/>
    <col min="2058" max="2058" width="28.85546875" style="96" customWidth="1"/>
    <col min="2059" max="2061" width="25.140625" style="96" customWidth="1"/>
    <col min="2062" max="2062" width="30.85546875" style="96" customWidth="1"/>
    <col min="2063" max="2063" width="6" style="96" customWidth="1"/>
    <col min="2064" max="2064" width="11" style="96" customWidth="1"/>
    <col min="2065" max="2065" width="5.85546875" style="96" customWidth="1"/>
    <col min="2066" max="2066" width="14.7109375" style="96" customWidth="1"/>
    <col min="2067" max="2067" width="11" style="96" customWidth="1"/>
    <col min="2068" max="2072" width="11.42578125" style="96" customWidth="1"/>
    <col min="2073" max="2305" width="11" style="96"/>
    <col min="2306" max="2306" width="24" style="96" customWidth="1"/>
    <col min="2307" max="2307" width="22.140625" style="96" customWidth="1"/>
    <col min="2308" max="2309" width="17" style="96" customWidth="1"/>
    <col min="2310" max="2310" width="25" style="96" customWidth="1"/>
    <col min="2311" max="2311" width="17.42578125" style="96" customWidth="1"/>
    <col min="2312" max="2312" width="51.42578125" style="96" customWidth="1"/>
    <col min="2313" max="2313" width="18.42578125" style="96" customWidth="1"/>
    <col min="2314" max="2314" width="28.85546875" style="96" customWidth="1"/>
    <col min="2315" max="2317" width="25.140625" style="96" customWidth="1"/>
    <col min="2318" max="2318" width="30.85546875" style="96" customWidth="1"/>
    <col min="2319" max="2319" width="6" style="96" customWidth="1"/>
    <col min="2320" max="2320" width="11" style="96" customWidth="1"/>
    <col min="2321" max="2321" width="5.85546875" style="96" customWidth="1"/>
    <col min="2322" max="2322" width="14.7109375" style="96" customWidth="1"/>
    <col min="2323" max="2323" width="11" style="96" customWidth="1"/>
    <col min="2324" max="2328" width="11.42578125" style="96" customWidth="1"/>
    <col min="2329" max="2561" width="11" style="96"/>
    <col min="2562" max="2562" width="24" style="96" customWidth="1"/>
    <col min="2563" max="2563" width="22.140625" style="96" customWidth="1"/>
    <col min="2564" max="2565" width="17" style="96" customWidth="1"/>
    <col min="2566" max="2566" width="25" style="96" customWidth="1"/>
    <col min="2567" max="2567" width="17.42578125" style="96" customWidth="1"/>
    <col min="2568" max="2568" width="51.42578125" style="96" customWidth="1"/>
    <col min="2569" max="2569" width="18.42578125" style="96" customWidth="1"/>
    <col min="2570" max="2570" width="28.85546875" style="96" customWidth="1"/>
    <col min="2571" max="2573" width="25.140625" style="96" customWidth="1"/>
    <col min="2574" max="2574" width="30.85546875" style="96" customWidth="1"/>
    <col min="2575" max="2575" width="6" style="96" customWidth="1"/>
    <col min="2576" max="2576" width="11" style="96" customWidth="1"/>
    <col min="2577" max="2577" width="5.85546875" style="96" customWidth="1"/>
    <col min="2578" max="2578" width="14.7109375" style="96" customWidth="1"/>
    <col min="2579" max="2579" width="11" style="96" customWidth="1"/>
    <col min="2580" max="2584" width="11.42578125" style="96" customWidth="1"/>
    <col min="2585" max="2817" width="11" style="96"/>
    <col min="2818" max="2818" width="24" style="96" customWidth="1"/>
    <col min="2819" max="2819" width="22.140625" style="96" customWidth="1"/>
    <col min="2820" max="2821" width="17" style="96" customWidth="1"/>
    <col min="2822" max="2822" width="25" style="96" customWidth="1"/>
    <col min="2823" max="2823" width="17.42578125" style="96" customWidth="1"/>
    <col min="2824" max="2824" width="51.42578125" style="96" customWidth="1"/>
    <col min="2825" max="2825" width="18.42578125" style="96" customWidth="1"/>
    <col min="2826" max="2826" width="28.85546875" style="96" customWidth="1"/>
    <col min="2827" max="2829" width="25.140625" style="96" customWidth="1"/>
    <col min="2830" max="2830" width="30.85546875" style="96" customWidth="1"/>
    <col min="2831" max="2831" width="6" style="96" customWidth="1"/>
    <col min="2832" max="2832" width="11" style="96" customWidth="1"/>
    <col min="2833" max="2833" width="5.85546875" style="96" customWidth="1"/>
    <col min="2834" max="2834" width="14.7109375" style="96" customWidth="1"/>
    <col min="2835" max="2835" width="11" style="96" customWidth="1"/>
    <col min="2836" max="2840" width="11.42578125" style="96" customWidth="1"/>
    <col min="2841" max="3073" width="11" style="96"/>
    <col min="3074" max="3074" width="24" style="96" customWidth="1"/>
    <col min="3075" max="3075" width="22.140625" style="96" customWidth="1"/>
    <col min="3076" max="3077" width="17" style="96" customWidth="1"/>
    <col min="3078" max="3078" width="25" style="96" customWidth="1"/>
    <col min="3079" max="3079" width="17.42578125" style="96" customWidth="1"/>
    <col min="3080" max="3080" width="51.42578125" style="96" customWidth="1"/>
    <col min="3081" max="3081" width="18.42578125" style="96" customWidth="1"/>
    <col min="3082" max="3082" width="28.85546875" style="96" customWidth="1"/>
    <col min="3083" max="3085" width="25.140625" style="96" customWidth="1"/>
    <col min="3086" max="3086" width="30.85546875" style="96" customWidth="1"/>
    <col min="3087" max="3087" width="6" style="96" customWidth="1"/>
    <col min="3088" max="3088" width="11" style="96" customWidth="1"/>
    <col min="3089" max="3089" width="5.85546875" style="96" customWidth="1"/>
    <col min="3090" max="3090" width="14.7109375" style="96" customWidth="1"/>
    <col min="3091" max="3091" width="11" style="96" customWidth="1"/>
    <col min="3092" max="3096" width="11.42578125" style="96" customWidth="1"/>
    <col min="3097" max="3329" width="11" style="96"/>
    <col min="3330" max="3330" width="24" style="96" customWidth="1"/>
    <col min="3331" max="3331" width="22.140625" style="96" customWidth="1"/>
    <col min="3332" max="3333" width="17" style="96" customWidth="1"/>
    <col min="3334" max="3334" width="25" style="96" customWidth="1"/>
    <col min="3335" max="3335" width="17.42578125" style="96" customWidth="1"/>
    <col min="3336" max="3336" width="51.42578125" style="96" customWidth="1"/>
    <col min="3337" max="3337" width="18.42578125" style="96" customWidth="1"/>
    <col min="3338" max="3338" width="28.85546875" style="96" customWidth="1"/>
    <col min="3339" max="3341" width="25.140625" style="96" customWidth="1"/>
    <col min="3342" max="3342" width="30.85546875" style="96" customWidth="1"/>
    <col min="3343" max="3343" width="6" style="96" customWidth="1"/>
    <col min="3344" max="3344" width="11" style="96" customWidth="1"/>
    <col min="3345" max="3345" width="5.85546875" style="96" customWidth="1"/>
    <col min="3346" max="3346" width="14.7109375" style="96" customWidth="1"/>
    <col min="3347" max="3347" width="11" style="96" customWidth="1"/>
    <col min="3348" max="3352" width="11.42578125" style="96" customWidth="1"/>
    <col min="3353" max="3585" width="11" style="96"/>
    <col min="3586" max="3586" width="24" style="96" customWidth="1"/>
    <col min="3587" max="3587" width="22.140625" style="96" customWidth="1"/>
    <col min="3588" max="3589" width="17" style="96" customWidth="1"/>
    <col min="3590" max="3590" width="25" style="96" customWidth="1"/>
    <col min="3591" max="3591" width="17.42578125" style="96" customWidth="1"/>
    <col min="3592" max="3592" width="51.42578125" style="96" customWidth="1"/>
    <col min="3593" max="3593" width="18.42578125" style="96" customWidth="1"/>
    <col min="3594" max="3594" width="28.85546875" style="96" customWidth="1"/>
    <col min="3595" max="3597" width="25.140625" style="96" customWidth="1"/>
    <col min="3598" max="3598" width="30.85546875" style="96" customWidth="1"/>
    <col min="3599" max="3599" width="6" style="96" customWidth="1"/>
    <col min="3600" max="3600" width="11" style="96" customWidth="1"/>
    <col min="3601" max="3601" width="5.85546875" style="96" customWidth="1"/>
    <col min="3602" max="3602" width="14.7109375" style="96" customWidth="1"/>
    <col min="3603" max="3603" width="11" style="96" customWidth="1"/>
    <col min="3604" max="3608" width="11.42578125" style="96" customWidth="1"/>
    <col min="3609" max="3841" width="11" style="96"/>
    <col min="3842" max="3842" width="24" style="96" customWidth="1"/>
    <col min="3843" max="3843" width="22.140625" style="96" customWidth="1"/>
    <col min="3844" max="3845" width="17" style="96" customWidth="1"/>
    <col min="3846" max="3846" width="25" style="96" customWidth="1"/>
    <col min="3847" max="3847" width="17.42578125" style="96" customWidth="1"/>
    <col min="3848" max="3848" width="51.42578125" style="96" customWidth="1"/>
    <col min="3849" max="3849" width="18.42578125" style="96" customWidth="1"/>
    <col min="3850" max="3850" width="28.85546875" style="96" customWidth="1"/>
    <col min="3851" max="3853" width="25.140625" style="96" customWidth="1"/>
    <col min="3854" max="3854" width="30.85546875" style="96" customWidth="1"/>
    <col min="3855" max="3855" width="6" style="96" customWidth="1"/>
    <col min="3856" max="3856" width="11" style="96" customWidth="1"/>
    <col min="3857" max="3857" width="5.85546875" style="96" customWidth="1"/>
    <col min="3858" max="3858" width="14.7109375" style="96" customWidth="1"/>
    <col min="3859" max="3859" width="11" style="96" customWidth="1"/>
    <col min="3860" max="3864" width="11.42578125" style="96" customWidth="1"/>
    <col min="3865" max="4097" width="11" style="96"/>
    <col min="4098" max="4098" width="24" style="96" customWidth="1"/>
    <col min="4099" max="4099" width="22.140625" style="96" customWidth="1"/>
    <col min="4100" max="4101" width="17" style="96" customWidth="1"/>
    <col min="4102" max="4102" width="25" style="96" customWidth="1"/>
    <col min="4103" max="4103" width="17.42578125" style="96" customWidth="1"/>
    <col min="4104" max="4104" width="51.42578125" style="96" customWidth="1"/>
    <col min="4105" max="4105" width="18.42578125" style="96" customWidth="1"/>
    <col min="4106" max="4106" width="28.85546875" style="96" customWidth="1"/>
    <col min="4107" max="4109" width="25.140625" style="96" customWidth="1"/>
    <col min="4110" max="4110" width="30.85546875" style="96" customWidth="1"/>
    <col min="4111" max="4111" width="6" style="96" customWidth="1"/>
    <col min="4112" max="4112" width="11" style="96" customWidth="1"/>
    <col min="4113" max="4113" width="5.85546875" style="96" customWidth="1"/>
    <col min="4114" max="4114" width="14.7109375" style="96" customWidth="1"/>
    <col min="4115" max="4115" width="11" style="96" customWidth="1"/>
    <col min="4116" max="4120" width="11.42578125" style="96" customWidth="1"/>
    <col min="4121" max="4353" width="11" style="96"/>
    <col min="4354" max="4354" width="24" style="96" customWidth="1"/>
    <col min="4355" max="4355" width="22.140625" style="96" customWidth="1"/>
    <col min="4356" max="4357" width="17" style="96" customWidth="1"/>
    <col min="4358" max="4358" width="25" style="96" customWidth="1"/>
    <col min="4359" max="4359" width="17.42578125" style="96" customWidth="1"/>
    <col min="4360" max="4360" width="51.42578125" style="96" customWidth="1"/>
    <col min="4361" max="4361" width="18.42578125" style="96" customWidth="1"/>
    <col min="4362" max="4362" width="28.85546875" style="96" customWidth="1"/>
    <col min="4363" max="4365" width="25.140625" style="96" customWidth="1"/>
    <col min="4366" max="4366" width="30.85546875" style="96" customWidth="1"/>
    <col min="4367" max="4367" width="6" style="96" customWidth="1"/>
    <col min="4368" max="4368" width="11" style="96" customWidth="1"/>
    <col min="4369" max="4369" width="5.85546875" style="96" customWidth="1"/>
    <col min="4370" max="4370" width="14.7109375" style="96" customWidth="1"/>
    <col min="4371" max="4371" width="11" style="96" customWidth="1"/>
    <col min="4372" max="4376" width="11.42578125" style="96" customWidth="1"/>
    <col min="4377" max="4609" width="11" style="96"/>
    <col min="4610" max="4610" width="24" style="96" customWidth="1"/>
    <col min="4611" max="4611" width="22.140625" style="96" customWidth="1"/>
    <col min="4612" max="4613" width="17" style="96" customWidth="1"/>
    <col min="4614" max="4614" width="25" style="96" customWidth="1"/>
    <col min="4615" max="4615" width="17.42578125" style="96" customWidth="1"/>
    <col min="4616" max="4616" width="51.42578125" style="96" customWidth="1"/>
    <col min="4617" max="4617" width="18.42578125" style="96" customWidth="1"/>
    <col min="4618" max="4618" width="28.85546875" style="96" customWidth="1"/>
    <col min="4619" max="4621" width="25.140625" style="96" customWidth="1"/>
    <col min="4622" max="4622" width="30.85546875" style="96" customWidth="1"/>
    <col min="4623" max="4623" width="6" style="96" customWidth="1"/>
    <col min="4624" max="4624" width="11" style="96" customWidth="1"/>
    <col min="4625" max="4625" width="5.85546875" style="96" customWidth="1"/>
    <col min="4626" max="4626" width="14.7109375" style="96" customWidth="1"/>
    <col min="4627" max="4627" width="11" style="96" customWidth="1"/>
    <col min="4628" max="4632" width="11.42578125" style="96" customWidth="1"/>
    <col min="4633" max="4865" width="11" style="96"/>
    <col min="4866" max="4866" width="24" style="96" customWidth="1"/>
    <col min="4867" max="4867" width="22.140625" style="96" customWidth="1"/>
    <col min="4868" max="4869" width="17" style="96" customWidth="1"/>
    <col min="4870" max="4870" width="25" style="96" customWidth="1"/>
    <col min="4871" max="4871" width="17.42578125" style="96" customWidth="1"/>
    <col min="4872" max="4872" width="51.42578125" style="96" customWidth="1"/>
    <col min="4873" max="4873" width="18.42578125" style="96" customWidth="1"/>
    <col min="4874" max="4874" width="28.85546875" style="96" customWidth="1"/>
    <col min="4875" max="4877" width="25.140625" style="96" customWidth="1"/>
    <col min="4878" max="4878" width="30.85546875" style="96" customWidth="1"/>
    <col min="4879" max="4879" width="6" style="96" customWidth="1"/>
    <col min="4880" max="4880" width="11" style="96" customWidth="1"/>
    <col min="4881" max="4881" width="5.85546875" style="96" customWidth="1"/>
    <col min="4882" max="4882" width="14.7109375" style="96" customWidth="1"/>
    <col min="4883" max="4883" width="11" style="96" customWidth="1"/>
    <col min="4884" max="4888" width="11.42578125" style="96" customWidth="1"/>
    <col min="4889" max="5121" width="11" style="96"/>
    <col min="5122" max="5122" width="24" style="96" customWidth="1"/>
    <col min="5123" max="5123" width="22.140625" style="96" customWidth="1"/>
    <col min="5124" max="5125" width="17" style="96" customWidth="1"/>
    <col min="5126" max="5126" width="25" style="96" customWidth="1"/>
    <col min="5127" max="5127" width="17.42578125" style="96" customWidth="1"/>
    <col min="5128" max="5128" width="51.42578125" style="96" customWidth="1"/>
    <col min="5129" max="5129" width="18.42578125" style="96" customWidth="1"/>
    <col min="5130" max="5130" width="28.85546875" style="96" customWidth="1"/>
    <col min="5131" max="5133" width="25.140625" style="96" customWidth="1"/>
    <col min="5134" max="5134" width="30.85546875" style="96" customWidth="1"/>
    <col min="5135" max="5135" width="6" style="96" customWidth="1"/>
    <col min="5136" max="5136" width="11" style="96" customWidth="1"/>
    <col min="5137" max="5137" width="5.85546875" style="96" customWidth="1"/>
    <col min="5138" max="5138" width="14.7109375" style="96" customWidth="1"/>
    <col min="5139" max="5139" width="11" style="96" customWidth="1"/>
    <col min="5140" max="5144" width="11.42578125" style="96" customWidth="1"/>
    <col min="5145" max="5377" width="11" style="96"/>
    <col min="5378" max="5378" width="24" style="96" customWidth="1"/>
    <col min="5379" max="5379" width="22.140625" style="96" customWidth="1"/>
    <col min="5380" max="5381" width="17" style="96" customWidth="1"/>
    <col min="5382" max="5382" width="25" style="96" customWidth="1"/>
    <col min="5383" max="5383" width="17.42578125" style="96" customWidth="1"/>
    <col min="5384" max="5384" width="51.42578125" style="96" customWidth="1"/>
    <col min="5385" max="5385" width="18.42578125" style="96" customWidth="1"/>
    <col min="5386" max="5386" width="28.85546875" style="96" customWidth="1"/>
    <col min="5387" max="5389" width="25.140625" style="96" customWidth="1"/>
    <col min="5390" max="5390" width="30.85546875" style="96" customWidth="1"/>
    <col min="5391" max="5391" width="6" style="96" customWidth="1"/>
    <col min="5392" max="5392" width="11" style="96" customWidth="1"/>
    <col min="5393" max="5393" width="5.85546875" style="96" customWidth="1"/>
    <col min="5394" max="5394" width="14.7109375" style="96" customWidth="1"/>
    <col min="5395" max="5395" width="11" style="96" customWidth="1"/>
    <col min="5396" max="5400" width="11.42578125" style="96" customWidth="1"/>
    <col min="5401" max="5633" width="11" style="96"/>
    <col min="5634" max="5634" width="24" style="96" customWidth="1"/>
    <col min="5635" max="5635" width="22.140625" style="96" customWidth="1"/>
    <col min="5636" max="5637" width="17" style="96" customWidth="1"/>
    <col min="5638" max="5638" width="25" style="96" customWidth="1"/>
    <col min="5639" max="5639" width="17.42578125" style="96" customWidth="1"/>
    <col min="5640" max="5640" width="51.42578125" style="96" customWidth="1"/>
    <col min="5641" max="5641" width="18.42578125" style="96" customWidth="1"/>
    <col min="5642" max="5642" width="28.85546875" style="96" customWidth="1"/>
    <col min="5643" max="5645" width="25.140625" style="96" customWidth="1"/>
    <col min="5646" max="5646" width="30.85546875" style="96" customWidth="1"/>
    <col min="5647" max="5647" width="6" style="96" customWidth="1"/>
    <col min="5648" max="5648" width="11" style="96" customWidth="1"/>
    <col min="5649" max="5649" width="5.85546875" style="96" customWidth="1"/>
    <col min="5650" max="5650" width="14.7109375" style="96" customWidth="1"/>
    <col min="5651" max="5651" width="11" style="96" customWidth="1"/>
    <col min="5652" max="5656" width="11.42578125" style="96" customWidth="1"/>
    <col min="5657" max="5889" width="11" style="96"/>
    <col min="5890" max="5890" width="24" style="96" customWidth="1"/>
    <col min="5891" max="5891" width="22.140625" style="96" customWidth="1"/>
    <col min="5892" max="5893" width="17" style="96" customWidth="1"/>
    <col min="5894" max="5894" width="25" style="96" customWidth="1"/>
    <col min="5895" max="5895" width="17.42578125" style="96" customWidth="1"/>
    <col min="5896" max="5896" width="51.42578125" style="96" customWidth="1"/>
    <col min="5897" max="5897" width="18.42578125" style="96" customWidth="1"/>
    <col min="5898" max="5898" width="28.85546875" style="96" customWidth="1"/>
    <col min="5899" max="5901" width="25.140625" style="96" customWidth="1"/>
    <col min="5902" max="5902" width="30.85546875" style="96" customWidth="1"/>
    <col min="5903" max="5903" width="6" style="96" customWidth="1"/>
    <col min="5904" max="5904" width="11" style="96" customWidth="1"/>
    <col min="5905" max="5905" width="5.85546875" style="96" customWidth="1"/>
    <col min="5906" max="5906" width="14.7109375" style="96" customWidth="1"/>
    <col min="5907" max="5907" width="11" style="96" customWidth="1"/>
    <col min="5908" max="5912" width="11.42578125" style="96" customWidth="1"/>
    <col min="5913" max="6145" width="11" style="96"/>
    <col min="6146" max="6146" width="24" style="96" customWidth="1"/>
    <col min="6147" max="6147" width="22.140625" style="96" customWidth="1"/>
    <col min="6148" max="6149" width="17" style="96" customWidth="1"/>
    <col min="6150" max="6150" width="25" style="96" customWidth="1"/>
    <col min="6151" max="6151" width="17.42578125" style="96" customWidth="1"/>
    <col min="6152" max="6152" width="51.42578125" style="96" customWidth="1"/>
    <col min="6153" max="6153" width="18.42578125" style="96" customWidth="1"/>
    <col min="6154" max="6154" width="28.85546875" style="96" customWidth="1"/>
    <col min="6155" max="6157" width="25.140625" style="96" customWidth="1"/>
    <col min="6158" max="6158" width="30.85546875" style="96" customWidth="1"/>
    <col min="6159" max="6159" width="6" style="96" customWidth="1"/>
    <col min="6160" max="6160" width="11" style="96" customWidth="1"/>
    <col min="6161" max="6161" width="5.85546875" style="96" customWidth="1"/>
    <col min="6162" max="6162" width="14.7109375" style="96" customWidth="1"/>
    <col min="6163" max="6163" width="11" style="96" customWidth="1"/>
    <col min="6164" max="6168" width="11.42578125" style="96" customWidth="1"/>
    <col min="6169" max="6401" width="11" style="96"/>
    <col min="6402" max="6402" width="24" style="96" customWidth="1"/>
    <col min="6403" max="6403" width="22.140625" style="96" customWidth="1"/>
    <col min="6404" max="6405" width="17" style="96" customWidth="1"/>
    <col min="6406" max="6406" width="25" style="96" customWidth="1"/>
    <col min="6407" max="6407" width="17.42578125" style="96" customWidth="1"/>
    <col min="6408" max="6408" width="51.42578125" style="96" customWidth="1"/>
    <col min="6409" max="6409" width="18.42578125" style="96" customWidth="1"/>
    <col min="6410" max="6410" width="28.85546875" style="96" customWidth="1"/>
    <col min="6411" max="6413" width="25.140625" style="96" customWidth="1"/>
    <col min="6414" max="6414" width="30.85546875" style="96" customWidth="1"/>
    <col min="6415" max="6415" width="6" style="96" customWidth="1"/>
    <col min="6416" max="6416" width="11" style="96" customWidth="1"/>
    <col min="6417" max="6417" width="5.85546875" style="96" customWidth="1"/>
    <col min="6418" max="6418" width="14.7109375" style="96" customWidth="1"/>
    <col min="6419" max="6419" width="11" style="96" customWidth="1"/>
    <col min="6420" max="6424" width="11.42578125" style="96" customWidth="1"/>
    <col min="6425" max="6657" width="11" style="96"/>
    <col min="6658" max="6658" width="24" style="96" customWidth="1"/>
    <col min="6659" max="6659" width="22.140625" style="96" customWidth="1"/>
    <col min="6660" max="6661" width="17" style="96" customWidth="1"/>
    <col min="6662" max="6662" width="25" style="96" customWidth="1"/>
    <col min="6663" max="6663" width="17.42578125" style="96" customWidth="1"/>
    <col min="6664" max="6664" width="51.42578125" style="96" customWidth="1"/>
    <col min="6665" max="6665" width="18.42578125" style="96" customWidth="1"/>
    <col min="6666" max="6666" width="28.85546875" style="96" customWidth="1"/>
    <col min="6667" max="6669" width="25.140625" style="96" customWidth="1"/>
    <col min="6670" max="6670" width="30.85546875" style="96" customWidth="1"/>
    <col min="6671" max="6671" width="6" style="96" customWidth="1"/>
    <col min="6672" max="6672" width="11" style="96" customWidth="1"/>
    <col min="6673" max="6673" width="5.85546875" style="96" customWidth="1"/>
    <col min="6674" max="6674" width="14.7109375" style="96" customWidth="1"/>
    <col min="6675" max="6675" width="11" style="96" customWidth="1"/>
    <col min="6676" max="6680" width="11.42578125" style="96" customWidth="1"/>
    <col min="6681" max="6913" width="11" style="96"/>
    <col min="6914" max="6914" width="24" style="96" customWidth="1"/>
    <col min="6915" max="6915" width="22.140625" style="96" customWidth="1"/>
    <col min="6916" max="6917" width="17" style="96" customWidth="1"/>
    <col min="6918" max="6918" width="25" style="96" customWidth="1"/>
    <col min="6919" max="6919" width="17.42578125" style="96" customWidth="1"/>
    <col min="6920" max="6920" width="51.42578125" style="96" customWidth="1"/>
    <col min="6921" max="6921" width="18.42578125" style="96" customWidth="1"/>
    <col min="6922" max="6922" width="28.85546875" style="96" customWidth="1"/>
    <col min="6923" max="6925" width="25.140625" style="96" customWidth="1"/>
    <col min="6926" max="6926" width="30.85546875" style="96" customWidth="1"/>
    <col min="6927" max="6927" width="6" style="96" customWidth="1"/>
    <col min="6928" max="6928" width="11" style="96" customWidth="1"/>
    <col min="6929" max="6929" width="5.85546875" style="96" customWidth="1"/>
    <col min="6930" max="6930" width="14.7109375" style="96" customWidth="1"/>
    <col min="6931" max="6931" width="11" style="96" customWidth="1"/>
    <col min="6932" max="6936" width="11.42578125" style="96" customWidth="1"/>
    <col min="6937" max="7169" width="11" style="96"/>
    <col min="7170" max="7170" width="24" style="96" customWidth="1"/>
    <col min="7171" max="7171" width="22.140625" style="96" customWidth="1"/>
    <col min="7172" max="7173" width="17" style="96" customWidth="1"/>
    <col min="7174" max="7174" width="25" style="96" customWidth="1"/>
    <col min="7175" max="7175" width="17.42578125" style="96" customWidth="1"/>
    <col min="7176" max="7176" width="51.42578125" style="96" customWidth="1"/>
    <col min="7177" max="7177" width="18.42578125" style="96" customWidth="1"/>
    <col min="7178" max="7178" width="28.85546875" style="96" customWidth="1"/>
    <col min="7179" max="7181" width="25.140625" style="96" customWidth="1"/>
    <col min="7182" max="7182" width="30.85546875" style="96" customWidth="1"/>
    <col min="7183" max="7183" width="6" style="96" customWidth="1"/>
    <col min="7184" max="7184" width="11" style="96" customWidth="1"/>
    <col min="7185" max="7185" width="5.85546875" style="96" customWidth="1"/>
    <col min="7186" max="7186" width="14.7109375" style="96" customWidth="1"/>
    <col min="7187" max="7187" width="11" style="96" customWidth="1"/>
    <col min="7188" max="7192" width="11.42578125" style="96" customWidth="1"/>
    <col min="7193" max="7425" width="11" style="96"/>
    <col min="7426" max="7426" width="24" style="96" customWidth="1"/>
    <col min="7427" max="7427" width="22.140625" style="96" customWidth="1"/>
    <col min="7428" max="7429" width="17" style="96" customWidth="1"/>
    <col min="7430" max="7430" width="25" style="96" customWidth="1"/>
    <col min="7431" max="7431" width="17.42578125" style="96" customWidth="1"/>
    <col min="7432" max="7432" width="51.42578125" style="96" customWidth="1"/>
    <col min="7433" max="7433" width="18.42578125" style="96" customWidth="1"/>
    <col min="7434" max="7434" width="28.85546875" style="96" customWidth="1"/>
    <col min="7435" max="7437" width="25.140625" style="96" customWidth="1"/>
    <col min="7438" max="7438" width="30.85546875" style="96" customWidth="1"/>
    <col min="7439" max="7439" width="6" style="96" customWidth="1"/>
    <col min="7440" max="7440" width="11" style="96" customWidth="1"/>
    <col min="7441" max="7441" width="5.85546875" style="96" customWidth="1"/>
    <col min="7442" max="7442" width="14.7109375" style="96" customWidth="1"/>
    <col min="7443" max="7443" width="11" style="96" customWidth="1"/>
    <col min="7444" max="7448" width="11.42578125" style="96" customWidth="1"/>
    <col min="7449" max="7681" width="11" style="96"/>
    <col min="7682" max="7682" width="24" style="96" customWidth="1"/>
    <col min="7683" max="7683" width="22.140625" style="96" customWidth="1"/>
    <col min="7684" max="7685" width="17" style="96" customWidth="1"/>
    <col min="7686" max="7686" width="25" style="96" customWidth="1"/>
    <col min="7687" max="7687" width="17.42578125" style="96" customWidth="1"/>
    <col min="7688" max="7688" width="51.42578125" style="96" customWidth="1"/>
    <col min="7689" max="7689" width="18.42578125" style="96" customWidth="1"/>
    <col min="7690" max="7690" width="28.85546875" style="96" customWidth="1"/>
    <col min="7691" max="7693" width="25.140625" style="96" customWidth="1"/>
    <col min="7694" max="7694" width="30.85546875" style="96" customWidth="1"/>
    <col min="7695" max="7695" width="6" style="96" customWidth="1"/>
    <col min="7696" max="7696" width="11" style="96" customWidth="1"/>
    <col min="7697" max="7697" width="5.85546875" style="96" customWidth="1"/>
    <col min="7698" max="7698" width="14.7109375" style="96" customWidth="1"/>
    <col min="7699" max="7699" width="11" style="96" customWidth="1"/>
    <col min="7700" max="7704" width="11.42578125" style="96" customWidth="1"/>
    <col min="7705" max="7937" width="11" style="96"/>
    <col min="7938" max="7938" width="24" style="96" customWidth="1"/>
    <col min="7939" max="7939" width="22.140625" style="96" customWidth="1"/>
    <col min="7940" max="7941" width="17" style="96" customWidth="1"/>
    <col min="7942" max="7942" width="25" style="96" customWidth="1"/>
    <col min="7943" max="7943" width="17.42578125" style="96" customWidth="1"/>
    <col min="7944" max="7944" width="51.42578125" style="96" customWidth="1"/>
    <col min="7945" max="7945" width="18.42578125" style="96" customWidth="1"/>
    <col min="7946" max="7946" width="28.85546875" style="96" customWidth="1"/>
    <col min="7947" max="7949" width="25.140625" style="96" customWidth="1"/>
    <col min="7950" max="7950" width="30.85546875" style="96" customWidth="1"/>
    <col min="7951" max="7951" width="6" style="96" customWidth="1"/>
    <col min="7952" max="7952" width="11" style="96" customWidth="1"/>
    <col min="7953" max="7953" width="5.85546875" style="96" customWidth="1"/>
    <col min="7954" max="7954" width="14.7109375" style="96" customWidth="1"/>
    <col min="7955" max="7955" width="11" style="96" customWidth="1"/>
    <col min="7956" max="7960" width="11.42578125" style="96" customWidth="1"/>
    <col min="7961" max="8193" width="11" style="96"/>
    <col min="8194" max="8194" width="24" style="96" customWidth="1"/>
    <col min="8195" max="8195" width="22.140625" style="96" customWidth="1"/>
    <col min="8196" max="8197" width="17" style="96" customWidth="1"/>
    <col min="8198" max="8198" width="25" style="96" customWidth="1"/>
    <col min="8199" max="8199" width="17.42578125" style="96" customWidth="1"/>
    <col min="8200" max="8200" width="51.42578125" style="96" customWidth="1"/>
    <col min="8201" max="8201" width="18.42578125" style="96" customWidth="1"/>
    <col min="8202" max="8202" width="28.85546875" style="96" customWidth="1"/>
    <col min="8203" max="8205" width="25.140625" style="96" customWidth="1"/>
    <col min="8206" max="8206" width="30.85546875" style="96" customWidth="1"/>
    <col min="8207" max="8207" width="6" style="96" customWidth="1"/>
    <col min="8208" max="8208" width="11" style="96" customWidth="1"/>
    <col min="8209" max="8209" width="5.85546875" style="96" customWidth="1"/>
    <col min="8210" max="8210" width="14.7109375" style="96" customWidth="1"/>
    <col min="8211" max="8211" width="11" style="96" customWidth="1"/>
    <col min="8212" max="8216" width="11.42578125" style="96" customWidth="1"/>
    <col min="8217" max="8449" width="11" style="96"/>
    <col min="8450" max="8450" width="24" style="96" customWidth="1"/>
    <col min="8451" max="8451" width="22.140625" style="96" customWidth="1"/>
    <col min="8452" max="8453" width="17" style="96" customWidth="1"/>
    <col min="8454" max="8454" width="25" style="96" customWidth="1"/>
    <col min="8455" max="8455" width="17.42578125" style="96" customWidth="1"/>
    <col min="8456" max="8456" width="51.42578125" style="96" customWidth="1"/>
    <col min="8457" max="8457" width="18.42578125" style="96" customWidth="1"/>
    <col min="8458" max="8458" width="28.85546875" style="96" customWidth="1"/>
    <col min="8459" max="8461" width="25.140625" style="96" customWidth="1"/>
    <col min="8462" max="8462" width="30.85546875" style="96" customWidth="1"/>
    <col min="8463" max="8463" width="6" style="96" customWidth="1"/>
    <col min="8464" max="8464" width="11" style="96" customWidth="1"/>
    <col min="8465" max="8465" width="5.85546875" style="96" customWidth="1"/>
    <col min="8466" max="8466" width="14.7109375" style="96" customWidth="1"/>
    <col min="8467" max="8467" width="11" style="96" customWidth="1"/>
    <col min="8468" max="8472" width="11.42578125" style="96" customWidth="1"/>
    <col min="8473" max="8705" width="11" style="96"/>
    <col min="8706" max="8706" width="24" style="96" customWidth="1"/>
    <col min="8707" max="8707" width="22.140625" style="96" customWidth="1"/>
    <col min="8708" max="8709" width="17" style="96" customWidth="1"/>
    <col min="8710" max="8710" width="25" style="96" customWidth="1"/>
    <col min="8711" max="8711" width="17.42578125" style="96" customWidth="1"/>
    <col min="8712" max="8712" width="51.42578125" style="96" customWidth="1"/>
    <col min="8713" max="8713" width="18.42578125" style="96" customWidth="1"/>
    <col min="8714" max="8714" width="28.85546875" style="96" customWidth="1"/>
    <col min="8715" max="8717" width="25.140625" style="96" customWidth="1"/>
    <col min="8718" max="8718" width="30.85546875" style="96" customWidth="1"/>
    <col min="8719" max="8719" width="6" style="96" customWidth="1"/>
    <col min="8720" max="8720" width="11" style="96" customWidth="1"/>
    <col min="8721" max="8721" width="5.85546875" style="96" customWidth="1"/>
    <col min="8722" max="8722" width="14.7109375" style="96" customWidth="1"/>
    <col min="8723" max="8723" width="11" style="96" customWidth="1"/>
    <col min="8724" max="8728" width="11.42578125" style="96" customWidth="1"/>
    <col min="8729" max="8961" width="11" style="96"/>
    <col min="8962" max="8962" width="24" style="96" customWidth="1"/>
    <col min="8963" max="8963" width="22.140625" style="96" customWidth="1"/>
    <col min="8964" max="8965" width="17" style="96" customWidth="1"/>
    <col min="8966" max="8966" width="25" style="96" customWidth="1"/>
    <col min="8967" max="8967" width="17.42578125" style="96" customWidth="1"/>
    <col min="8968" max="8968" width="51.42578125" style="96" customWidth="1"/>
    <col min="8969" max="8969" width="18.42578125" style="96" customWidth="1"/>
    <col min="8970" max="8970" width="28.85546875" style="96" customWidth="1"/>
    <col min="8971" max="8973" width="25.140625" style="96" customWidth="1"/>
    <col min="8974" max="8974" width="30.85546875" style="96" customWidth="1"/>
    <col min="8975" max="8975" width="6" style="96" customWidth="1"/>
    <col min="8976" max="8976" width="11" style="96" customWidth="1"/>
    <col min="8977" max="8977" width="5.85546875" style="96" customWidth="1"/>
    <col min="8978" max="8978" width="14.7109375" style="96" customWidth="1"/>
    <col min="8979" max="8979" width="11" style="96" customWidth="1"/>
    <col min="8980" max="8984" width="11.42578125" style="96" customWidth="1"/>
    <col min="8985" max="9217" width="11" style="96"/>
    <col min="9218" max="9218" width="24" style="96" customWidth="1"/>
    <col min="9219" max="9219" width="22.140625" style="96" customWidth="1"/>
    <col min="9220" max="9221" width="17" style="96" customWidth="1"/>
    <col min="9222" max="9222" width="25" style="96" customWidth="1"/>
    <col min="9223" max="9223" width="17.42578125" style="96" customWidth="1"/>
    <col min="9224" max="9224" width="51.42578125" style="96" customWidth="1"/>
    <col min="9225" max="9225" width="18.42578125" style="96" customWidth="1"/>
    <col min="9226" max="9226" width="28.85546875" style="96" customWidth="1"/>
    <col min="9227" max="9229" width="25.140625" style="96" customWidth="1"/>
    <col min="9230" max="9230" width="30.85546875" style="96" customWidth="1"/>
    <col min="9231" max="9231" width="6" style="96" customWidth="1"/>
    <col min="9232" max="9232" width="11" style="96" customWidth="1"/>
    <col min="9233" max="9233" width="5.85546875" style="96" customWidth="1"/>
    <col min="9234" max="9234" width="14.7109375" style="96" customWidth="1"/>
    <col min="9235" max="9235" width="11" style="96" customWidth="1"/>
    <col min="9236" max="9240" width="11.42578125" style="96" customWidth="1"/>
    <col min="9241" max="9473" width="11" style="96"/>
    <col min="9474" max="9474" width="24" style="96" customWidth="1"/>
    <col min="9475" max="9475" width="22.140625" style="96" customWidth="1"/>
    <col min="9476" max="9477" width="17" style="96" customWidth="1"/>
    <col min="9478" max="9478" width="25" style="96" customWidth="1"/>
    <col min="9479" max="9479" width="17.42578125" style="96" customWidth="1"/>
    <col min="9480" max="9480" width="51.42578125" style="96" customWidth="1"/>
    <col min="9481" max="9481" width="18.42578125" style="96" customWidth="1"/>
    <col min="9482" max="9482" width="28.85546875" style="96" customWidth="1"/>
    <col min="9483" max="9485" width="25.140625" style="96" customWidth="1"/>
    <col min="9486" max="9486" width="30.85546875" style="96" customWidth="1"/>
    <col min="9487" max="9487" width="6" style="96" customWidth="1"/>
    <col min="9488" max="9488" width="11" style="96" customWidth="1"/>
    <col min="9489" max="9489" width="5.85546875" style="96" customWidth="1"/>
    <col min="9490" max="9490" width="14.7109375" style="96" customWidth="1"/>
    <col min="9491" max="9491" width="11" style="96" customWidth="1"/>
    <col min="9492" max="9496" width="11.42578125" style="96" customWidth="1"/>
    <col min="9497" max="9729" width="11" style="96"/>
    <col min="9730" max="9730" width="24" style="96" customWidth="1"/>
    <col min="9731" max="9731" width="22.140625" style="96" customWidth="1"/>
    <col min="9732" max="9733" width="17" style="96" customWidth="1"/>
    <col min="9734" max="9734" width="25" style="96" customWidth="1"/>
    <col min="9735" max="9735" width="17.42578125" style="96" customWidth="1"/>
    <col min="9736" max="9736" width="51.42578125" style="96" customWidth="1"/>
    <col min="9737" max="9737" width="18.42578125" style="96" customWidth="1"/>
    <col min="9738" max="9738" width="28.85546875" style="96" customWidth="1"/>
    <col min="9739" max="9741" width="25.140625" style="96" customWidth="1"/>
    <col min="9742" max="9742" width="30.85546875" style="96" customWidth="1"/>
    <col min="9743" max="9743" width="6" style="96" customWidth="1"/>
    <col min="9744" max="9744" width="11" style="96" customWidth="1"/>
    <col min="9745" max="9745" width="5.85546875" style="96" customWidth="1"/>
    <col min="9746" max="9746" width="14.7109375" style="96" customWidth="1"/>
    <col min="9747" max="9747" width="11" style="96" customWidth="1"/>
    <col min="9748" max="9752" width="11.42578125" style="96" customWidth="1"/>
    <col min="9753" max="9985" width="11" style="96"/>
    <col min="9986" max="9986" width="24" style="96" customWidth="1"/>
    <col min="9987" max="9987" width="22.140625" style="96" customWidth="1"/>
    <col min="9988" max="9989" width="17" style="96" customWidth="1"/>
    <col min="9990" max="9990" width="25" style="96" customWidth="1"/>
    <col min="9991" max="9991" width="17.42578125" style="96" customWidth="1"/>
    <col min="9992" max="9992" width="51.42578125" style="96" customWidth="1"/>
    <col min="9993" max="9993" width="18.42578125" style="96" customWidth="1"/>
    <col min="9994" max="9994" width="28.85546875" style="96" customWidth="1"/>
    <col min="9995" max="9997" width="25.140625" style="96" customWidth="1"/>
    <col min="9998" max="9998" width="30.85546875" style="96" customWidth="1"/>
    <col min="9999" max="9999" width="6" style="96" customWidth="1"/>
    <col min="10000" max="10000" width="11" style="96" customWidth="1"/>
    <col min="10001" max="10001" width="5.85546875" style="96" customWidth="1"/>
    <col min="10002" max="10002" width="14.7109375" style="96" customWidth="1"/>
    <col min="10003" max="10003" width="11" style="96" customWidth="1"/>
    <col min="10004" max="10008" width="11.42578125" style="96" customWidth="1"/>
    <col min="10009" max="10241" width="11" style="96"/>
    <col min="10242" max="10242" width="24" style="96" customWidth="1"/>
    <col min="10243" max="10243" width="22.140625" style="96" customWidth="1"/>
    <col min="10244" max="10245" width="17" style="96" customWidth="1"/>
    <col min="10246" max="10246" width="25" style="96" customWidth="1"/>
    <col min="10247" max="10247" width="17.42578125" style="96" customWidth="1"/>
    <col min="10248" max="10248" width="51.42578125" style="96" customWidth="1"/>
    <col min="10249" max="10249" width="18.42578125" style="96" customWidth="1"/>
    <col min="10250" max="10250" width="28.85546875" style="96" customWidth="1"/>
    <col min="10251" max="10253" width="25.140625" style="96" customWidth="1"/>
    <col min="10254" max="10254" width="30.85546875" style="96" customWidth="1"/>
    <col min="10255" max="10255" width="6" style="96" customWidth="1"/>
    <col min="10256" max="10256" width="11" style="96" customWidth="1"/>
    <col min="10257" max="10257" width="5.85546875" style="96" customWidth="1"/>
    <col min="10258" max="10258" width="14.7109375" style="96" customWidth="1"/>
    <col min="10259" max="10259" width="11" style="96" customWidth="1"/>
    <col min="10260" max="10264" width="11.42578125" style="96" customWidth="1"/>
    <col min="10265" max="10497" width="11" style="96"/>
    <col min="10498" max="10498" width="24" style="96" customWidth="1"/>
    <col min="10499" max="10499" width="22.140625" style="96" customWidth="1"/>
    <col min="10500" max="10501" width="17" style="96" customWidth="1"/>
    <col min="10502" max="10502" width="25" style="96" customWidth="1"/>
    <col min="10503" max="10503" width="17.42578125" style="96" customWidth="1"/>
    <col min="10504" max="10504" width="51.42578125" style="96" customWidth="1"/>
    <col min="10505" max="10505" width="18.42578125" style="96" customWidth="1"/>
    <col min="10506" max="10506" width="28.85546875" style="96" customWidth="1"/>
    <col min="10507" max="10509" width="25.140625" style="96" customWidth="1"/>
    <col min="10510" max="10510" width="30.85546875" style="96" customWidth="1"/>
    <col min="10511" max="10511" width="6" style="96" customWidth="1"/>
    <col min="10512" max="10512" width="11" style="96" customWidth="1"/>
    <col min="10513" max="10513" width="5.85546875" style="96" customWidth="1"/>
    <col min="10514" max="10514" width="14.7109375" style="96" customWidth="1"/>
    <col min="10515" max="10515" width="11" style="96" customWidth="1"/>
    <col min="10516" max="10520" width="11.42578125" style="96" customWidth="1"/>
    <col min="10521" max="10753" width="11" style="96"/>
    <col min="10754" max="10754" width="24" style="96" customWidth="1"/>
    <col min="10755" max="10755" width="22.140625" style="96" customWidth="1"/>
    <col min="10756" max="10757" width="17" style="96" customWidth="1"/>
    <col min="10758" max="10758" width="25" style="96" customWidth="1"/>
    <col min="10759" max="10759" width="17.42578125" style="96" customWidth="1"/>
    <col min="10760" max="10760" width="51.42578125" style="96" customWidth="1"/>
    <col min="10761" max="10761" width="18.42578125" style="96" customWidth="1"/>
    <col min="10762" max="10762" width="28.85546875" style="96" customWidth="1"/>
    <col min="10763" max="10765" width="25.140625" style="96" customWidth="1"/>
    <col min="10766" max="10766" width="30.85546875" style="96" customWidth="1"/>
    <col min="10767" max="10767" width="6" style="96" customWidth="1"/>
    <col min="10768" max="10768" width="11" style="96" customWidth="1"/>
    <col min="10769" max="10769" width="5.85546875" style="96" customWidth="1"/>
    <col min="10770" max="10770" width="14.7109375" style="96" customWidth="1"/>
    <col min="10771" max="10771" width="11" style="96" customWidth="1"/>
    <col min="10772" max="10776" width="11.42578125" style="96" customWidth="1"/>
    <col min="10777" max="11009" width="11" style="96"/>
    <col min="11010" max="11010" width="24" style="96" customWidth="1"/>
    <col min="11011" max="11011" width="22.140625" style="96" customWidth="1"/>
    <col min="11012" max="11013" width="17" style="96" customWidth="1"/>
    <col min="11014" max="11014" width="25" style="96" customWidth="1"/>
    <col min="11015" max="11015" width="17.42578125" style="96" customWidth="1"/>
    <col min="11016" max="11016" width="51.42578125" style="96" customWidth="1"/>
    <col min="11017" max="11017" width="18.42578125" style="96" customWidth="1"/>
    <col min="11018" max="11018" width="28.85546875" style="96" customWidth="1"/>
    <col min="11019" max="11021" width="25.140625" style="96" customWidth="1"/>
    <col min="11022" max="11022" width="30.85546875" style="96" customWidth="1"/>
    <col min="11023" max="11023" width="6" style="96" customWidth="1"/>
    <col min="11024" max="11024" width="11" style="96" customWidth="1"/>
    <col min="11025" max="11025" width="5.85546875" style="96" customWidth="1"/>
    <col min="11026" max="11026" width="14.7109375" style="96" customWidth="1"/>
    <col min="11027" max="11027" width="11" style="96" customWidth="1"/>
    <col min="11028" max="11032" width="11.42578125" style="96" customWidth="1"/>
    <col min="11033" max="11265" width="11" style="96"/>
    <col min="11266" max="11266" width="24" style="96" customWidth="1"/>
    <col min="11267" max="11267" width="22.140625" style="96" customWidth="1"/>
    <col min="11268" max="11269" width="17" style="96" customWidth="1"/>
    <col min="11270" max="11270" width="25" style="96" customWidth="1"/>
    <col min="11271" max="11271" width="17.42578125" style="96" customWidth="1"/>
    <col min="11272" max="11272" width="51.42578125" style="96" customWidth="1"/>
    <col min="11273" max="11273" width="18.42578125" style="96" customWidth="1"/>
    <col min="11274" max="11274" width="28.85546875" style="96" customWidth="1"/>
    <col min="11275" max="11277" width="25.140625" style="96" customWidth="1"/>
    <col min="11278" max="11278" width="30.85546875" style="96" customWidth="1"/>
    <col min="11279" max="11279" width="6" style="96" customWidth="1"/>
    <col min="11280" max="11280" width="11" style="96" customWidth="1"/>
    <col min="11281" max="11281" width="5.85546875" style="96" customWidth="1"/>
    <col min="11282" max="11282" width="14.7109375" style="96" customWidth="1"/>
    <col min="11283" max="11283" width="11" style="96" customWidth="1"/>
    <col min="11284" max="11288" width="11.42578125" style="96" customWidth="1"/>
    <col min="11289" max="11521" width="11" style="96"/>
    <col min="11522" max="11522" width="24" style="96" customWidth="1"/>
    <col min="11523" max="11523" width="22.140625" style="96" customWidth="1"/>
    <col min="11524" max="11525" width="17" style="96" customWidth="1"/>
    <col min="11526" max="11526" width="25" style="96" customWidth="1"/>
    <col min="11527" max="11527" width="17.42578125" style="96" customWidth="1"/>
    <col min="11528" max="11528" width="51.42578125" style="96" customWidth="1"/>
    <col min="11529" max="11529" width="18.42578125" style="96" customWidth="1"/>
    <col min="11530" max="11530" width="28.85546875" style="96" customWidth="1"/>
    <col min="11531" max="11533" width="25.140625" style="96" customWidth="1"/>
    <col min="11534" max="11534" width="30.85546875" style="96" customWidth="1"/>
    <col min="11535" max="11535" width="6" style="96" customWidth="1"/>
    <col min="11536" max="11536" width="11" style="96" customWidth="1"/>
    <col min="11537" max="11537" width="5.85546875" style="96" customWidth="1"/>
    <col min="11538" max="11538" width="14.7109375" style="96" customWidth="1"/>
    <col min="11539" max="11539" width="11" style="96" customWidth="1"/>
    <col min="11540" max="11544" width="11.42578125" style="96" customWidth="1"/>
    <col min="11545" max="11777" width="11" style="96"/>
    <col min="11778" max="11778" width="24" style="96" customWidth="1"/>
    <col min="11779" max="11779" width="22.140625" style="96" customWidth="1"/>
    <col min="11780" max="11781" width="17" style="96" customWidth="1"/>
    <col min="11782" max="11782" width="25" style="96" customWidth="1"/>
    <col min="11783" max="11783" width="17.42578125" style="96" customWidth="1"/>
    <col min="11784" max="11784" width="51.42578125" style="96" customWidth="1"/>
    <col min="11785" max="11785" width="18.42578125" style="96" customWidth="1"/>
    <col min="11786" max="11786" width="28.85546875" style="96" customWidth="1"/>
    <col min="11787" max="11789" width="25.140625" style="96" customWidth="1"/>
    <col min="11790" max="11790" width="30.85546875" style="96" customWidth="1"/>
    <col min="11791" max="11791" width="6" style="96" customWidth="1"/>
    <col min="11792" max="11792" width="11" style="96" customWidth="1"/>
    <col min="11793" max="11793" width="5.85546875" style="96" customWidth="1"/>
    <col min="11794" max="11794" width="14.7109375" style="96" customWidth="1"/>
    <col min="11795" max="11795" width="11" style="96" customWidth="1"/>
    <col min="11796" max="11800" width="11.42578125" style="96" customWidth="1"/>
    <col min="11801" max="12033" width="11" style="96"/>
    <col min="12034" max="12034" width="24" style="96" customWidth="1"/>
    <col min="12035" max="12035" width="22.140625" style="96" customWidth="1"/>
    <col min="12036" max="12037" width="17" style="96" customWidth="1"/>
    <col min="12038" max="12038" width="25" style="96" customWidth="1"/>
    <col min="12039" max="12039" width="17.42578125" style="96" customWidth="1"/>
    <col min="12040" max="12040" width="51.42578125" style="96" customWidth="1"/>
    <col min="12041" max="12041" width="18.42578125" style="96" customWidth="1"/>
    <col min="12042" max="12042" width="28.85546875" style="96" customWidth="1"/>
    <col min="12043" max="12045" width="25.140625" style="96" customWidth="1"/>
    <col min="12046" max="12046" width="30.85546875" style="96" customWidth="1"/>
    <col min="12047" max="12047" width="6" style="96" customWidth="1"/>
    <col min="12048" max="12048" width="11" style="96" customWidth="1"/>
    <col min="12049" max="12049" width="5.85546875" style="96" customWidth="1"/>
    <col min="12050" max="12050" width="14.7109375" style="96" customWidth="1"/>
    <col min="12051" max="12051" width="11" style="96" customWidth="1"/>
    <col min="12052" max="12056" width="11.42578125" style="96" customWidth="1"/>
    <col min="12057" max="12289" width="11" style="96"/>
    <col min="12290" max="12290" width="24" style="96" customWidth="1"/>
    <col min="12291" max="12291" width="22.140625" style="96" customWidth="1"/>
    <col min="12292" max="12293" width="17" style="96" customWidth="1"/>
    <col min="12294" max="12294" width="25" style="96" customWidth="1"/>
    <col min="12295" max="12295" width="17.42578125" style="96" customWidth="1"/>
    <col min="12296" max="12296" width="51.42578125" style="96" customWidth="1"/>
    <col min="12297" max="12297" width="18.42578125" style="96" customWidth="1"/>
    <col min="12298" max="12298" width="28.85546875" style="96" customWidth="1"/>
    <col min="12299" max="12301" width="25.140625" style="96" customWidth="1"/>
    <col min="12302" max="12302" width="30.85546875" style="96" customWidth="1"/>
    <col min="12303" max="12303" width="6" style="96" customWidth="1"/>
    <col min="12304" max="12304" width="11" style="96" customWidth="1"/>
    <col min="12305" max="12305" width="5.85546875" style="96" customWidth="1"/>
    <col min="12306" max="12306" width="14.7109375" style="96" customWidth="1"/>
    <col min="12307" max="12307" width="11" style="96" customWidth="1"/>
    <col min="12308" max="12312" width="11.42578125" style="96" customWidth="1"/>
    <col min="12313" max="12545" width="11" style="96"/>
    <col min="12546" max="12546" width="24" style="96" customWidth="1"/>
    <col min="12547" max="12547" width="22.140625" style="96" customWidth="1"/>
    <col min="12548" max="12549" width="17" style="96" customWidth="1"/>
    <col min="12550" max="12550" width="25" style="96" customWidth="1"/>
    <col min="12551" max="12551" width="17.42578125" style="96" customWidth="1"/>
    <col min="12552" max="12552" width="51.42578125" style="96" customWidth="1"/>
    <col min="12553" max="12553" width="18.42578125" style="96" customWidth="1"/>
    <col min="12554" max="12554" width="28.85546875" style="96" customWidth="1"/>
    <col min="12555" max="12557" width="25.140625" style="96" customWidth="1"/>
    <col min="12558" max="12558" width="30.85546875" style="96" customWidth="1"/>
    <col min="12559" max="12559" width="6" style="96" customWidth="1"/>
    <col min="12560" max="12560" width="11" style="96" customWidth="1"/>
    <col min="12561" max="12561" width="5.85546875" style="96" customWidth="1"/>
    <col min="12562" max="12562" width="14.7109375" style="96" customWidth="1"/>
    <col min="12563" max="12563" width="11" style="96" customWidth="1"/>
    <col min="12564" max="12568" width="11.42578125" style="96" customWidth="1"/>
    <col min="12569" max="12801" width="11" style="96"/>
    <col min="12802" max="12802" width="24" style="96" customWidth="1"/>
    <col min="12803" max="12803" width="22.140625" style="96" customWidth="1"/>
    <col min="12804" max="12805" width="17" style="96" customWidth="1"/>
    <col min="12806" max="12806" width="25" style="96" customWidth="1"/>
    <col min="12807" max="12807" width="17.42578125" style="96" customWidth="1"/>
    <col min="12808" max="12808" width="51.42578125" style="96" customWidth="1"/>
    <col min="12809" max="12809" width="18.42578125" style="96" customWidth="1"/>
    <col min="12810" max="12810" width="28.85546875" style="96" customWidth="1"/>
    <col min="12811" max="12813" width="25.140625" style="96" customWidth="1"/>
    <col min="12814" max="12814" width="30.85546875" style="96" customWidth="1"/>
    <col min="12815" max="12815" width="6" style="96" customWidth="1"/>
    <col min="12816" max="12816" width="11" style="96" customWidth="1"/>
    <col min="12817" max="12817" width="5.85546875" style="96" customWidth="1"/>
    <col min="12818" max="12818" width="14.7109375" style="96" customWidth="1"/>
    <col min="12819" max="12819" width="11" style="96" customWidth="1"/>
    <col min="12820" max="12824" width="11.42578125" style="96" customWidth="1"/>
    <col min="12825" max="13057" width="11" style="96"/>
    <col min="13058" max="13058" width="24" style="96" customWidth="1"/>
    <col min="13059" max="13059" width="22.140625" style="96" customWidth="1"/>
    <col min="13060" max="13061" width="17" style="96" customWidth="1"/>
    <col min="13062" max="13062" width="25" style="96" customWidth="1"/>
    <col min="13063" max="13063" width="17.42578125" style="96" customWidth="1"/>
    <col min="13064" max="13064" width="51.42578125" style="96" customWidth="1"/>
    <col min="13065" max="13065" width="18.42578125" style="96" customWidth="1"/>
    <col min="13066" max="13066" width="28.85546875" style="96" customWidth="1"/>
    <col min="13067" max="13069" width="25.140625" style="96" customWidth="1"/>
    <col min="13070" max="13070" width="30.85546875" style="96" customWidth="1"/>
    <col min="13071" max="13071" width="6" style="96" customWidth="1"/>
    <col min="13072" max="13072" width="11" style="96" customWidth="1"/>
    <col min="13073" max="13073" width="5.85546875" style="96" customWidth="1"/>
    <col min="13074" max="13074" width="14.7109375" style="96" customWidth="1"/>
    <col min="13075" max="13075" width="11" style="96" customWidth="1"/>
    <col min="13076" max="13080" width="11.42578125" style="96" customWidth="1"/>
    <col min="13081" max="13313" width="11" style="96"/>
    <col min="13314" max="13314" width="24" style="96" customWidth="1"/>
    <col min="13315" max="13315" width="22.140625" style="96" customWidth="1"/>
    <col min="13316" max="13317" width="17" style="96" customWidth="1"/>
    <col min="13318" max="13318" width="25" style="96" customWidth="1"/>
    <col min="13319" max="13319" width="17.42578125" style="96" customWidth="1"/>
    <col min="13320" max="13320" width="51.42578125" style="96" customWidth="1"/>
    <col min="13321" max="13321" width="18.42578125" style="96" customWidth="1"/>
    <col min="13322" max="13322" width="28.85546875" style="96" customWidth="1"/>
    <col min="13323" max="13325" width="25.140625" style="96" customWidth="1"/>
    <col min="13326" max="13326" width="30.85546875" style="96" customWidth="1"/>
    <col min="13327" max="13327" width="6" style="96" customWidth="1"/>
    <col min="13328" max="13328" width="11" style="96" customWidth="1"/>
    <col min="13329" max="13329" width="5.85546875" style="96" customWidth="1"/>
    <col min="13330" max="13330" width="14.7109375" style="96" customWidth="1"/>
    <col min="13331" max="13331" width="11" style="96" customWidth="1"/>
    <col min="13332" max="13336" width="11.42578125" style="96" customWidth="1"/>
    <col min="13337" max="13569" width="11" style="96"/>
    <col min="13570" max="13570" width="24" style="96" customWidth="1"/>
    <col min="13571" max="13571" width="22.140625" style="96" customWidth="1"/>
    <col min="13572" max="13573" width="17" style="96" customWidth="1"/>
    <col min="13574" max="13574" width="25" style="96" customWidth="1"/>
    <col min="13575" max="13575" width="17.42578125" style="96" customWidth="1"/>
    <col min="13576" max="13576" width="51.42578125" style="96" customWidth="1"/>
    <col min="13577" max="13577" width="18.42578125" style="96" customWidth="1"/>
    <col min="13578" max="13578" width="28.85546875" style="96" customWidth="1"/>
    <col min="13579" max="13581" width="25.140625" style="96" customWidth="1"/>
    <col min="13582" max="13582" width="30.85546875" style="96" customWidth="1"/>
    <col min="13583" max="13583" width="6" style="96" customWidth="1"/>
    <col min="13584" max="13584" width="11" style="96" customWidth="1"/>
    <col min="13585" max="13585" width="5.85546875" style="96" customWidth="1"/>
    <col min="13586" max="13586" width="14.7109375" style="96" customWidth="1"/>
    <col min="13587" max="13587" width="11" style="96" customWidth="1"/>
    <col min="13588" max="13592" width="11.42578125" style="96" customWidth="1"/>
    <col min="13593" max="13825" width="11" style="96"/>
    <col min="13826" max="13826" width="24" style="96" customWidth="1"/>
    <col min="13827" max="13827" width="22.140625" style="96" customWidth="1"/>
    <col min="13828" max="13829" width="17" style="96" customWidth="1"/>
    <col min="13830" max="13830" width="25" style="96" customWidth="1"/>
    <col min="13831" max="13831" width="17.42578125" style="96" customWidth="1"/>
    <col min="13832" max="13832" width="51.42578125" style="96" customWidth="1"/>
    <col min="13833" max="13833" width="18.42578125" style="96" customWidth="1"/>
    <col min="13834" max="13834" width="28.85546875" style="96" customWidth="1"/>
    <col min="13835" max="13837" width="25.140625" style="96" customWidth="1"/>
    <col min="13838" max="13838" width="30.85546875" style="96" customWidth="1"/>
    <col min="13839" max="13839" width="6" style="96" customWidth="1"/>
    <col min="13840" max="13840" width="11" style="96" customWidth="1"/>
    <col min="13841" max="13841" width="5.85546875" style="96" customWidth="1"/>
    <col min="13842" max="13842" width="14.7109375" style="96" customWidth="1"/>
    <col min="13843" max="13843" width="11" style="96" customWidth="1"/>
    <col min="13844" max="13848" width="11.42578125" style="96" customWidth="1"/>
    <col min="13849" max="14081" width="11" style="96"/>
    <col min="14082" max="14082" width="24" style="96" customWidth="1"/>
    <col min="14083" max="14083" width="22.140625" style="96" customWidth="1"/>
    <col min="14084" max="14085" width="17" style="96" customWidth="1"/>
    <col min="14086" max="14086" width="25" style="96" customWidth="1"/>
    <col min="14087" max="14087" width="17.42578125" style="96" customWidth="1"/>
    <col min="14088" max="14088" width="51.42578125" style="96" customWidth="1"/>
    <col min="14089" max="14089" width="18.42578125" style="96" customWidth="1"/>
    <col min="14090" max="14090" width="28.85546875" style="96" customWidth="1"/>
    <col min="14091" max="14093" width="25.140625" style="96" customWidth="1"/>
    <col min="14094" max="14094" width="30.85546875" style="96" customWidth="1"/>
    <col min="14095" max="14095" width="6" style="96" customWidth="1"/>
    <col min="14096" max="14096" width="11" style="96" customWidth="1"/>
    <col min="14097" max="14097" width="5.85546875" style="96" customWidth="1"/>
    <col min="14098" max="14098" width="14.7109375" style="96" customWidth="1"/>
    <col min="14099" max="14099" width="11" style="96" customWidth="1"/>
    <col min="14100" max="14104" width="11.42578125" style="96" customWidth="1"/>
    <col min="14105" max="14337" width="11" style="96"/>
    <col min="14338" max="14338" width="24" style="96" customWidth="1"/>
    <col min="14339" max="14339" width="22.140625" style="96" customWidth="1"/>
    <col min="14340" max="14341" width="17" style="96" customWidth="1"/>
    <col min="14342" max="14342" width="25" style="96" customWidth="1"/>
    <col min="14343" max="14343" width="17.42578125" style="96" customWidth="1"/>
    <col min="14344" max="14344" width="51.42578125" style="96" customWidth="1"/>
    <col min="14345" max="14345" width="18.42578125" style="96" customWidth="1"/>
    <col min="14346" max="14346" width="28.85546875" style="96" customWidth="1"/>
    <col min="14347" max="14349" width="25.140625" style="96" customWidth="1"/>
    <col min="14350" max="14350" width="30.85546875" style="96" customWidth="1"/>
    <col min="14351" max="14351" width="6" style="96" customWidth="1"/>
    <col min="14352" max="14352" width="11" style="96" customWidth="1"/>
    <col min="14353" max="14353" width="5.85546875" style="96" customWidth="1"/>
    <col min="14354" max="14354" width="14.7109375" style="96" customWidth="1"/>
    <col min="14355" max="14355" width="11" style="96" customWidth="1"/>
    <col min="14356" max="14360" width="11.42578125" style="96" customWidth="1"/>
    <col min="14361" max="14593" width="11" style="96"/>
    <col min="14594" max="14594" width="24" style="96" customWidth="1"/>
    <col min="14595" max="14595" width="22.140625" style="96" customWidth="1"/>
    <col min="14596" max="14597" width="17" style="96" customWidth="1"/>
    <col min="14598" max="14598" width="25" style="96" customWidth="1"/>
    <col min="14599" max="14599" width="17.42578125" style="96" customWidth="1"/>
    <col min="14600" max="14600" width="51.42578125" style="96" customWidth="1"/>
    <col min="14601" max="14601" width="18.42578125" style="96" customWidth="1"/>
    <col min="14602" max="14602" width="28.85546875" style="96" customWidth="1"/>
    <col min="14603" max="14605" width="25.140625" style="96" customWidth="1"/>
    <col min="14606" max="14606" width="30.85546875" style="96" customWidth="1"/>
    <col min="14607" max="14607" width="6" style="96" customWidth="1"/>
    <col min="14608" max="14608" width="11" style="96" customWidth="1"/>
    <col min="14609" max="14609" width="5.85546875" style="96" customWidth="1"/>
    <col min="14610" max="14610" width="14.7109375" style="96" customWidth="1"/>
    <col min="14611" max="14611" width="11" style="96" customWidth="1"/>
    <col min="14612" max="14616" width="11.42578125" style="96" customWidth="1"/>
    <col min="14617" max="14849" width="11" style="96"/>
    <col min="14850" max="14850" width="24" style="96" customWidth="1"/>
    <col min="14851" max="14851" width="22.140625" style="96" customWidth="1"/>
    <col min="14852" max="14853" width="17" style="96" customWidth="1"/>
    <col min="14854" max="14854" width="25" style="96" customWidth="1"/>
    <col min="14855" max="14855" width="17.42578125" style="96" customWidth="1"/>
    <col min="14856" max="14856" width="51.42578125" style="96" customWidth="1"/>
    <col min="14857" max="14857" width="18.42578125" style="96" customWidth="1"/>
    <col min="14858" max="14858" width="28.85546875" style="96" customWidth="1"/>
    <col min="14859" max="14861" width="25.140625" style="96" customWidth="1"/>
    <col min="14862" max="14862" width="30.85546875" style="96" customWidth="1"/>
    <col min="14863" max="14863" width="6" style="96" customWidth="1"/>
    <col min="14864" max="14864" width="11" style="96" customWidth="1"/>
    <col min="14865" max="14865" width="5.85546875" style="96" customWidth="1"/>
    <col min="14866" max="14866" width="14.7109375" style="96" customWidth="1"/>
    <col min="14867" max="14867" width="11" style="96" customWidth="1"/>
    <col min="14868" max="14872" width="11.42578125" style="96" customWidth="1"/>
    <col min="14873" max="15105" width="11" style="96"/>
    <col min="15106" max="15106" width="24" style="96" customWidth="1"/>
    <col min="15107" max="15107" width="22.140625" style="96" customWidth="1"/>
    <col min="15108" max="15109" width="17" style="96" customWidth="1"/>
    <col min="15110" max="15110" width="25" style="96" customWidth="1"/>
    <col min="15111" max="15111" width="17.42578125" style="96" customWidth="1"/>
    <col min="15112" max="15112" width="51.42578125" style="96" customWidth="1"/>
    <col min="15113" max="15113" width="18.42578125" style="96" customWidth="1"/>
    <col min="15114" max="15114" width="28.85546875" style="96" customWidth="1"/>
    <col min="15115" max="15117" width="25.140625" style="96" customWidth="1"/>
    <col min="15118" max="15118" width="30.85546875" style="96" customWidth="1"/>
    <col min="15119" max="15119" width="6" style="96" customWidth="1"/>
    <col min="15120" max="15120" width="11" style="96" customWidth="1"/>
    <col min="15121" max="15121" width="5.85546875" style="96" customWidth="1"/>
    <col min="15122" max="15122" width="14.7109375" style="96" customWidth="1"/>
    <col min="15123" max="15123" width="11" style="96" customWidth="1"/>
    <col min="15124" max="15128" width="11.42578125" style="96" customWidth="1"/>
    <col min="15129" max="15361" width="11" style="96"/>
    <col min="15362" max="15362" width="24" style="96" customWidth="1"/>
    <col min="15363" max="15363" width="22.140625" style="96" customWidth="1"/>
    <col min="15364" max="15365" width="17" style="96" customWidth="1"/>
    <col min="15366" max="15366" width="25" style="96" customWidth="1"/>
    <col min="15367" max="15367" width="17.42578125" style="96" customWidth="1"/>
    <col min="15368" max="15368" width="51.42578125" style="96" customWidth="1"/>
    <col min="15369" max="15369" width="18.42578125" style="96" customWidth="1"/>
    <col min="15370" max="15370" width="28.85546875" style="96" customWidth="1"/>
    <col min="15371" max="15373" width="25.140625" style="96" customWidth="1"/>
    <col min="15374" max="15374" width="30.85546875" style="96" customWidth="1"/>
    <col min="15375" max="15375" width="6" style="96" customWidth="1"/>
    <col min="15376" max="15376" width="11" style="96" customWidth="1"/>
    <col min="15377" max="15377" width="5.85546875" style="96" customWidth="1"/>
    <col min="15378" max="15378" width="14.7109375" style="96" customWidth="1"/>
    <col min="15379" max="15379" width="11" style="96" customWidth="1"/>
    <col min="15380" max="15384" width="11.42578125" style="96" customWidth="1"/>
    <col min="15385" max="15617" width="11" style="96"/>
    <col min="15618" max="15618" width="24" style="96" customWidth="1"/>
    <col min="15619" max="15619" width="22.140625" style="96" customWidth="1"/>
    <col min="15620" max="15621" width="17" style="96" customWidth="1"/>
    <col min="15622" max="15622" width="25" style="96" customWidth="1"/>
    <col min="15623" max="15623" width="17.42578125" style="96" customWidth="1"/>
    <col min="15624" max="15624" width="51.42578125" style="96" customWidth="1"/>
    <col min="15625" max="15625" width="18.42578125" style="96" customWidth="1"/>
    <col min="15626" max="15626" width="28.85546875" style="96" customWidth="1"/>
    <col min="15627" max="15629" width="25.140625" style="96" customWidth="1"/>
    <col min="15630" max="15630" width="30.85546875" style="96" customWidth="1"/>
    <col min="15631" max="15631" width="6" style="96" customWidth="1"/>
    <col min="15632" max="15632" width="11" style="96" customWidth="1"/>
    <col min="15633" max="15633" width="5.85546875" style="96" customWidth="1"/>
    <col min="15634" max="15634" width="14.7109375" style="96" customWidth="1"/>
    <col min="15635" max="15635" width="11" style="96" customWidth="1"/>
    <col min="15636" max="15640" width="11.42578125" style="96" customWidth="1"/>
    <col min="15641" max="15873" width="11" style="96"/>
    <col min="15874" max="15874" width="24" style="96" customWidth="1"/>
    <col min="15875" max="15875" width="22.140625" style="96" customWidth="1"/>
    <col min="15876" max="15877" width="17" style="96" customWidth="1"/>
    <col min="15878" max="15878" width="25" style="96" customWidth="1"/>
    <col min="15879" max="15879" width="17.42578125" style="96" customWidth="1"/>
    <col min="15880" max="15880" width="51.42578125" style="96" customWidth="1"/>
    <col min="15881" max="15881" width="18.42578125" style="96" customWidth="1"/>
    <col min="15882" max="15882" width="28.85546875" style="96" customWidth="1"/>
    <col min="15883" max="15885" width="25.140625" style="96" customWidth="1"/>
    <col min="15886" max="15886" width="30.85546875" style="96" customWidth="1"/>
    <col min="15887" max="15887" width="6" style="96" customWidth="1"/>
    <col min="15888" max="15888" width="11" style="96" customWidth="1"/>
    <col min="15889" max="15889" width="5.85546875" style="96" customWidth="1"/>
    <col min="15890" max="15890" width="14.7109375" style="96" customWidth="1"/>
    <col min="15891" max="15891" width="11" style="96" customWidth="1"/>
    <col min="15892" max="15896" width="11.42578125" style="96" customWidth="1"/>
    <col min="15897" max="16129" width="11" style="96"/>
    <col min="16130" max="16130" width="24" style="96" customWidth="1"/>
    <col min="16131" max="16131" width="22.140625" style="96" customWidth="1"/>
    <col min="16132" max="16133" width="17" style="96" customWidth="1"/>
    <col min="16134" max="16134" width="25" style="96" customWidth="1"/>
    <col min="16135" max="16135" width="17.42578125" style="96" customWidth="1"/>
    <col min="16136" max="16136" width="51.42578125" style="96" customWidth="1"/>
    <col min="16137" max="16137" width="18.42578125" style="96" customWidth="1"/>
    <col min="16138" max="16138" width="28.85546875" style="96" customWidth="1"/>
    <col min="16139" max="16141" width="25.140625" style="96" customWidth="1"/>
    <col min="16142" max="16142" width="30.85546875" style="96" customWidth="1"/>
    <col min="16143" max="16143" width="6" style="96" customWidth="1"/>
    <col min="16144" max="16144" width="11" style="96" customWidth="1"/>
    <col min="16145" max="16145" width="5.85546875" style="96" customWidth="1"/>
    <col min="16146" max="16146" width="14.7109375" style="96" customWidth="1"/>
    <col min="16147" max="16147" width="11" style="96" customWidth="1"/>
    <col min="16148" max="16152" width="11.42578125" style="96" customWidth="1"/>
    <col min="16153" max="16384" width="11" style="96"/>
  </cols>
  <sheetData>
    <row r="1" spans="1:29" ht="104.25" customHeight="1">
      <c r="A1" s="374" t="s">
        <v>164</v>
      </c>
      <c r="B1" s="374"/>
      <c r="C1" s="374"/>
      <c r="D1" s="374"/>
      <c r="E1" s="374"/>
      <c r="F1" s="374"/>
      <c r="G1" s="374"/>
      <c r="H1" s="374"/>
      <c r="I1" s="374"/>
      <c r="J1" s="374"/>
      <c r="K1" s="374"/>
      <c r="L1" s="374"/>
      <c r="M1" s="374"/>
      <c r="N1" s="374"/>
      <c r="Q1" s="211">
        <v>1957</v>
      </c>
      <c r="R1" s="212">
        <v>155.4</v>
      </c>
    </row>
    <row r="2" spans="1:29" ht="104.25" customHeight="1">
      <c r="A2" s="374"/>
      <c r="B2" s="374"/>
      <c r="C2" s="374"/>
      <c r="D2" s="374"/>
      <c r="E2" s="374"/>
      <c r="F2" s="374"/>
      <c r="G2" s="374"/>
      <c r="H2" s="374"/>
      <c r="I2" s="374"/>
      <c r="J2" s="374"/>
      <c r="K2" s="374"/>
      <c r="L2" s="374"/>
      <c r="M2" s="374"/>
      <c r="N2" s="374"/>
      <c r="Q2" s="211">
        <v>1958</v>
      </c>
      <c r="R2" s="212">
        <v>155.4</v>
      </c>
    </row>
    <row r="3" spans="1:29">
      <c r="A3" s="97"/>
      <c r="B3" s="97"/>
      <c r="C3" s="97"/>
      <c r="D3" s="97"/>
      <c r="E3" s="97"/>
      <c r="F3" s="97"/>
      <c r="G3" s="97"/>
      <c r="H3" s="97"/>
      <c r="I3" s="97"/>
      <c r="J3" s="97"/>
      <c r="K3" s="97"/>
      <c r="L3" s="97"/>
      <c r="M3" s="97"/>
      <c r="N3" s="97"/>
      <c r="Q3" s="211">
        <v>1959</v>
      </c>
      <c r="R3" s="212">
        <v>155.4</v>
      </c>
    </row>
    <row r="4" spans="1:29" ht="38.25" customHeight="1">
      <c r="A4" s="375" t="s">
        <v>40</v>
      </c>
      <c r="B4" s="375"/>
      <c r="C4" s="375"/>
      <c r="D4" s="375"/>
      <c r="E4" s="375"/>
      <c r="F4" s="375"/>
      <c r="G4" s="375"/>
      <c r="H4" s="375"/>
      <c r="I4" s="375"/>
      <c r="J4" s="375"/>
      <c r="K4" s="375"/>
      <c r="L4" s="375"/>
      <c r="M4" s="375"/>
      <c r="N4" s="375"/>
      <c r="Q4" s="211">
        <v>1960</v>
      </c>
      <c r="R4" s="212">
        <v>198</v>
      </c>
    </row>
    <row r="5" spans="1:29" ht="13.5" thickBot="1">
      <c r="Q5" s="211">
        <v>1961</v>
      </c>
      <c r="R5" s="212"/>
    </row>
    <row r="6" spans="1:29" ht="73.5" customHeight="1" thickBot="1">
      <c r="A6" s="98" t="s">
        <v>41</v>
      </c>
      <c r="B6" s="98" t="s">
        <v>42</v>
      </c>
      <c r="C6" s="376" t="s">
        <v>43</v>
      </c>
      <c r="D6" s="377"/>
      <c r="E6" s="99" t="s">
        <v>44</v>
      </c>
      <c r="F6" s="376" t="s">
        <v>30</v>
      </c>
      <c r="G6" s="378"/>
      <c r="H6" s="377"/>
      <c r="I6" s="376" t="s">
        <v>45</v>
      </c>
      <c r="J6" s="379"/>
      <c r="K6" s="100" t="s">
        <v>73</v>
      </c>
      <c r="Q6" s="211">
        <v>1962</v>
      </c>
      <c r="R6" s="212">
        <v>300</v>
      </c>
    </row>
    <row r="7" spans="1:29" ht="46.5" customHeight="1">
      <c r="A7" s="380" t="s">
        <v>77</v>
      </c>
      <c r="B7" s="382" t="s">
        <v>102</v>
      </c>
      <c r="C7" s="384">
        <v>8</v>
      </c>
      <c r="D7" s="386">
        <v>41062</v>
      </c>
      <c r="E7" s="388">
        <v>1</v>
      </c>
      <c r="F7" s="390" t="s">
        <v>120</v>
      </c>
      <c r="G7" s="391"/>
      <c r="H7" s="392"/>
      <c r="I7" s="390" t="s">
        <v>99</v>
      </c>
      <c r="J7" s="396"/>
      <c r="K7" s="398">
        <v>834.32905053297827</v>
      </c>
      <c r="Q7" s="211">
        <v>1963</v>
      </c>
      <c r="R7" s="213">
        <v>420</v>
      </c>
    </row>
    <row r="8" spans="1:29" ht="252.75" customHeight="1" thickBot="1">
      <c r="A8" s="381"/>
      <c r="B8" s="383"/>
      <c r="C8" s="385"/>
      <c r="D8" s="387"/>
      <c r="E8" s="389"/>
      <c r="F8" s="393"/>
      <c r="G8" s="394"/>
      <c r="H8" s="395"/>
      <c r="I8" s="393"/>
      <c r="J8" s="397"/>
      <c r="K8" s="399"/>
      <c r="L8" s="102"/>
      <c r="M8" s="191"/>
      <c r="N8" s="102"/>
      <c r="Q8" s="211">
        <v>1964</v>
      </c>
      <c r="R8" s="213">
        <v>420</v>
      </c>
    </row>
    <row r="9" spans="1:29" ht="24" customHeight="1">
      <c r="A9" s="103"/>
      <c r="B9" s="103"/>
      <c r="C9" s="103"/>
      <c r="D9" s="103"/>
      <c r="E9" s="103"/>
      <c r="F9" s="103"/>
      <c r="G9" s="103"/>
      <c r="H9" s="103"/>
      <c r="I9" s="103"/>
      <c r="J9" s="103"/>
      <c r="K9" s="103"/>
      <c r="L9" s="103"/>
      <c r="M9" s="103"/>
      <c r="Q9" s="211">
        <v>1965</v>
      </c>
      <c r="R9" s="213">
        <v>420</v>
      </c>
      <c r="S9" s="104"/>
      <c r="Y9" s="104"/>
      <c r="Z9" s="104"/>
      <c r="AA9" s="104"/>
      <c r="AB9" s="104"/>
      <c r="AC9" s="104"/>
    </row>
    <row r="10" spans="1:29" ht="12.75" hidden="1" customHeight="1">
      <c r="A10" s="105"/>
      <c r="B10" s="105"/>
      <c r="E10" s="103"/>
      <c r="F10" s="106"/>
      <c r="G10" s="106"/>
      <c r="H10" s="106"/>
      <c r="Q10" s="211">
        <v>1966</v>
      </c>
      <c r="R10" s="213">
        <v>420</v>
      </c>
      <c r="S10" s="104"/>
      <c r="Y10" s="104"/>
      <c r="Z10" s="104"/>
      <c r="AA10" s="104"/>
      <c r="AB10" s="104"/>
    </row>
    <row r="11" spans="1:29" ht="12.75" hidden="1" customHeight="1">
      <c r="A11" s="105"/>
      <c r="B11" s="105"/>
      <c r="C11" s="107"/>
      <c r="D11" s="107"/>
      <c r="E11" s="103"/>
      <c r="F11" s="108"/>
      <c r="G11" s="108"/>
      <c r="H11" s="108"/>
      <c r="Q11" s="211">
        <v>1967</v>
      </c>
      <c r="R11" s="213">
        <v>420</v>
      </c>
      <c r="S11" s="104"/>
      <c r="Y11" s="104"/>
      <c r="Z11" s="104"/>
      <c r="AA11" s="104"/>
      <c r="AB11" s="104"/>
    </row>
    <row r="12" spans="1:29" hidden="1">
      <c r="A12" s="105"/>
      <c r="B12" s="105"/>
      <c r="C12" s="107"/>
      <c r="D12" s="107"/>
      <c r="E12" s="103"/>
      <c r="F12" s="109"/>
      <c r="G12" s="109"/>
      <c r="H12" s="109"/>
      <c r="Q12" s="211">
        <v>1968</v>
      </c>
      <c r="R12" s="213">
        <v>420</v>
      </c>
      <c r="S12" s="104"/>
      <c r="Y12" s="104"/>
      <c r="Z12" s="104"/>
      <c r="AA12" s="104"/>
      <c r="AB12" s="104"/>
      <c r="AC12" s="104"/>
    </row>
    <row r="13" spans="1:29" hidden="1">
      <c r="A13" s="105"/>
      <c r="B13" s="105"/>
      <c r="C13" s="105"/>
      <c r="D13" s="105"/>
      <c r="E13" s="110"/>
      <c r="F13" s="111"/>
      <c r="G13" s="111"/>
      <c r="H13" s="111"/>
      <c r="Q13" s="211">
        <v>1969</v>
      </c>
      <c r="R13" s="213">
        <v>519</v>
      </c>
      <c r="S13" s="104"/>
      <c r="Y13" s="104"/>
      <c r="Z13" s="104"/>
      <c r="AA13" s="104"/>
      <c r="AB13" s="104"/>
      <c r="AC13" s="104"/>
    </row>
    <row r="14" spans="1:29" hidden="1">
      <c r="A14" s="105"/>
      <c r="B14" s="105"/>
      <c r="C14" s="105"/>
      <c r="D14" s="105"/>
      <c r="E14" s="112"/>
      <c r="F14" s="109"/>
      <c r="G14" s="109"/>
      <c r="H14" s="109"/>
      <c r="N14" s="113"/>
      <c r="Q14" s="211">
        <v>1970</v>
      </c>
      <c r="R14" s="213">
        <v>519</v>
      </c>
      <c r="S14" s="104"/>
      <c r="Y14" s="104"/>
      <c r="Z14" s="104"/>
      <c r="AA14" s="104"/>
      <c r="AB14" s="104"/>
      <c r="AC14" s="104"/>
    </row>
    <row r="15" spans="1:29" hidden="1">
      <c r="A15" s="105"/>
      <c r="B15" s="105"/>
      <c r="C15" s="105"/>
      <c r="D15" s="105"/>
      <c r="E15" s="114"/>
      <c r="F15" s="109"/>
      <c r="G15" s="109"/>
      <c r="H15" s="109"/>
      <c r="Q15" s="211">
        <v>1971</v>
      </c>
      <c r="R15" s="213">
        <v>519</v>
      </c>
      <c r="S15" s="104"/>
      <c r="Y15" s="104"/>
      <c r="Z15" s="104"/>
      <c r="AA15" s="104"/>
      <c r="AB15" s="104"/>
      <c r="AC15" s="104"/>
    </row>
    <row r="16" spans="1:29" hidden="1">
      <c r="A16" s="105"/>
      <c r="B16" s="105"/>
      <c r="C16" s="115"/>
      <c r="D16" s="115"/>
      <c r="E16" s="115"/>
      <c r="F16" s="111"/>
      <c r="G16" s="111"/>
      <c r="H16" s="111"/>
      <c r="Q16" s="211">
        <v>1972</v>
      </c>
      <c r="R16" s="212">
        <v>660</v>
      </c>
      <c r="S16" s="104"/>
      <c r="Y16" s="104"/>
      <c r="Z16" s="104"/>
      <c r="AA16" s="104"/>
      <c r="AB16" s="104"/>
      <c r="AC16" s="104"/>
    </row>
    <row r="17" spans="1:30" hidden="1">
      <c r="A17" s="105"/>
      <c r="B17" s="105"/>
      <c r="C17" s="112"/>
      <c r="D17" s="112"/>
      <c r="E17" s="112"/>
      <c r="F17" s="116"/>
      <c r="G17" s="116"/>
      <c r="H17" s="116"/>
      <c r="Q17" s="211">
        <v>1973</v>
      </c>
      <c r="R17" s="212">
        <v>660</v>
      </c>
      <c r="S17" s="104"/>
      <c r="Y17" s="104"/>
      <c r="Z17" s="104"/>
      <c r="AA17" s="104"/>
      <c r="AB17" s="104"/>
      <c r="AC17" s="104"/>
    </row>
    <row r="18" spans="1:30">
      <c r="A18" s="112"/>
      <c r="B18" s="112"/>
      <c r="C18" s="112"/>
      <c r="D18" s="112"/>
      <c r="E18" s="117"/>
      <c r="F18" s="116"/>
      <c r="G18" s="116"/>
      <c r="H18" s="116"/>
      <c r="I18" s="112"/>
      <c r="J18" s="112"/>
      <c r="K18" s="112"/>
      <c r="L18" s="112"/>
      <c r="M18" s="112"/>
      <c r="N18" s="112"/>
      <c r="Q18" s="211">
        <v>1974</v>
      </c>
      <c r="R18" s="212">
        <v>900</v>
      </c>
      <c r="S18" s="104"/>
      <c r="Y18" s="104"/>
      <c r="Z18" s="104"/>
      <c r="AA18" s="104"/>
      <c r="AB18" s="104"/>
      <c r="AC18" s="104"/>
    </row>
    <row r="19" spans="1:30" ht="12.75" customHeight="1">
      <c r="A19" s="118" t="s">
        <v>33</v>
      </c>
      <c r="B19" s="119">
        <v>1</v>
      </c>
      <c r="C19" s="400" t="s">
        <v>86</v>
      </c>
      <c r="D19" s="400"/>
      <c r="E19" s="400"/>
      <c r="F19" s="400"/>
      <c r="G19" s="400"/>
      <c r="H19" s="400"/>
      <c r="I19" s="400"/>
      <c r="J19" s="400"/>
      <c r="K19" s="202"/>
      <c r="L19" s="202"/>
      <c r="M19" s="202"/>
      <c r="N19" s="207"/>
      <c r="Q19" s="211">
        <v>1975</v>
      </c>
      <c r="R19" s="212">
        <v>1200</v>
      </c>
      <c r="S19" s="104"/>
      <c r="Y19" s="104"/>
      <c r="Z19" s="104"/>
      <c r="AA19" s="104"/>
      <c r="AB19" s="104"/>
      <c r="AC19" s="104"/>
    </row>
    <row r="20" spans="1:30" s="123" customFormat="1" ht="12.75" customHeight="1">
      <c r="A20" s="118"/>
      <c r="B20" s="118"/>
      <c r="C20" s="401" t="s">
        <v>227</v>
      </c>
      <c r="D20" s="401"/>
      <c r="E20" s="401"/>
      <c r="F20" s="401"/>
      <c r="G20" s="401"/>
      <c r="H20" s="401"/>
      <c r="I20" s="401"/>
      <c r="J20" s="401"/>
      <c r="K20" s="203"/>
      <c r="L20" s="203"/>
      <c r="M20" s="203"/>
      <c r="N20" s="208"/>
      <c r="O20" s="93"/>
      <c r="P20" s="93"/>
      <c r="Q20" s="211">
        <v>1976</v>
      </c>
      <c r="R20" s="212">
        <v>1560</v>
      </c>
      <c r="S20" s="122"/>
      <c r="Y20" s="122"/>
      <c r="Z20" s="122"/>
      <c r="AA20" s="122"/>
      <c r="AB20" s="122"/>
      <c r="AC20" s="122"/>
    </row>
    <row r="21" spans="1:30">
      <c r="A21" s="118"/>
      <c r="B21" s="118"/>
      <c r="C21" s="401"/>
      <c r="D21" s="401"/>
      <c r="E21" s="401"/>
      <c r="F21" s="401"/>
      <c r="G21" s="401"/>
      <c r="H21" s="401"/>
      <c r="I21" s="401"/>
      <c r="J21" s="401"/>
      <c r="K21" s="203"/>
      <c r="L21" s="203"/>
      <c r="M21" s="203"/>
      <c r="N21" s="208"/>
      <c r="P21" s="123"/>
      <c r="Q21" s="211">
        <v>1977</v>
      </c>
      <c r="R21" s="212">
        <v>1770</v>
      </c>
      <c r="S21" s="104"/>
      <c r="Y21" s="104"/>
      <c r="Z21" s="104"/>
      <c r="AA21" s="104"/>
      <c r="AB21" s="104"/>
      <c r="AC21" s="104"/>
    </row>
    <row r="22" spans="1:30" ht="13.5" thickBot="1">
      <c r="A22" s="104"/>
      <c r="B22" s="104"/>
      <c r="C22" s="104"/>
      <c r="D22" s="104"/>
      <c r="E22" s="104"/>
      <c r="F22" s="124"/>
      <c r="G22" s="124"/>
      <c r="H22" s="124"/>
      <c r="I22" s="115"/>
      <c r="J22" s="110"/>
      <c r="K22" s="110"/>
      <c r="L22" s="110"/>
      <c r="M22" s="110"/>
      <c r="Q22" s="211">
        <v>1978</v>
      </c>
      <c r="R22" s="212">
        <v>2580</v>
      </c>
      <c r="S22" s="104"/>
      <c r="Y22" s="104"/>
      <c r="Z22" s="104"/>
      <c r="AA22" s="104"/>
      <c r="AB22" s="104"/>
      <c r="AC22" s="104"/>
    </row>
    <row r="23" spans="1:30" ht="48" thickBot="1">
      <c r="A23" s="125" t="s">
        <v>46</v>
      </c>
      <c r="B23" s="126" t="s">
        <v>47</v>
      </c>
      <c r="C23" s="126" t="s">
        <v>48</v>
      </c>
      <c r="D23" s="402" t="s">
        <v>49</v>
      </c>
      <c r="E23" s="403"/>
      <c r="F23" s="126" t="s">
        <v>50</v>
      </c>
      <c r="G23" s="126" t="s">
        <v>63</v>
      </c>
      <c r="H23" s="126" t="s">
        <v>4</v>
      </c>
      <c r="I23" s="126" t="s">
        <v>80</v>
      </c>
      <c r="J23" s="126" t="s">
        <v>25</v>
      </c>
      <c r="K23" s="126" t="s">
        <v>11</v>
      </c>
      <c r="L23" s="126" t="s">
        <v>52</v>
      </c>
      <c r="M23" s="204" t="s">
        <v>79</v>
      </c>
      <c r="N23" s="128" t="s">
        <v>9</v>
      </c>
      <c r="O23" s="96"/>
      <c r="P23" s="123"/>
      <c r="Q23" s="211">
        <v>1979</v>
      </c>
      <c r="R23" s="212">
        <v>3450</v>
      </c>
      <c r="T23" s="104"/>
      <c r="Z23" s="104"/>
      <c r="AA23" s="104"/>
      <c r="AB23" s="104"/>
      <c r="AC23" s="104"/>
      <c r="AD23" s="104"/>
    </row>
    <row r="24" spans="1:30" ht="89.25" hidden="1">
      <c r="A24" s="404" t="s">
        <v>77</v>
      </c>
      <c r="B24" s="408" t="s">
        <v>104</v>
      </c>
      <c r="C24" s="412" t="s">
        <v>105</v>
      </c>
      <c r="D24" s="415">
        <v>30466</v>
      </c>
      <c r="E24" s="419" t="s">
        <v>235</v>
      </c>
      <c r="F24" s="423" t="s">
        <v>106</v>
      </c>
      <c r="G24" s="423" t="s">
        <v>107</v>
      </c>
      <c r="H24" s="129" t="s">
        <v>108</v>
      </c>
      <c r="I24" s="130">
        <v>31047</v>
      </c>
      <c r="J24" s="131" t="s">
        <v>113</v>
      </c>
      <c r="K24" s="132"/>
      <c r="L24" s="209" t="s">
        <v>54</v>
      </c>
      <c r="M24" s="134"/>
      <c r="N24" s="214" t="s">
        <v>114</v>
      </c>
      <c r="O24" s="96"/>
      <c r="Q24" s="211">
        <v>1980</v>
      </c>
      <c r="R24" s="212">
        <v>4500</v>
      </c>
      <c r="T24" s="104"/>
      <c r="Z24" s="104"/>
      <c r="AA24" s="104"/>
      <c r="AB24" s="104"/>
      <c r="AC24" s="104"/>
      <c r="AD24" s="104"/>
    </row>
    <row r="25" spans="1:30" ht="89.25" hidden="1">
      <c r="A25" s="405"/>
      <c r="B25" s="409"/>
      <c r="C25" s="413"/>
      <c r="D25" s="416"/>
      <c r="E25" s="420"/>
      <c r="F25" s="424"/>
      <c r="G25" s="424"/>
      <c r="H25" s="225" t="s">
        <v>109</v>
      </c>
      <c r="I25" s="334">
        <v>32237</v>
      </c>
      <c r="J25" s="227" t="s">
        <v>113</v>
      </c>
      <c r="K25" s="132"/>
      <c r="L25" s="303" t="s">
        <v>54</v>
      </c>
      <c r="M25" s="134"/>
      <c r="N25" s="214" t="s">
        <v>114</v>
      </c>
      <c r="O25" s="96"/>
      <c r="Q25" s="211">
        <v>1981</v>
      </c>
      <c r="R25" s="212">
        <v>5700</v>
      </c>
      <c r="T25" s="104"/>
      <c r="Z25" s="104"/>
      <c r="AA25" s="104"/>
      <c r="AB25" s="104"/>
      <c r="AC25" s="104"/>
      <c r="AD25" s="104"/>
    </row>
    <row r="26" spans="1:30" ht="300.75" hidden="1">
      <c r="A26" s="405"/>
      <c r="B26" s="409"/>
      <c r="C26" s="413"/>
      <c r="D26" s="416"/>
      <c r="E26" s="420"/>
      <c r="F26" s="424"/>
      <c r="G26" s="424"/>
      <c r="H26" s="225" t="s">
        <v>110</v>
      </c>
      <c r="I26" s="226">
        <v>38428</v>
      </c>
      <c r="J26" s="227">
        <v>88255738</v>
      </c>
      <c r="K26" s="132"/>
      <c r="L26" s="303" t="s">
        <v>54</v>
      </c>
      <c r="M26" s="134"/>
      <c r="N26" s="215" t="s">
        <v>117</v>
      </c>
      <c r="O26" s="96"/>
      <c r="Q26" s="211">
        <v>1982</v>
      </c>
      <c r="R26" s="212">
        <v>7410</v>
      </c>
      <c r="T26" s="104"/>
      <c r="Z26" s="104"/>
      <c r="AA26" s="104"/>
      <c r="AB26" s="104"/>
      <c r="AC26" s="104"/>
      <c r="AD26" s="104"/>
    </row>
    <row r="27" spans="1:30" ht="191.25" hidden="1">
      <c r="A27" s="405"/>
      <c r="B27" s="409"/>
      <c r="C27" s="413"/>
      <c r="D27" s="416"/>
      <c r="E27" s="420"/>
      <c r="F27" s="424"/>
      <c r="G27" s="424"/>
      <c r="H27" s="225" t="s">
        <v>111</v>
      </c>
      <c r="I27" s="226">
        <v>38822</v>
      </c>
      <c r="J27" s="227">
        <v>436018087</v>
      </c>
      <c r="K27" s="132"/>
      <c r="L27" s="303" t="s">
        <v>54</v>
      </c>
      <c r="M27" s="134"/>
      <c r="N27" s="215" t="s">
        <v>116</v>
      </c>
      <c r="O27" s="96"/>
      <c r="Q27" s="211">
        <v>1983</v>
      </c>
      <c r="R27" s="212">
        <v>9261</v>
      </c>
      <c r="T27" s="104"/>
      <c r="Z27" s="104"/>
      <c r="AA27" s="104"/>
      <c r="AB27" s="104"/>
      <c r="AC27" s="104"/>
      <c r="AD27" s="104"/>
    </row>
    <row r="28" spans="1:30" ht="149.25" customHeight="1" thickBot="1">
      <c r="A28" s="406"/>
      <c r="B28" s="410"/>
      <c r="C28" s="413"/>
      <c r="D28" s="417"/>
      <c r="E28" s="421"/>
      <c r="F28" s="425"/>
      <c r="G28" s="425"/>
      <c r="H28" s="329" t="s">
        <v>119</v>
      </c>
      <c r="I28" s="330">
        <v>42669</v>
      </c>
      <c r="J28" s="331">
        <v>2972019508</v>
      </c>
      <c r="K28" s="132">
        <v>4310.3981261783902</v>
      </c>
      <c r="L28" s="303" t="s">
        <v>54</v>
      </c>
      <c r="M28" s="134" t="s">
        <v>97</v>
      </c>
      <c r="N28" s="333" t="s">
        <v>98</v>
      </c>
      <c r="O28" s="96"/>
      <c r="Q28" s="335"/>
      <c r="R28" s="336"/>
      <c r="T28" s="104"/>
      <c r="Z28" s="104"/>
      <c r="AA28" s="104"/>
      <c r="AB28" s="104"/>
      <c r="AC28" s="104"/>
      <c r="AD28" s="104"/>
    </row>
    <row r="29" spans="1:30" ht="115.5" hidden="1" thickBot="1">
      <c r="A29" s="405"/>
      <c r="B29" s="409"/>
      <c r="C29" s="413"/>
      <c r="D29" s="416"/>
      <c r="E29" s="420"/>
      <c r="F29" s="424"/>
      <c r="G29" s="424"/>
      <c r="H29" s="225" t="s">
        <v>112</v>
      </c>
      <c r="I29" s="226">
        <v>39118</v>
      </c>
      <c r="J29" s="227">
        <v>1437787384</v>
      </c>
      <c r="K29" s="132"/>
      <c r="L29" s="303" t="s">
        <v>54</v>
      </c>
      <c r="M29" s="134"/>
      <c r="N29" s="215" t="s">
        <v>115</v>
      </c>
      <c r="O29" s="96"/>
      <c r="Q29" s="211">
        <v>1984</v>
      </c>
      <c r="R29" s="212">
        <v>11298</v>
      </c>
      <c r="T29" s="104"/>
      <c r="Z29" s="104"/>
      <c r="AA29" s="104"/>
      <c r="AB29" s="104"/>
      <c r="AC29" s="104"/>
      <c r="AD29" s="104"/>
    </row>
    <row r="30" spans="1:30" ht="16.5" thickBot="1">
      <c r="A30" s="407"/>
      <c r="B30" s="411"/>
      <c r="C30" s="414"/>
      <c r="D30" s="418"/>
      <c r="E30" s="422"/>
      <c r="F30" s="426"/>
      <c r="G30" s="426"/>
      <c r="H30" s="427" t="s">
        <v>55</v>
      </c>
      <c r="I30" s="428"/>
      <c r="J30" s="428"/>
      <c r="K30" s="151">
        <v>4310.3981261783902</v>
      </c>
      <c r="L30" s="152"/>
      <c r="M30" s="153"/>
      <c r="N30" s="154" t="s">
        <v>98</v>
      </c>
      <c r="O30" s="96"/>
      <c r="Q30" s="211">
        <v>1985</v>
      </c>
      <c r="R30" s="212">
        <v>13557</v>
      </c>
      <c r="T30" s="104"/>
      <c r="Z30" s="104"/>
      <c r="AA30" s="104"/>
      <c r="AB30" s="104"/>
      <c r="AC30" s="104"/>
      <c r="AD30" s="104"/>
    </row>
    <row r="31" spans="1:30" s="162" customFormat="1" ht="13.5" thickBot="1">
      <c r="A31" s="155"/>
      <c r="B31" s="156"/>
      <c r="C31" s="156"/>
      <c r="D31" s="429"/>
      <c r="E31" s="430"/>
      <c r="F31" s="156"/>
      <c r="G31" s="156"/>
      <c r="H31" s="156"/>
      <c r="I31" s="156"/>
      <c r="J31" s="156"/>
      <c r="K31" s="156"/>
      <c r="L31" s="156"/>
      <c r="M31" s="205"/>
      <c r="N31" s="158"/>
      <c r="O31" s="159"/>
      <c r="P31" s="159"/>
      <c r="Q31" s="211">
        <v>1986</v>
      </c>
      <c r="R31" s="212">
        <v>16811.400000000001</v>
      </c>
    </row>
    <row r="32" spans="1:30">
      <c r="A32" s="176"/>
      <c r="B32" s="177"/>
      <c r="C32" s="178"/>
      <c r="D32" s="178"/>
      <c r="E32" s="179"/>
      <c r="F32" s="180"/>
      <c r="G32" s="180"/>
      <c r="H32" s="181"/>
      <c r="I32" s="182"/>
      <c r="J32" s="183"/>
      <c r="K32" s="183"/>
      <c r="L32" s="183"/>
      <c r="M32" s="183"/>
      <c r="N32" s="184"/>
      <c r="Q32" s="211">
        <v>1987</v>
      </c>
      <c r="R32" s="212">
        <v>20510</v>
      </c>
      <c r="S32" s="104"/>
      <c r="Y32" s="104"/>
      <c r="Z32" s="104"/>
      <c r="AA32" s="104"/>
      <c r="AB32" s="104"/>
      <c r="AC32" s="104"/>
    </row>
    <row r="33" spans="1:29" ht="12.75" customHeight="1">
      <c r="A33" s="118" t="s">
        <v>33</v>
      </c>
      <c r="B33" s="119">
        <v>2</v>
      </c>
      <c r="C33" s="400" t="s">
        <v>124</v>
      </c>
      <c r="D33" s="400"/>
      <c r="E33" s="400"/>
      <c r="F33" s="400"/>
      <c r="G33" s="400"/>
      <c r="H33" s="400"/>
      <c r="I33" s="400"/>
      <c r="J33" s="400"/>
      <c r="K33" s="202"/>
      <c r="L33" s="202"/>
      <c r="M33" s="202"/>
      <c r="N33" s="186"/>
      <c r="Q33" s="211">
        <v>1988</v>
      </c>
      <c r="R33" s="212">
        <v>25637.4</v>
      </c>
      <c r="S33" s="104"/>
      <c r="Y33" s="104"/>
      <c r="Z33" s="104"/>
      <c r="AA33" s="104"/>
      <c r="AB33" s="104"/>
      <c r="AC33" s="104"/>
    </row>
    <row r="34" spans="1:29" ht="12.75" customHeight="1">
      <c r="A34" s="118"/>
      <c r="B34" s="118"/>
      <c r="C34" s="401" t="s">
        <v>228</v>
      </c>
      <c r="D34" s="401"/>
      <c r="E34" s="401"/>
      <c r="F34" s="401"/>
      <c r="G34" s="401"/>
      <c r="H34" s="401"/>
      <c r="I34" s="401"/>
      <c r="J34" s="401"/>
      <c r="K34" s="203"/>
      <c r="L34" s="203"/>
      <c r="M34" s="203"/>
      <c r="N34" s="186"/>
      <c r="Q34" s="211">
        <v>1989</v>
      </c>
      <c r="R34" s="212">
        <v>32559.599999999999</v>
      </c>
      <c r="S34" s="104"/>
      <c r="Y34" s="104"/>
      <c r="Z34" s="104"/>
      <c r="AA34" s="104"/>
      <c r="AB34" s="104"/>
      <c r="AC34" s="104"/>
    </row>
    <row r="35" spans="1:29" ht="13.5" thickBot="1">
      <c r="Q35" s="211">
        <v>1990</v>
      </c>
      <c r="R35" s="212">
        <v>41025</v>
      </c>
    </row>
    <row r="36" spans="1:29" ht="52.5" customHeight="1" thickBot="1">
      <c r="A36" s="125" t="s">
        <v>46</v>
      </c>
      <c r="B36" s="126" t="s">
        <v>47</v>
      </c>
      <c r="C36" s="126" t="s">
        <v>48</v>
      </c>
      <c r="D36" s="402" t="s">
        <v>49</v>
      </c>
      <c r="E36" s="403"/>
      <c r="F36" s="126" t="s">
        <v>50</v>
      </c>
      <c r="G36" s="126" t="s">
        <v>63</v>
      </c>
      <c r="H36" s="126" t="s">
        <v>4</v>
      </c>
      <c r="I36" s="126" t="s">
        <v>80</v>
      </c>
      <c r="J36" s="126" t="s">
        <v>25</v>
      </c>
      <c r="K36" s="126" t="s">
        <v>11</v>
      </c>
      <c r="L36" s="126" t="s">
        <v>52</v>
      </c>
      <c r="M36" s="265" t="s">
        <v>79</v>
      </c>
      <c r="N36" s="128" t="s">
        <v>9</v>
      </c>
      <c r="Q36" s="211">
        <v>1991</v>
      </c>
      <c r="R36" s="212">
        <v>51716.1</v>
      </c>
    </row>
    <row r="37" spans="1:29" ht="51.75" thickBot="1">
      <c r="A37" s="404" t="s">
        <v>77</v>
      </c>
      <c r="B37" s="408" t="s">
        <v>136</v>
      </c>
      <c r="C37" s="412" t="s">
        <v>140</v>
      </c>
      <c r="D37" s="415">
        <v>39030</v>
      </c>
      <c r="E37" s="419" t="s">
        <v>235</v>
      </c>
      <c r="F37" s="423" t="s">
        <v>137</v>
      </c>
      <c r="G37" s="423" t="s">
        <v>138</v>
      </c>
      <c r="H37" s="129" t="s">
        <v>139</v>
      </c>
      <c r="I37" s="130">
        <v>43096</v>
      </c>
      <c r="J37" s="131" t="s">
        <v>141</v>
      </c>
      <c r="K37" s="132"/>
      <c r="L37" s="209" t="s">
        <v>236</v>
      </c>
      <c r="M37" s="134" t="s">
        <v>97</v>
      </c>
      <c r="N37" s="360" t="s">
        <v>237</v>
      </c>
      <c r="Q37" s="211">
        <v>1992</v>
      </c>
      <c r="R37" s="212">
        <v>65190</v>
      </c>
    </row>
    <row r="38" spans="1:29" hidden="1">
      <c r="A38" s="405"/>
      <c r="B38" s="409"/>
      <c r="C38" s="413"/>
      <c r="D38" s="416"/>
      <c r="E38" s="420"/>
      <c r="F38" s="431"/>
      <c r="G38" s="431"/>
      <c r="H38" s="225"/>
      <c r="I38" s="226"/>
      <c r="J38" s="227"/>
      <c r="K38" s="132">
        <v>0</v>
      </c>
      <c r="L38" s="209">
        <v>0</v>
      </c>
      <c r="M38" s="134"/>
      <c r="N38" s="214"/>
      <c r="Q38" s="219">
        <v>1993</v>
      </c>
      <c r="R38" s="212">
        <v>81510</v>
      </c>
    </row>
    <row r="39" spans="1:29" hidden="1">
      <c r="A39" s="405"/>
      <c r="B39" s="409"/>
      <c r="C39" s="413"/>
      <c r="D39" s="416"/>
      <c r="E39" s="420"/>
      <c r="F39" s="431"/>
      <c r="G39" s="431"/>
      <c r="H39" s="225"/>
      <c r="I39" s="226"/>
      <c r="J39" s="227"/>
      <c r="K39" s="132">
        <v>0</v>
      </c>
      <c r="L39" s="209">
        <v>0</v>
      </c>
      <c r="M39" s="145"/>
      <c r="N39" s="220"/>
      <c r="Q39" s="219">
        <v>1994</v>
      </c>
      <c r="R39" s="212">
        <v>98700</v>
      </c>
    </row>
    <row r="40" spans="1:29" hidden="1">
      <c r="A40" s="405"/>
      <c r="B40" s="409"/>
      <c r="C40" s="413"/>
      <c r="D40" s="416"/>
      <c r="E40" s="420"/>
      <c r="F40" s="431"/>
      <c r="G40" s="431"/>
      <c r="H40" s="225"/>
      <c r="I40" s="226"/>
      <c r="J40" s="227"/>
      <c r="K40" s="132">
        <v>0</v>
      </c>
      <c r="L40" s="209">
        <v>0</v>
      </c>
      <c r="M40" s="145"/>
      <c r="N40" s="220"/>
      <c r="Q40" s="219">
        <v>1995</v>
      </c>
      <c r="R40" s="212">
        <v>118933.5</v>
      </c>
    </row>
    <row r="41" spans="1:29" ht="13.5" hidden="1" thickBot="1">
      <c r="A41" s="405"/>
      <c r="B41" s="409"/>
      <c r="C41" s="413"/>
      <c r="D41" s="416"/>
      <c r="E41" s="420"/>
      <c r="F41" s="431"/>
      <c r="G41" s="431"/>
      <c r="H41" s="225"/>
      <c r="I41" s="226"/>
      <c r="J41" s="227"/>
      <c r="K41" s="132">
        <v>0</v>
      </c>
      <c r="L41" s="210">
        <v>0</v>
      </c>
      <c r="M41" s="145"/>
      <c r="N41" s="220"/>
      <c r="Q41" s="219">
        <v>1996</v>
      </c>
      <c r="R41" s="212">
        <v>142125</v>
      </c>
    </row>
    <row r="42" spans="1:29" ht="16.5" thickBot="1">
      <c r="A42" s="407"/>
      <c r="B42" s="411"/>
      <c r="C42" s="414"/>
      <c r="D42" s="418"/>
      <c r="E42" s="422"/>
      <c r="F42" s="432"/>
      <c r="G42" s="432"/>
      <c r="H42" s="427" t="s">
        <v>55</v>
      </c>
      <c r="I42" s="428"/>
      <c r="J42" s="428"/>
      <c r="K42" s="151">
        <v>0</v>
      </c>
      <c r="L42" s="228"/>
      <c r="M42" s="153"/>
      <c r="N42" s="175" t="s">
        <v>118</v>
      </c>
      <c r="Q42" s="219">
        <v>1997</v>
      </c>
      <c r="R42" s="212">
        <v>172005</v>
      </c>
    </row>
    <row r="43" spans="1:29" s="162" customFormat="1" ht="13.5" thickBot="1">
      <c r="A43" s="155"/>
      <c r="B43" s="156"/>
      <c r="C43" s="156"/>
      <c r="D43" s="429"/>
      <c r="E43" s="430"/>
      <c r="F43" s="156"/>
      <c r="G43" s="156"/>
      <c r="H43" s="156"/>
      <c r="I43" s="156"/>
      <c r="J43" s="156"/>
      <c r="K43" s="156"/>
      <c r="L43" s="206"/>
      <c r="M43" s="205"/>
      <c r="N43" s="158"/>
      <c r="O43" s="159"/>
      <c r="P43" s="159"/>
      <c r="Q43" s="219">
        <v>1998</v>
      </c>
      <c r="R43" s="212">
        <v>203826</v>
      </c>
    </row>
    <row r="44" spans="1:29">
      <c r="A44" s="176"/>
      <c r="B44" s="177"/>
      <c r="C44" s="178"/>
      <c r="D44" s="178"/>
      <c r="E44" s="179"/>
      <c r="F44" s="180"/>
      <c r="G44" s="180"/>
      <c r="H44" s="181"/>
      <c r="I44" s="182"/>
      <c r="J44" s="183"/>
      <c r="K44" s="183"/>
      <c r="L44" s="183"/>
      <c r="M44" s="183"/>
      <c r="N44" s="184"/>
      <c r="Q44" s="219">
        <v>1999</v>
      </c>
      <c r="R44" s="212">
        <v>236460</v>
      </c>
      <c r="S44" s="104"/>
      <c r="Y44" s="104"/>
      <c r="Z44" s="104"/>
      <c r="AA44" s="104"/>
      <c r="AB44" s="104"/>
      <c r="AC44" s="104"/>
    </row>
    <row r="45" spans="1:29" ht="12.75" customHeight="1">
      <c r="A45" s="118" t="s">
        <v>33</v>
      </c>
      <c r="B45" s="119">
        <v>3</v>
      </c>
      <c r="C45" s="400" t="s">
        <v>146</v>
      </c>
      <c r="D45" s="400"/>
      <c r="E45" s="400"/>
      <c r="F45" s="400"/>
      <c r="G45" s="400"/>
      <c r="H45" s="400"/>
      <c r="I45" s="400"/>
      <c r="J45" s="400"/>
      <c r="K45" s="202"/>
      <c r="L45" s="202"/>
      <c r="M45" s="202"/>
      <c r="N45" s="186"/>
      <c r="Q45" s="219">
        <v>2000</v>
      </c>
      <c r="R45" s="212">
        <v>260100</v>
      </c>
    </row>
    <row r="46" spans="1:29" ht="12.75" customHeight="1">
      <c r="A46" s="118"/>
      <c r="B46" s="118"/>
      <c r="C46" s="401" t="s">
        <v>229</v>
      </c>
      <c r="D46" s="401"/>
      <c r="E46" s="401"/>
      <c r="F46" s="401"/>
      <c r="G46" s="401"/>
      <c r="H46" s="401"/>
      <c r="I46" s="401"/>
      <c r="J46" s="401"/>
      <c r="K46" s="203"/>
      <c r="L46" s="203"/>
      <c r="M46" s="203"/>
      <c r="N46" s="186"/>
      <c r="Q46" s="219">
        <v>2001</v>
      </c>
      <c r="R46" s="212">
        <v>286000</v>
      </c>
    </row>
    <row r="47" spans="1:29" ht="13.5" thickBot="1">
      <c r="Q47" s="219">
        <v>2002</v>
      </c>
      <c r="R47" s="212">
        <v>309000</v>
      </c>
    </row>
    <row r="48" spans="1:29" ht="50.25" customHeight="1" thickBot="1">
      <c r="A48" s="125" t="s">
        <v>46</v>
      </c>
      <c r="B48" s="126" t="s">
        <v>47</v>
      </c>
      <c r="C48" s="126" t="s">
        <v>48</v>
      </c>
      <c r="D48" s="402" t="s">
        <v>49</v>
      </c>
      <c r="E48" s="403"/>
      <c r="F48" s="126" t="s">
        <v>50</v>
      </c>
      <c r="G48" s="126" t="s">
        <v>63</v>
      </c>
      <c r="H48" s="126" t="s">
        <v>4</v>
      </c>
      <c r="I48" s="126" t="s">
        <v>80</v>
      </c>
      <c r="J48" s="126" t="s">
        <v>25</v>
      </c>
      <c r="K48" s="126" t="s">
        <v>11</v>
      </c>
      <c r="L48" s="126" t="s">
        <v>52</v>
      </c>
      <c r="M48" s="265" t="s">
        <v>79</v>
      </c>
      <c r="N48" s="128" t="s">
        <v>9</v>
      </c>
      <c r="P48" s="187"/>
      <c r="Q48" s="219">
        <v>2003</v>
      </c>
      <c r="R48" s="212">
        <v>332000</v>
      </c>
    </row>
    <row r="49" spans="1:18" ht="51.75" thickBot="1">
      <c r="A49" s="404" t="s">
        <v>77</v>
      </c>
      <c r="B49" s="408" t="s">
        <v>154</v>
      </c>
      <c r="C49" s="412" t="s">
        <v>155</v>
      </c>
      <c r="D49" s="415">
        <v>34192</v>
      </c>
      <c r="E49" s="419" t="s">
        <v>235</v>
      </c>
      <c r="F49" s="423" t="s">
        <v>156</v>
      </c>
      <c r="G49" s="423" t="s">
        <v>157</v>
      </c>
      <c r="H49" s="129" t="s">
        <v>158</v>
      </c>
      <c r="I49" s="130">
        <v>43789</v>
      </c>
      <c r="J49" s="131">
        <v>1690380000</v>
      </c>
      <c r="K49" s="132">
        <v>2041.2357689019414</v>
      </c>
      <c r="L49" s="209" t="s">
        <v>236</v>
      </c>
      <c r="M49" s="134" t="s">
        <v>97</v>
      </c>
      <c r="N49" s="220" t="s">
        <v>238</v>
      </c>
      <c r="Q49" s="219">
        <v>2004</v>
      </c>
      <c r="R49" s="212">
        <v>358000</v>
      </c>
    </row>
    <row r="50" spans="1:18" hidden="1">
      <c r="A50" s="405"/>
      <c r="B50" s="409"/>
      <c r="C50" s="413"/>
      <c r="D50" s="416"/>
      <c r="E50" s="420"/>
      <c r="F50" s="431"/>
      <c r="G50" s="431"/>
      <c r="H50" s="225"/>
      <c r="I50" s="226"/>
      <c r="J50" s="227"/>
      <c r="K50" s="132">
        <v>0</v>
      </c>
      <c r="L50" s="209">
        <v>0</v>
      </c>
      <c r="M50" s="134"/>
      <c r="N50" s="214"/>
      <c r="Q50" s="219">
        <v>2005</v>
      </c>
      <c r="R50" s="212">
        <v>381500</v>
      </c>
    </row>
    <row r="51" spans="1:18" hidden="1">
      <c r="A51" s="405"/>
      <c r="B51" s="409"/>
      <c r="C51" s="413"/>
      <c r="D51" s="416"/>
      <c r="E51" s="420"/>
      <c r="F51" s="431"/>
      <c r="G51" s="431"/>
      <c r="H51" s="225"/>
      <c r="I51" s="226"/>
      <c r="J51" s="227"/>
      <c r="K51" s="132">
        <v>0</v>
      </c>
      <c r="L51" s="209">
        <v>0</v>
      </c>
      <c r="M51" s="134"/>
      <c r="N51" s="214"/>
      <c r="Q51" s="219">
        <v>2006</v>
      </c>
      <c r="R51" s="212">
        <v>408000</v>
      </c>
    </row>
    <row r="52" spans="1:18" hidden="1">
      <c r="A52" s="405"/>
      <c r="B52" s="409"/>
      <c r="C52" s="413"/>
      <c r="D52" s="416"/>
      <c r="E52" s="420"/>
      <c r="F52" s="431"/>
      <c r="G52" s="431"/>
      <c r="H52" s="225"/>
      <c r="I52" s="226"/>
      <c r="J52" s="227"/>
      <c r="K52" s="132">
        <v>0</v>
      </c>
      <c r="L52" s="209">
        <v>0</v>
      </c>
      <c r="M52" s="134"/>
      <c r="N52" s="214"/>
      <c r="Q52" s="219">
        <v>2007</v>
      </c>
      <c r="R52" s="212">
        <v>433700</v>
      </c>
    </row>
    <row r="53" spans="1:18" ht="13.5" hidden="1" thickBot="1">
      <c r="A53" s="405"/>
      <c r="B53" s="409"/>
      <c r="C53" s="413"/>
      <c r="D53" s="416"/>
      <c r="E53" s="420"/>
      <c r="F53" s="431"/>
      <c r="G53" s="431"/>
      <c r="H53" s="225"/>
      <c r="I53" s="226"/>
      <c r="J53" s="227"/>
      <c r="K53" s="132">
        <v>0</v>
      </c>
      <c r="L53" s="209">
        <v>0</v>
      </c>
      <c r="M53" s="145"/>
      <c r="N53" s="220"/>
      <c r="Q53" s="219">
        <v>2008</v>
      </c>
      <c r="R53" s="212">
        <v>461500</v>
      </c>
    </row>
    <row r="54" spans="1:18" ht="19.5" customHeight="1" thickBot="1">
      <c r="A54" s="407"/>
      <c r="B54" s="411"/>
      <c r="C54" s="414"/>
      <c r="D54" s="418"/>
      <c r="E54" s="422"/>
      <c r="F54" s="432"/>
      <c r="G54" s="432"/>
      <c r="H54" s="427" t="s">
        <v>56</v>
      </c>
      <c r="I54" s="428"/>
      <c r="J54" s="428"/>
      <c r="K54" s="151">
        <v>2041.2357689019414</v>
      </c>
      <c r="L54" s="228"/>
      <c r="M54" s="216"/>
      <c r="N54" s="175" t="s">
        <v>98</v>
      </c>
      <c r="Q54" s="219">
        <v>2009</v>
      </c>
      <c r="R54" s="212">
        <v>496900</v>
      </c>
    </row>
    <row r="55" spans="1:18" s="162" customFormat="1" ht="13.5" thickBot="1">
      <c r="A55" s="155"/>
      <c r="B55" s="156"/>
      <c r="C55" s="156"/>
      <c r="D55" s="429"/>
      <c r="E55" s="430"/>
      <c r="F55" s="156"/>
      <c r="G55" s="156"/>
      <c r="H55" s="156"/>
      <c r="I55" s="156"/>
      <c r="J55" s="156"/>
      <c r="K55" s="156"/>
      <c r="L55" s="206"/>
      <c r="M55" s="206"/>
      <c r="N55" s="158"/>
      <c r="O55" s="159"/>
      <c r="P55" s="159"/>
      <c r="Q55" s="219">
        <v>2010</v>
      </c>
      <c r="R55" s="212">
        <v>515000</v>
      </c>
    </row>
    <row r="56" spans="1:18" ht="12.75" customHeight="1">
      <c r="A56" s="176"/>
      <c r="B56" s="177"/>
      <c r="C56" s="178"/>
      <c r="D56" s="178"/>
      <c r="E56" s="179"/>
      <c r="F56" s="180"/>
      <c r="G56" s="180"/>
      <c r="H56" s="181"/>
      <c r="I56" s="182"/>
      <c r="J56" s="183"/>
      <c r="K56" s="183"/>
      <c r="L56" s="183"/>
      <c r="M56" s="183"/>
      <c r="N56" s="184"/>
      <c r="Q56" s="219">
        <v>2011</v>
      </c>
      <c r="R56" s="212">
        <v>535600</v>
      </c>
    </row>
    <row r="57" spans="1:18" ht="12.75" hidden="1" customHeight="1">
      <c r="A57" s="118" t="s">
        <v>33</v>
      </c>
      <c r="B57" s="119">
        <v>4</v>
      </c>
      <c r="C57" s="400">
        <v>0</v>
      </c>
      <c r="D57" s="400"/>
      <c r="E57" s="400"/>
      <c r="F57" s="400"/>
      <c r="G57" s="400"/>
      <c r="H57" s="400"/>
      <c r="I57" s="400"/>
      <c r="J57" s="400"/>
      <c r="K57" s="202"/>
      <c r="L57" s="202"/>
      <c r="M57" s="202"/>
      <c r="N57" s="186"/>
      <c r="Q57" s="219">
        <v>2012</v>
      </c>
      <c r="R57" s="212">
        <v>566700</v>
      </c>
    </row>
    <row r="58" spans="1:18" ht="12.75" hidden="1" customHeight="1">
      <c r="A58" s="118"/>
      <c r="B58" s="118"/>
      <c r="C58" s="401">
        <v>0</v>
      </c>
      <c r="D58" s="401"/>
      <c r="E58" s="401"/>
      <c r="F58" s="401"/>
      <c r="G58" s="401"/>
      <c r="H58" s="401"/>
      <c r="I58" s="401"/>
      <c r="J58" s="401"/>
      <c r="K58" s="203"/>
      <c r="L58" s="203"/>
      <c r="M58" s="203"/>
      <c r="N58" s="186"/>
      <c r="Q58" s="219">
        <v>2013</v>
      </c>
      <c r="R58" s="212">
        <v>581900</v>
      </c>
    </row>
    <row r="59" spans="1:18" ht="13.5" hidden="1" thickBot="1">
      <c r="Q59" s="219">
        <v>2014</v>
      </c>
      <c r="R59" s="212">
        <v>616000</v>
      </c>
    </row>
    <row r="60" spans="1:18" ht="48" hidden="1" thickBot="1">
      <c r="A60" s="125" t="s">
        <v>46</v>
      </c>
      <c r="B60" s="126" t="s">
        <v>47</v>
      </c>
      <c r="C60" s="126" t="s">
        <v>48</v>
      </c>
      <c r="D60" s="402" t="s">
        <v>49</v>
      </c>
      <c r="E60" s="403"/>
      <c r="F60" s="126" t="s">
        <v>50</v>
      </c>
      <c r="G60" s="126" t="s">
        <v>63</v>
      </c>
      <c r="H60" s="126" t="s">
        <v>4</v>
      </c>
      <c r="I60" s="126" t="s">
        <v>80</v>
      </c>
      <c r="J60" s="126" t="s">
        <v>25</v>
      </c>
      <c r="K60" s="126" t="s">
        <v>11</v>
      </c>
      <c r="L60" s="126" t="s">
        <v>52</v>
      </c>
      <c r="M60" s="265" t="s">
        <v>79</v>
      </c>
      <c r="N60" s="128" t="s">
        <v>9</v>
      </c>
      <c r="P60" s="187"/>
      <c r="Q60" s="219">
        <v>2015</v>
      </c>
      <c r="R60" s="212">
        <v>644350</v>
      </c>
    </row>
    <row r="61" spans="1:18" hidden="1">
      <c r="A61" s="404" t="s">
        <v>77</v>
      </c>
      <c r="B61" s="408"/>
      <c r="C61" s="412"/>
      <c r="D61" s="415"/>
      <c r="E61" s="419">
        <v>0</v>
      </c>
      <c r="F61" s="433"/>
      <c r="G61" s="433"/>
      <c r="H61" s="129"/>
      <c r="I61" s="130"/>
      <c r="J61" s="131"/>
      <c r="K61" s="132">
        <v>0</v>
      </c>
      <c r="L61" s="209">
        <v>0</v>
      </c>
      <c r="M61" s="134"/>
      <c r="N61" s="223"/>
      <c r="Q61" s="219">
        <v>2016</v>
      </c>
      <c r="R61" s="212">
        <v>689500</v>
      </c>
    </row>
    <row r="62" spans="1:18" hidden="1">
      <c r="A62" s="405"/>
      <c r="B62" s="409"/>
      <c r="C62" s="413"/>
      <c r="D62" s="416"/>
      <c r="E62" s="420"/>
      <c r="F62" s="424"/>
      <c r="G62" s="424"/>
      <c r="H62" s="225"/>
      <c r="I62" s="226"/>
      <c r="J62" s="227"/>
      <c r="K62" s="132">
        <v>0</v>
      </c>
      <c r="L62" s="209">
        <v>0</v>
      </c>
      <c r="M62" s="134"/>
      <c r="N62" s="165"/>
      <c r="Q62" s="219">
        <v>2017</v>
      </c>
      <c r="R62" s="212">
        <v>737717</v>
      </c>
    </row>
    <row r="63" spans="1:18" hidden="1">
      <c r="A63" s="405"/>
      <c r="B63" s="409"/>
      <c r="C63" s="413"/>
      <c r="D63" s="416"/>
      <c r="E63" s="420"/>
      <c r="F63" s="424"/>
      <c r="G63" s="424"/>
      <c r="H63" s="225"/>
      <c r="I63" s="226"/>
      <c r="J63" s="227"/>
      <c r="K63" s="132">
        <v>0</v>
      </c>
      <c r="L63" s="209">
        <v>0</v>
      </c>
      <c r="M63" s="134"/>
      <c r="N63" s="165"/>
      <c r="Q63" s="219">
        <v>2018</v>
      </c>
      <c r="R63" s="212">
        <v>781242</v>
      </c>
    </row>
    <row r="64" spans="1:18" hidden="1">
      <c r="A64" s="405"/>
      <c r="B64" s="409"/>
      <c r="C64" s="413"/>
      <c r="D64" s="416"/>
      <c r="E64" s="420"/>
      <c r="F64" s="424"/>
      <c r="G64" s="424"/>
      <c r="H64" s="225"/>
      <c r="I64" s="226"/>
      <c r="J64" s="227"/>
      <c r="K64" s="132">
        <v>0</v>
      </c>
      <c r="L64" s="209">
        <v>0</v>
      </c>
      <c r="M64" s="134"/>
      <c r="N64" s="165"/>
      <c r="Q64" s="219">
        <v>2019</v>
      </c>
      <c r="R64" s="212">
        <v>828116</v>
      </c>
    </row>
    <row r="65" spans="1:18" ht="13.5" hidden="1" thickBot="1">
      <c r="A65" s="405"/>
      <c r="B65" s="409"/>
      <c r="C65" s="413"/>
      <c r="D65" s="416"/>
      <c r="E65" s="420"/>
      <c r="F65" s="424"/>
      <c r="G65" s="424"/>
      <c r="H65" s="225"/>
      <c r="I65" s="226"/>
      <c r="J65" s="227"/>
      <c r="K65" s="132">
        <v>0</v>
      </c>
      <c r="L65" s="209">
        <v>0</v>
      </c>
      <c r="M65" s="134"/>
      <c r="N65" s="165"/>
      <c r="Q65" s="219">
        <v>2020</v>
      </c>
      <c r="R65" s="212">
        <v>877803</v>
      </c>
    </row>
    <row r="66" spans="1:18" ht="16.5" hidden="1" thickBot="1">
      <c r="A66" s="407"/>
      <c r="B66" s="411"/>
      <c r="C66" s="414"/>
      <c r="D66" s="418"/>
      <c r="E66" s="422"/>
      <c r="F66" s="426"/>
      <c r="G66" s="426"/>
      <c r="H66" s="427" t="s">
        <v>56</v>
      </c>
      <c r="I66" s="428"/>
      <c r="J66" s="428"/>
      <c r="K66" s="151">
        <v>0</v>
      </c>
      <c r="L66" s="228"/>
      <c r="M66" s="216"/>
      <c r="N66" s="175"/>
      <c r="Q66" s="221"/>
      <c r="R66" s="222"/>
    </row>
    <row r="67" spans="1:18" s="162" customFormat="1" ht="12" hidden="1" thickBot="1">
      <c r="A67" s="155"/>
      <c r="B67" s="156"/>
      <c r="C67" s="156"/>
      <c r="D67" s="429"/>
      <c r="E67" s="430"/>
      <c r="F67" s="156"/>
      <c r="G67" s="156"/>
      <c r="H67" s="156"/>
      <c r="I67" s="156"/>
      <c r="J67" s="156"/>
      <c r="K67" s="156"/>
      <c r="L67" s="206"/>
      <c r="M67" s="206"/>
      <c r="N67" s="158"/>
      <c r="O67" s="159"/>
      <c r="P67" s="159"/>
      <c r="Q67" s="217"/>
      <c r="R67" s="218"/>
    </row>
    <row r="68" spans="1:18" hidden="1">
      <c r="A68" s="176"/>
      <c r="B68" s="177"/>
      <c r="C68" s="178"/>
      <c r="D68" s="178"/>
      <c r="E68" s="179"/>
      <c r="F68" s="180"/>
      <c r="G68" s="180"/>
      <c r="H68" s="181"/>
      <c r="I68" s="182"/>
      <c r="J68" s="183"/>
      <c r="K68" s="183"/>
      <c r="L68" s="183"/>
      <c r="M68" s="183"/>
      <c r="N68" s="184"/>
    </row>
    <row r="69" spans="1:18" ht="12.75" hidden="1" customHeight="1">
      <c r="A69" s="118" t="s">
        <v>33</v>
      </c>
      <c r="B69" s="119">
        <v>5</v>
      </c>
      <c r="C69" s="400">
        <v>0</v>
      </c>
      <c r="D69" s="400"/>
      <c r="E69" s="400"/>
      <c r="F69" s="400"/>
      <c r="G69" s="400"/>
      <c r="H69" s="400"/>
      <c r="I69" s="400"/>
      <c r="J69" s="400"/>
      <c r="K69" s="202"/>
      <c r="L69" s="202"/>
      <c r="M69" s="202"/>
      <c r="N69" s="186"/>
    </row>
    <row r="70" spans="1:18" ht="12.75" hidden="1" customHeight="1">
      <c r="A70" s="118"/>
      <c r="B70" s="118"/>
      <c r="C70" s="401">
        <v>0</v>
      </c>
      <c r="D70" s="401"/>
      <c r="E70" s="401"/>
      <c r="F70" s="401"/>
      <c r="G70" s="401"/>
      <c r="H70" s="401"/>
      <c r="I70" s="401"/>
      <c r="J70" s="401"/>
      <c r="K70" s="203"/>
      <c r="L70" s="203"/>
      <c r="M70" s="203"/>
      <c r="N70" s="186"/>
    </row>
    <row r="71" spans="1:18" ht="13.5" hidden="1" thickBot="1"/>
    <row r="72" spans="1:18" ht="48" hidden="1" thickBot="1">
      <c r="A72" s="125" t="s">
        <v>46</v>
      </c>
      <c r="B72" s="126" t="s">
        <v>47</v>
      </c>
      <c r="C72" s="126" t="s">
        <v>48</v>
      </c>
      <c r="D72" s="402" t="s">
        <v>49</v>
      </c>
      <c r="E72" s="403"/>
      <c r="F72" s="126" t="s">
        <v>50</v>
      </c>
      <c r="G72" s="126" t="s">
        <v>63</v>
      </c>
      <c r="H72" s="126" t="s">
        <v>4</v>
      </c>
      <c r="I72" s="126" t="s">
        <v>80</v>
      </c>
      <c r="J72" s="126" t="s">
        <v>25</v>
      </c>
      <c r="K72" s="126" t="s">
        <v>11</v>
      </c>
      <c r="L72" s="126" t="s">
        <v>52</v>
      </c>
      <c r="M72" s="265" t="s">
        <v>79</v>
      </c>
      <c r="N72" s="128" t="s">
        <v>9</v>
      </c>
      <c r="P72" s="187"/>
    </row>
    <row r="73" spans="1:18" hidden="1">
      <c r="A73" s="404" t="s">
        <v>77</v>
      </c>
      <c r="B73" s="408"/>
      <c r="C73" s="412"/>
      <c r="D73" s="415"/>
      <c r="E73" s="419">
        <v>0</v>
      </c>
      <c r="F73" s="433"/>
      <c r="G73" s="433"/>
      <c r="H73" s="129"/>
      <c r="I73" s="130"/>
      <c r="J73" s="131"/>
      <c r="K73" s="132">
        <v>0</v>
      </c>
      <c r="L73" s="209">
        <v>0</v>
      </c>
      <c r="M73" s="134"/>
      <c r="N73" s="224"/>
      <c r="Q73"/>
      <c r="R73"/>
    </row>
    <row r="74" spans="1:18" hidden="1">
      <c r="A74" s="405"/>
      <c r="B74" s="409"/>
      <c r="C74" s="413"/>
      <c r="D74" s="416"/>
      <c r="E74" s="420"/>
      <c r="F74" s="424"/>
      <c r="G74" s="424"/>
      <c r="H74" s="225"/>
      <c r="I74" s="226"/>
      <c r="J74" s="227"/>
      <c r="K74" s="132">
        <v>0</v>
      </c>
      <c r="L74" s="209">
        <v>0</v>
      </c>
      <c r="M74" s="134"/>
      <c r="N74" s="214"/>
      <c r="Q74"/>
      <c r="R74"/>
    </row>
    <row r="75" spans="1:18" hidden="1">
      <c r="A75" s="405"/>
      <c r="B75" s="409"/>
      <c r="C75" s="413"/>
      <c r="D75" s="416"/>
      <c r="E75" s="420"/>
      <c r="F75" s="424"/>
      <c r="G75" s="424"/>
      <c r="H75" s="225"/>
      <c r="I75" s="226"/>
      <c r="J75" s="227"/>
      <c r="K75" s="132">
        <v>0</v>
      </c>
      <c r="L75" s="209">
        <v>0</v>
      </c>
      <c r="M75" s="134"/>
      <c r="N75" s="215"/>
      <c r="Q75"/>
      <c r="R75"/>
    </row>
    <row r="76" spans="1:18" hidden="1">
      <c r="A76" s="405"/>
      <c r="B76" s="409"/>
      <c r="C76" s="413"/>
      <c r="D76" s="416"/>
      <c r="E76" s="420"/>
      <c r="F76" s="424"/>
      <c r="G76" s="424"/>
      <c r="H76" s="225"/>
      <c r="I76" s="226"/>
      <c r="J76" s="227"/>
      <c r="K76" s="132">
        <v>0</v>
      </c>
      <c r="L76" s="209">
        <v>0</v>
      </c>
      <c r="M76" s="134"/>
      <c r="N76" s="215"/>
      <c r="Q76"/>
      <c r="R76"/>
    </row>
    <row r="77" spans="1:18" ht="13.5" hidden="1" thickBot="1">
      <c r="A77" s="405"/>
      <c r="B77" s="409"/>
      <c r="C77" s="413"/>
      <c r="D77" s="416"/>
      <c r="E77" s="420"/>
      <c r="F77" s="424"/>
      <c r="G77" s="424"/>
      <c r="H77" s="225"/>
      <c r="I77" s="226"/>
      <c r="J77" s="227"/>
      <c r="K77" s="132">
        <v>0</v>
      </c>
      <c r="L77" s="209">
        <v>0</v>
      </c>
      <c r="M77" s="134"/>
      <c r="N77" s="215"/>
      <c r="Q77"/>
      <c r="R77"/>
    </row>
    <row r="78" spans="1:18" ht="16.5" hidden="1" thickBot="1">
      <c r="A78" s="407"/>
      <c r="B78" s="411"/>
      <c r="C78" s="414"/>
      <c r="D78" s="418"/>
      <c r="E78" s="422"/>
      <c r="F78" s="426"/>
      <c r="G78" s="426"/>
      <c r="H78" s="427" t="s">
        <v>56</v>
      </c>
      <c r="I78" s="428"/>
      <c r="J78" s="428"/>
      <c r="K78" s="151">
        <v>0</v>
      </c>
      <c r="L78" s="228"/>
      <c r="M78" s="216"/>
      <c r="N78" s="175"/>
      <c r="Q78"/>
      <c r="R78"/>
    </row>
    <row r="79" spans="1:18" s="162" customFormat="1" ht="13.5" hidden="1" thickBot="1">
      <c r="A79" s="155"/>
      <c r="B79" s="156"/>
      <c r="C79" s="156"/>
      <c r="D79" s="429"/>
      <c r="E79" s="430"/>
      <c r="F79" s="156"/>
      <c r="G79" s="156"/>
      <c r="H79" s="156"/>
      <c r="I79" s="156"/>
      <c r="J79" s="156"/>
      <c r="K79" s="156"/>
      <c r="L79" s="206"/>
      <c r="M79" s="206"/>
      <c r="N79" s="158"/>
      <c r="O79" s="159"/>
      <c r="P79" s="159"/>
      <c r="Q79"/>
      <c r="R79"/>
    </row>
    <row r="80" spans="1:18">
      <c r="A80" s="176"/>
      <c r="B80" s="177"/>
      <c r="C80" s="178"/>
      <c r="D80" s="178"/>
      <c r="E80" s="179"/>
      <c r="F80" s="180"/>
      <c r="G80" s="180"/>
      <c r="H80" s="181"/>
      <c r="I80" s="182"/>
      <c r="J80" s="183"/>
      <c r="K80" s="183"/>
      <c r="L80" s="183"/>
      <c r="M80" s="183"/>
      <c r="N80" s="184"/>
      <c r="Q80"/>
      <c r="R80"/>
    </row>
  </sheetData>
  <sheetProtection algorithmName="SHA-512" hashValue="ze80IJPSnlgMK6+IDUwv7HCEXdZjdXHOxif0mZdwTYSAX5xv8U8COD9L5zcCUQx8uJwWX3OkfzaJStbruYMA+Q==" saltValue="U2xmqPRnMdeIol3EGSB9yA==" spinCount="100000" sheet="1" objects="1" scenarios="1"/>
  <mergeCells count="73">
    <mergeCell ref="D79:E79"/>
    <mergeCell ref="C69:J69"/>
    <mergeCell ref="C70:J70"/>
    <mergeCell ref="D72:E72"/>
    <mergeCell ref="A73:A78"/>
    <mergeCell ref="B73:B78"/>
    <mergeCell ref="C73:C78"/>
    <mergeCell ref="D73:D78"/>
    <mergeCell ref="E73:E78"/>
    <mergeCell ref="G73:G78"/>
    <mergeCell ref="F73:F78"/>
    <mergeCell ref="H78:J78"/>
    <mergeCell ref="A61:A66"/>
    <mergeCell ref="B61:B66"/>
    <mergeCell ref="C61:C66"/>
    <mergeCell ref="D61:D66"/>
    <mergeCell ref="E61:E66"/>
    <mergeCell ref="D55:E55"/>
    <mergeCell ref="D67:E67"/>
    <mergeCell ref="C57:J57"/>
    <mergeCell ref="C58:J58"/>
    <mergeCell ref="D60:E60"/>
    <mergeCell ref="F61:F66"/>
    <mergeCell ref="H66:J66"/>
    <mergeCell ref="G61:G66"/>
    <mergeCell ref="C45:J45"/>
    <mergeCell ref="C46:J46"/>
    <mergeCell ref="D48:E48"/>
    <mergeCell ref="A49:A54"/>
    <mergeCell ref="B49:B54"/>
    <mergeCell ref="C49:C54"/>
    <mergeCell ref="D49:D54"/>
    <mergeCell ref="E49:E54"/>
    <mergeCell ref="G49:G54"/>
    <mergeCell ref="F49:F54"/>
    <mergeCell ref="H54:J54"/>
    <mergeCell ref="A37:A42"/>
    <mergeCell ref="B37:B42"/>
    <mergeCell ref="C37:C42"/>
    <mergeCell ref="D37:D42"/>
    <mergeCell ref="E37:E42"/>
    <mergeCell ref="F24:F30"/>
    <mergeCell ref="G24:G30"/>
    <mergeCell ref="H30:J30"/>
    <mergeCell ref="D31:E31"/>
    <mergeCell ref="D43:E43"/>
    <mergeCell ref="C33:J33"/>
    <mergeCell ref="C34:J34"/>
    <mergeCell ref="D36:E36"/>
    <mergeCell ref="F37:F42"/>
    <mergeCell ref="H42:J42"/>
    <mergeCell ref="G37:G42"/>
    <mergeCell ref="D23:E23"/>
    <mergeCell ref="A24:A30"/>
    <mergeCell ref="B24:B30"/>
    <mergeCell ref="C24:C30"/>
    <mergeCell ref="D24:D30"/>
    <mergeCell ref="E24:E30"/>
    <mergeCell ref="F7:H8"/>
    <mergeCell ref="I7:J8"/>
    <mergeCell ref="K7:K8"/>
    <mergeCell ref="C19:J19"/>
    <mergeCell ref="C20:J21"/>
    <mergeCell ref="A7:A8"/>
    <mergeCell ref="B7:B8"/>
    <mergeCell ref="C7:C8"/>
    <mergeCell ref="D7:D8"/>
    <mergeCell ref="E7:E8"/>
    <mergeCell ref="A1:N2"/>
    <mergeCell ref="A4:N4"/>
    <mergeCell ref="C6:D6"/>
    <mergeCell ref="F6:H6"/>
    <mergeCell ref="I6:J6"/>
  </mergeCells>
  <conditionalFormatting sqref="I10:N17 N22 O23:O30">
    <cfRule type="containsText" dxfId="84" priority="31" operator="containsText" text="TIEMPO">
      <formula>NOT(ISERROR(SEARCH("TIEMPO",I10)))</formula>
    </cfRule>
    <cfRule type="cellIs" dxfId="83" priority="32" operator="equal">
      <formula>30</formula>
    </cfRule>
  </conditionalFormatting>
  <conditionalFormatting sqref="E37:E39 E42 E73:E78 E61:E66 E53:E54 E24:E30">
    <cfRule type="containsText" dxfId="82" priority="30" stopIfTrue="1" operator="containsText" text="NO CUMPLE">
      <formula>NOT(ISERROR(SEARCH("NO CUMPLE",E24)))</formula>
    </cfRule>
  </conditionalFormatting>
  <conditionalFormatting sqref="K24:K29">
    <cfRule type="containsText" dxfId="81" priority="29" stopIfTrue="1" operator="containsText" text="EXPERIENCIA">
      <formula>NOT(ISERROR(SEARCH("EXPERIENCIA",K24)))</formula>
    </cfRule>
  </conditionalFormatting>
  <conditionalFormatting sqref="K37:K41">
    <cfRule type="containsText" dxfId="80" priority="11" stopIfTrue="1" operator="containsText" text="EXPERIENCIA">
      <formula>NOT(ISERROR(SEARCH("EXPERIENCIA",K37)))</formula>
    </cfRule>
  </conditionalFormatting>
  <conditionalFormatting sqref="K61:K65">
    <cfRule type="containsText" dxfId="79" priority="9" stopIfTrue="1" operator="containsText" text="EXPERIENCIA">
      <formula>NOT(ISERROR(SEARCH("EXPERIENCIA",K61)))</formula>
    </cfRule>
  </conditionalFormatting>
  <conditionalFormatting sqref="K73:K77">
    <cfRule type="containsText" dxfId="78" priority="8" stopIfTrue="1" operator="containsText" text="EXPERIENCIA">
      <formula>NOT(ISERROR(SEARCH("EXPERIENCIA",K73)))</formula>
    </cfRule>
  </conditionalFormatting>
  <conditionalFormatting sqref="E49:E50">
    <cfRule type="containsText" dxfId="77" priority="7" stopIfTrue="1" operator="containsText" text="NO CUMPLE">
      <formula>NOT(ISERROR(SEARCH("NO CUMPLE",E49)))</formula>
    </cfRule>
  </conditionalFormatting>
  <conditionalFormatting sqref="K49:K53">
    <cfRule type="containsText" dxfId="76" priority="6" stopIfTrue="1" operator="containsText" text="EXPERIENCIA">
      <formula>NOT(ISERROR(SEARCH("EXPERIENCIA",K49)))</formula>
    </cfRule>
  </conditionalFormatting>
  <conditionalFormatting sqref="E40:E41">
    <cfRule type="containsText" dxfId="75" priority="4" stopIfTrue="1" operator="containsText" text="NO CUMPLE">
      <formula>NOT(ISERROR(SEARCH("NO CUMPLE",E40)))</formula>
    </cfRule>
  </conditionalFormatting>
  <conditionalFormatting sqref="E51:E52">
    <cfRule type="containsText" dxfId="74" priority="2" stopIfTrue="1" operator="containsText" text="NO CUMPLE">
      <formula>NOT(ISERROR(SEARCH("NO CUMPLE",E51)))</formula>
    </cfRule>
  </conditionalFormatting>
  <printOptions horizontalCentered="1"/>
  <pageMargins left="0.59055118110236227" right="0.59055118110236227" top="0.59055118110236227" bottom="0.59055118110236227" header="0.39370078740157483" footer="0.39370078740157483"/>
  <pageSetup scale="38" fitToHeight="2" orientation="landscape" r:id="rId1"/>
  <headerFooter>
    <oddHeader>&amp;C&amp;P de &amp;N</oddHeader>
    <oddFooter>&amp;LArq. Walter Raúl Parada Barajas &amp;C&amp;F &amp;R&amp;A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1:AC101"/>
  <sheetViews>
    <sheetView zoomScale="40" zoomScaleNormal="40" workbookViewId="0">
      <selection activeCell="C22" sqref="C22:I23"/>
    </sheetView>
  </sheetViews>
  <sheetFormatPr baseColWidth="10" defaultColWidth="11" defaultRowHeight="12.75"/>
  <cols>
    <col min="1" max="1" width="24" style="96" customWidth="1"/>
    <col min="2" max="2" width="22.140625" style="96" customWidth="1"/>
    <col min="3" max="4" width="17" style="96" customWidth="1"/>
    <col min="5" max="5" width="25" style="96" customWidth="1"/>
    <col min="6" max="6" width="17.42578125" style="96" customWidth="1"/>
    <col min="7" max="7" width="51.42578125" style="96" customWidth="1"/>
    <col min="8" max="8" width="18.42578125" style="96" customWidth="1"/>
    <col min="9" max="9" width="28.85546875" style="96" customWidth="1"/>
    <col min="10" max="12" width="25.140625" style="96" customWidth="1"/>
    <col min="13" max="13" width="30.85546875" style="96" customWidth="1"/>
    <col min="14" max="14" width="6" style="93" customWidth="1"/>
    <col min="15" max="15" width="11" style="93" customWidth="1"/>
    <col min="16" max="16" width="5.85546875" style="187" hidden="1" customWidth="1"/>
    <col min="17" max="17" width="14.7109375" style="188" hidden="1" customWidth="1"/>
    <col min="18" max="18" width="11" style="96" hidden="1" customWidth="1"/>
    <col min="19" max="19" width="11.42578125" style="96" hidden="1" customWidth="1"/>
    <col min="20" max="23" width="11.42578125" style="96" customWidth="1"/>
    <col min="24" max="256" width="11" style="96"/>
    <col min="257" max="257" width="24" style="96" customWidth="1"/>
    <col min="258" max="258" width="22.140625" style="96" customWidth="1"/>
    <col min="259" max="260" width="17" style="96" customWidth="1"/>
    <col min="261" max="261" width="25" style="96" customWidth="1"/>
    <col min="262" max="262" width="17.42578125" style="96" customWidth="1"/>
    <col min="263" max="263" width="51.42578125" style="96" customWidth="1"/>
    <col min="264" max="264" width="18.42578125" style="96" customWidth="1"/>
    <col min="265" max="265" width="28.85546875" style="96" customWidth="1"/>
    <col min="266" max="268" width="25.140625" style="96" customWidth="1"/>
    <col min="269" max="269" width="30.85546875" style="96" customWidth="1"/>
    <col min="270" max="270" width="6" style="96" customWidth="1"/>
    <col min="271" max="271" width="11" style="96" customWidth="1"/>
    <col min="272" max="272" width="5.85546875" style="96" customWidth="1"/>
    <col min="273" max="273" width="14.7109375" style="96" customWidth="1"/>
    <col min="274" max="274" width="11" style="96" customWidth="1"/>
    <col min="275" max="279" width="11.42578125" style="96" customWidth="1"/>
    <col min="280" max="512" width="11" style="96"/>
    <col min="513" max="513" width="24" style="96" customWidth="1"/>
    <col min="514" max="514" width="22.140625" style="96" customWidth="1"/>
    <col min="515" max="516" width="17" style="96" customWidth="1"/>
    <col min="517" max="517" width="25" style="96" customWidth="1"/>
    <col min="518" max="518" width="17.42578125" style="96" customWidth="1"/>
    <col min="519" max="519" width="51.42578125" style="96" customWidth="1"/>
    <col min="520" max="520" width="18.42578125" style="96" customWidth="1"/>
    <col min="521" max="521" width="28.85546875" style="96" customWidth="1"/>
    <col min="522" max="524" width="25.140625" style="96" customWidth="1"/>
    <col min="525" max="525" width="30.85546875" style="96" customWidth="1"/>
    <col min="526" max="526" width="6" style="96" customWidth="1"/>
    <col min="527" max="527" width="11" style="96" customWidth="1"/>
    <col min="528" max="528" width="5.85546875" style="96" customWidth="1"/>
    <col min="529" max="529" width="14.7109375" style="96" customWidth="1"/>
    <col min="530" max="530" width="11" style="96" customWidth="1"/>
    <col min="531" max="535" width="11.42578125" style="96" customWidth="1"/>
    <col min="536" max="768" width="11" style="96"/>
    <col min="769" max="769" width="24" style="96" customWidth="1"/>
    <col min="770" max="770" width="22.140625" style="96" customWidth="1"/>
    <col min="771" max="772" width="17" style="96" customWidth="1"/>
    <col min="773" max="773" width="25" style="96" customWidth="1"/>
    <col min="774" max="774" width="17.42578125" style="96" customWidth="1"/>
    <col min="775" max="775" width="51.42578125" style="96" customWidth="1"/>
    <col min="776" max="776" width="18.42578125" style="96" customWidth="1"/>
    <col min="777" max="777" width="28.85546875" style="96" customWidth="1"/>
    <col min="778" max="780" width="25.140625" style="96" customWidth="1"/>
    <col min="781" max="781" width="30.85546875" style="96" customWidth="1"/>
    <col min="782" max="782" width="6" style="96" customWidth="1"/>
    <col min="783" max="783" width="11" style="96" customWidth="1"/>
    <col min="784" max="784" width="5.85546875" style="96" customWidth="1"/>
    <col min="785" max="785" width="14.7109375" style="96" customWidth="1"/>
    <col min="786" max="786" width="11" style="96" customWidth="1"/>
    <col min="787" max="791" width="11.42578125" style="96" customWidth="1"/>
    <col min="792" max="1024" width="11" style="96"/>
    <col min="1025" max="1025" width="24" style="96" customWidth="1"/>
    <col min="1026" max="1026" width="22.140625" style="96" customWidth="1"/>
    <col min="1027" max="1028" width="17" style="96" customWidth="1"/>
    <col min="1029" max="1029" width="25" style="96" customWidth="1"/>
    <col min="1030" max="1030" width="17.42578125" style="96" customWidth="1"/>
    <col min="1031" max="1031" width="51.42578125" style="96" customWidth="1"/>
    <col min="1032" max="1032" width="18.42578125" style="96" customWidth="1"/>
    <col min="1033" max="1033" width="28.85546875" style="96" customWidth="1"/>
    <col min="1034" max="1036" width="25.140625" style="96" customWidth="1"/>
    <col min="1037" max="1037" width="30.85546875" style="96" customWidth="1"/>
    <col min="1038" max="1038" width="6" style="96" customWidth="1"/>
    <col min="1039" max="1039" width="11" style="96" customWidth="1"/>
    <col min="1040" max="1040" width="5.85546875" style="96" customWidth="1"/>
    <col min="1041" max="1041" width="14.7109375" style="96" customWidth="1"/>
    <col min="1042" max="1042" width="11" style="96" customWidth="1"/>
    <col min="1043" max="1047" width="11.42578125" style="96" customWidth="1"/>
    <col min="1048" max="1280" width="11" style="96"/>
    <col min="1281" max="1281" width="24" style="96" customWidth="1"/>
    <col min="1282" max="1282" width="22.140625" style="96" customWidth="1"/>
    <col min="1283" max="1284" width="17" style="96" customWidth="1"/>
    <col min="1285" max="1285" width="25" style="96" customWidth="1"/>
    <col min="1286" max="1286" width="17.42578125" style="96" customWidth="1"/>
    <col min="1287" max="1287" width="51.42578125" style="96" customWidth="1"/>
    <col min="1288" max="1288" width="18.42578125" style="96" customWidth="1"/>
    <col min="1289" max="1289" width="28.85546875" style="96" customWidth="1"/>
    <col min="1290" max="1292" width="25.140625" style="96" customWidth="1"/>
    <col min="1293" max="1293" width="30.85546875" style="96" customWidth="1"/>
    <col min="1294" max="1294" width="6" style="96" customWidth="1"/>
    <col min="1295" max="1295" width="11" style="96" customWidth="1"/>
    <col min="1296" max="1296" width="5.85546875" style="96" customWidth="1"/>
    <col min="1297" max="1297" width="14.7109375" style="96" customWidth="1"/>
    <col min="1298" max="1298" width="11" style="96" customWidth="1"/>
    <col min="1299" max="1303" width="11.42578125" style="96" customWidth="1"/>
    <col min="1304" max="1536" width="11" style="96"/>
    <col min="1537" max="1537" width="24" style="96" customWidth="1"/>
    <col min="1538" max="1538" width="22.140625" style="96" customWidth="1"/>
    <col min="1539" max="1540" width="17" style="96" customWidth="1"/>
    <col min="1541" max="1541" width="25" style="96" customWidth="1"/>
    <col min="1542" max="1542" width="17.42578125" style="96" customWidth="1"/>
    <col min="1543" max="1543" width="51.42578125" style="96" customWidth="1"/>
    <col min="1544" max="1544" width="18.42578125" style="96" customWidth="1"/>
    <col min="1545" max="1545" width="28.85546875" style="96" customWidth="1"/>
    <col min="1546" max="1548" width="25.140625" style="96" customWidth="1"/>
    <col min="1549" max="1549" width="30.85546875" style="96" customWidth="1"/>
    <col min="1550" max="1550" width="6" style="96" customWidth="1"/>
    <col min="1551" max="1551" width="11" style="96" customWidth="1"/>
    <col min="1552" max="1552" width="5.85546875" style="96" customWidth="1"/>
    <col min="1553" max="1553" width="14.7109375" style="96" customWidth="1"/>
    <col min="1554" max="1554" width="11" style="96" customWidth="1"/>
    <col min="1555" max="1559" width="11.42578125" style="96" customWidth="1"/>
    <col min="1560" max="1792" width="11" style="96"/>
    <col min="1793" max="1793" width="24" style="96" customWidth="1"/>
    <col min="1794" max="1794" width="22.140625" style="96" customWidth="1"/>
    <col min="1795" max="1796" width="17" style="96" customWidth="1"/>
    <col min="1797" max="1797" width="25" style="96" customWidth="1"/>
    <col min="1798" max="1798" width="17.42578125" style="96" customWidth="1"/>
    <col min="1799" max="1799" width="51.42578125" style="96" customWidth="1"/>
    <col min="1800" max="1800" width="18.42578125" style="96" customWidth="1"/>
    <col min="1801" max="1801" width="28.85546875" style="96" customWidth="1"/>
    <col min="1802" max="1804" width="25.140625" style="96" customWidth="1"/>
    <col min="1805" max="1805" width="30.85546875" style="96" customWidth="1"/>
    <col min="1806" max="1806" width="6" style="96" customWidth="1"/>
    <col min="1807" max="1807" width="11" style="96" customWidth="1"/>
    <col min="1808" max="1808" width="5.85546875" style="96" customWidth="1"/>
    <col min="1809" max="1809" width="14.7109375" style="96" customWidth="1"/>
    <col min="1810" max="1810" width="11" style="96" customWidth="1"/>
    <col min="1811" max="1815" width="11.42578125" style="96" customWidth="1"/>
    <col min="1816" max="2048" width="11" style="96"/>
    <col min="2049" max="2049" width="24" style="96" customWidth="1"/>
    <col min="2050" max="2050" width="22.140625" style="96" customWidth="1"/>
    <col min="2051" max="2052" width="17" style="96" customWidth="1"/>
    <col min="2053" max="2053" width="25" style="96" customWidth="1"/>
    <col min="2054" max="2054" width="17.42578125" style="96" customWidth="1"/>
    <col min="2055" max="2055" width="51.42578125" style="96" customWidth="1"/>
    <col min="2056" max="2056" width="18.42578125" style="96" customWidth="1"/>
    <col min="2057" max="2057" width="28.85546875" style="96" customWidth="1"/>
    <col min="2058" max="2060" width="25.140625" style="96" customWidth="1"/>
    <col min="2061" max="2061" width="30.85546875" style="96" customWidth="1"/>
    <col min="2062" max="2062" width="6" style="96" customWidth="1"/>
    <col min="2063" max="2063" width="11" style="96" customWidth="1"/>
    <col min="2064" max="2064" width="5.85546875" style="96" customWidth="1"/>
    <col min="2065" max="2065" width="14.7109375" style="96" customWidth="1"/>
    <col min="2066" max="2066" width="11" style="96" customWidth="1"/>
    <col min="2067" max="2071" width="11.42578125" style="96" customWidth="1"/>
    <col min="2072" max="2304" width="11" style="96"/>
    <col min="2305" max="2305" width="24" style="96" customWidth="1"/>
    <col min="2306" max="2306" width="22.140625" style="96" customWidth="1"/>
    <col min="2307" max="2308" width="17" style="96" customWidth="1"/>
    <col min="2309" max="2309" width="25" style="96" customWidth="1"/>
    <col min="2310" max="2310" width="17.42578125" style="96" customWidth="1"/>
    <col min="2311" max="2311" width="51.42578125" style="96" customWidth="1"/>
    <col min="2312" max="2312" width="18.42578125" style="96" customWidth="1"/>
    <col min="2313" max="2313" width="28.85546875" style="96" customWidth="1"/>
    <col min="2314" max="2316" width="25.140625" style="96" customWidth="1"/>
    <col min="2317" max="2317" width="30.85546875" style="96" customWidth="1"/>
    <col min="2318" max="2318" width="6" style="96" customWidth="1"/>
    <col min="2319" max="2319" width="11" style="96" customWidth="1"/>
    <col min="2320" max="2320" width="5.85546875" style="96" customWidth="1"/>
    <col min="2321" max="2321" width="14.7109375" style="96" customWidth="1"/>
    <col min="2322" max="2322" width="11" style="96" customWidth="1"/>
    <col min="2323" max="2327" width="11.42578125" style="96" customWidth="1"/>
    <col min="2328" max="2560" width="11" style="96"/>
    <col min="2561" max="2561" width="24" style="96" customWidth="1"/>
    <col min="2562" max="2562" width="22.140625" style="96" customWidth="1"/>
    <col min="2563" max="2564" width="17" style="96" customWidth="1"/>
    <col min="2565" max="2565" width="25" style="96" customWidth="1"/>
    <col min="2566" max="2566" width="17.42578125" style="96" customWidth="1"/>
    <col min="2567" max="2567" width="51.42578125" style="96" customWidth="1"/>
    <col min="2568" max="2568" width="18.42578125" style="96" customWidth="1"/>
    <col min="2569" max="2569" width="28.85546875" style="96" customWidth="1"/>
    <col min="2570" max="2572" width="25.140625" style="96" customWidth="1"/>
    <col min="2573" max="2573" width="30.85546875" style="96" customWidth="1"/>
    <col min="2574" max="2574" width="6" style="96" customWidth="1"/>
    <col min="2575" max="2575" width="11" style="96" customWidth="1"/>
    <col min="2576" max="2576" width="5.85546875" style="96" customWidth="1"/>
    <col min="2577" max="2577" width="14.7109375" style="96" customWidth="1"/>
    <col min="2578" max="2578" width="11" style="96" customWidth="1"/>
    <col min="2579" max="2583" width="11.42578125" style="96" customWidth="1"/>
    <col min="2584" max="2816" width="11" style="96"/>
    <col min="2817" max="2817" width="24" style="96" customWidth="1"/>
    <col min="2818" max="2818" width="22.140625" style="96" customWidth="1"/>
    <col min="2819" max="2820" width="17" style="96" customWidth="1"/>
    <col min="2821" max="2821" width="25" style="96" customWidth="1"/>
    <col min="2822" max="2822" width="17.42578125" style="96" customWidth="1"/>
    <col min="2823" max="2823" width="51.42578125" style="96" customWidth="1"/>
    <col min="2824" max="2824" width="18.42578125" style="96" customWidth="1"/>
    <col min="2825" max="2825" width="28.85546875" style="96" customWidth="1"/>
    <col min="2826" max="2828" width="25.140625" style="96" customWidth="1"/>
    <col min="2829" max="2829" width="30.85546875" style="96" customWidth="1"/>
    <col min="2830" max="2830" width="6" style="96" customWidth="1"/>
    <col min="2831" max="2831" width="11" style="96" customWidth="1"/>
    <col min="2832" max="2832" width="5.85546875" style="96" customWidth="1"/>
    <col min="2833" max="2833" width="14.7109375" style="96" customWidth="1"/>
    <col min="2834" max="2834" width="11" style="96" customWidth="1"/>
    <col min="2835" max="2839" width="11.42578125" style="96" customWidth="1"/>
    <col min="2840" max="3072" width="11" style="96"/>
    <col min="3073" max="3073" width="24" style="96" customWidth="1"/>
    <col min="3074" max="3074" width="22.140625" style="96" customWidth="1"/>
    <col min="3075" max="3076" width="17" style="96" customWidth="1"/>
    <col min="3077" max="3077" width="25" style="96" customWidth="1"/>
    <col min="3078" max="3078" width="17.42578125" style="96" customWidth="1"/>
    <col min="3079" max="3079" width="51.42578125" style="96" customWidth="1"/>
    <col min="3080" max="3080" width="18.42578125" style="96" customWidth="1"/>
    <col min="3081" max="3081" width="28.85546875" style="96" customWidth="1"/>
    <col min="3082" max="3084" width="25.140625" style="96" customWidth="1"/>
    <col min="3085" max="3085" width="30.85546875" style="96" customWidth="1"/>
    <col min="3086" max="3086" width="6" style="96" customWidth="1"/>
    <col min="3087" max="3087" width="11" style="96" customWidth="1"/>
    <col min="3088" max="3088" width="5.85546875" style="96" customWidth="1"/>
    <col min="3089" max="3089" width="14.7109375" style="96" customWidth="1"/>
    <col min="3090" max="3090" width="11" style="96" customWidth="1"/>
    <col min="3091" max="3095" width="11.42578125" style="96" customWidth="1"/>
    <col min="3096" max="3328" width="11" style="96"/>
    <col min="3329" max="3329" width="24" style="96" customWidth="1"/>
    <col min="3330" max="3330" width="22.140625" style="96" customWidth="1"/>
    <col min="3331" max="3332" width="17" style="96" customWidth="1"/>
    <col min="3333" max="3333" width="25" style="96" customWidth="1"/>
    <col min="3334" max="3334" width="17.42578125" style="96" customWidth="1"/>
    <col min="3335" max="3335" width="51.42578125" style="96" customWidth="1"/>
    <col min="3336" max="3336" width="18.42578125" style="96" customWidth="1"/>
    <col min="3337" max="3337" width="28.85546875" style="96" customWidth="1"/>
    <col min="3338" max="3340" width="25.140625" style="96" customWidth="1"/>
    <col min="3341" max="3341" width="30.85546875" style="96" customWidth="1"/>
    <col min="3342" max="3342" width="6" style="96" customWidth="1"/>
    <col min="3343" max="3343" width="11" style="96" customWidth="1"/>
    <col min="3344" max="3344" width="5.85546875" style="96" customWidth="1"/>
    <col min="3345" max="3345" width="14.7109375" style="96" customWidth="1"/>
    <col min="3346" max="3346" width="11" style="96" customWidth="1"/>
    <col min="3347" max="3351" width="11.42578125" style="96" customWidth="1"/>
    <col min="3352" max="3584" width="11" style="96"/>
    <col min="3585" max="3585" width="24" style="96" customWidth="1"/>
    <col min="3586" max="3586" width="22.140625" style="96" customWidth="1"/>
    <col min="3587" max="3588" width="17" style="96" customWidth="1"/>
    <col min="3589" max="3589" width="25" style="96" customWidth="1"/>
    <col min="3590" max="3590" width="17.42578125" style="96" customWidth="1"/>
    <col min="3591" max="3591" width="51.42578125" style="96" customWidth="1"/>
    <col min="3592" max="3592" width="18.42578125" style="96" customWidth="1"/>
    <col min="3593" max="3593" width="28.85546875" style="96" customWidth="1"/>
    <col min="3594" max="3596" width="25.140625" style="96" customWidth="1"/>
    <col min="3597" max="3597" width="30.85546875" style="96" customWidth="1"/>
    <col min="3598" max="3598" width="6" style="96" customWidth="1"/>
    <col min="3599" max="3599" width="11" style="96" customWidth="1"/>
    <col min="3600" max="3600" width="5.85546875" style="96" customWidth="1"/>
    <col min="3601" max="3601" width="14.7109375" style="96" customWidth="1"/>
    <col min="3602" max="3602" width="11" style="96" customWidth="1"/>
    <col min="3603" max="3607" width="11.42578125" style="96" customWidth="1"/>
    <col min="3608" max="3840" width="11" style="96"/>
    <col min="3841" max="3841" width="24" style="96" customWidth="1"/>
    <col min="3842" max="3842" width="22.140625" style="96" customWidth="1"/>
    <col min="3843" max="3844" width="17" style="96" customWidth="1"/>
    <col min="3845" max="3845" width="25" style="96" customWidth="1"/>
    <col min="3846" max="3846" width="17.42578125" style="96" customWidth="1"/>
    <col min="3847" max="3847" width="51.42578125" style="96" customWidth="1"/>
    <col min="3848" max="3848" width="18.42578125" style="96" customWidth="1"/>
    <col min="3849" max="3849" width="28.85546875" style="96" customWidth="1"/>
    <col min="3850" max="3852" width="25.140625" style="96" customWidth="1"/>
    <col min="3853" max="3853" width="30.85546875" style="96" customWidth="1"/>
    <col min="3854" max="3854" width="6" style="96" customWidth="1"/>
    <col min="3855" max="3855" width="11" style="96" customWidth="1"/>
    <col min="3856" max="3856" width="5.85546875" style="96" customWidth="1"/>
    <col min="3857" max="3857" width="14.7109375" style="96" customWidth="1"/>
    <col min="3858" max="3858" width="11" style="96" customWidth="1"/>
    <col min="3859" max="3863" width="11.42578125" style="96" customWidth="1"/>
    <col min="3864" max="4096" width="11" style="96"/>
    <col min="4097" max="4097" width="24" style="96" customWidth="1"/>
    <col min="4098" max="4098" width="22.140625" style="96" customWidth="1"/>
    <col min="4099" max="4100" width="17" style="96" customWidth="1"/>
    <col min="4101" max="4101" width="25" style="96" customWidth="1"/>
    <col min="4102" max="4102" width="17.42578125" style="96" customWidth="1"/>
    <col min="4103" max="4103" width="51.42578125" style="96" customWidth="1"/>
    <col min="4104" max="4104" width="18.42578125" style="96" customWidth="1"/>
    <col min="4105" max="4105" width="28.85546875" style="96" customWidth="1"/>
    <col min="4106" max="4108" width="25.140625" style="96" customWidth="1"/>
    <col min="4109" max="4109" width="30.85546875" style="96" customWidth="1"/>
    <col min="4110" max="4110" width="6" style="96" customWidth="1"/>
    <col min="4111" max="4111" width="11" style="96" customWidth="1"/>
    <col min="4112" max="4112" width="5.85546875" style="96" customWidth="1"/>
    <col min="4113" max="4113" width="14.7109375" style="96" customWidth="1"/>
    <col min="4114" max="4114" width="11" style="96" customWidth="1"/>
    <col min="4115" max="4119" width="11.42578125" style="96" customWidth="1"/>
    <col min="4120" max="4352" width="11" style="96"/>
    <col min="4353" max="4353" width="24" style="96" customWidth="1"/>
    <col min="4354" max="4354" width="22.140625" style="96" customWidth="1"/>
    <col min="4355" max="4356" width="17" style="96" customWidth="1"/>
    <col min="4357" max="4357" width="25" style="96" customWidth="1"/>
    <col min="4358" max="4358" width="17.42578125" style="96" customWidth="1"/>
    <col min="4359" max="4359" width="51.42578125" style="96" customWidth="1"/>
    <col min="4360" max="4360" width="18.42578125" style="96" customWidth="1"/>
    <col min="4361" max="4361" width="28.85546875" style="96" customWidth="1"/>
    <col min="4362" max="4364" width="25.140625" style="96" customWidth="1"/>
    <col min="4365" max="4365" width="30.85546875" style="96" customWidth="1"/>
    <col min="4366" max="4366" width="6" style="96" customWidth="1"/>
    <col min="4367" max="4367" width="11" style="96" customWidth="1"/>
    <col min="4368" max="4368" width="5.85546875" style="96" customWidth="1"/>
    <col min="4369" max="4369" width="14.7109375" style="96" customWidth="1"/>
    <col min="4370" max="4370" width="11" style="96" customWidth="1"/>
    <col min="4371" max="4375" width="11.42578125" style="96" customWidth="1"/>
    <col min="4376" max="4608" width="11" style="96"/>
    <col min="4609" max="4609" width="24" style="96" customWidth="1"/>
    <col min="4610" max="4610" width="22.140625" style="96" customWidth="1"/>
    <col min="4611" max="4612" width="17" style="96" customWidth="1"/>
    <col min="4613" max="4613" width="25" style="96" customWidth="1"/>
    <col min="4614" max="4614" width="17.42578125" style="96" customWidth="1"/>
    <col min="4615" max="4615" width="51.42578125" style="96" customWidth="1"/>
    <col min="4616" max="4616" width="18.42578125" style="96" customWidth="1"/>
    <col min="4617" max="4617" width="28.85546875" style="96" customWidth="1"/>
    <col min="4618" max="4620" width="25.140625" style="96" customWidth="1"/>
    <col min="4621" max="4621" width="30.85546875" style="96" customWidth="1"/>
    <col min="4622" max="4622" width="6" style="96" customWidth="1"/>
    <col min="4623" max="4623" width="11" style="96" customWidth="1"/>
    <col min="4624" max="4624" width="5.85546875" style="96" customWidth="1"/>
    <col min="4625" max="4625" width="14.7109375" style="96" customWidth="1"/>
    <col min="4626" max="4626" width="11" style="96" customWidth="1"/>
    <col min="4627" max="4631" width="11.42578125" style="96" customWidth="1"/>
    <col min="4632" max="4864" width="11" style="96"/>
    <col min="4865" max="4865" width="24" style="96" customWidth="1"/>
    <col min="4866" max="4866" width="22.140625" style="96" customWidth="1"/>
    <col min="4867" max="4868" width="17" style="96" customWidth="1"/>
    <col min="4869" max="4869" width="25" style="96" customWidth="1"/>
    <col min="4870" max="4870" width="17.42578125" style="96" customWidth="1"/>
    <col min="4871" max="4871" width="51.42578125" style="96" customWidth="1"/>
    <col min="4872" max="4872" width="18.42578125" style="96" customWidth="1"/>
    <col min="4873" max="4873" width="28.85546875" style="96" customWidth="1"/>
    <col min="4874" max="4876" width="25.140625" style="96" customWidth="1"/>
    <col min="4877" max="4877" width="30.85546875" style="96" customWidth="1"/>
    <col min="4878" max="4878" width="6" style="96" customWidth="1"/>
    <col min="4879" max="4879" width="11" style="96" customWidth="1"/>
    <col min="4880" max="4880" width="5.85546875" style="96" customWidth="1"/>
    <col min="4881" max="4881" width="14.7109375" style="96" customWidth="1"/>
    <col min="4882" max="4882" width="11" style="96" customWidth="1"/>
    <col min="4883" max="4887" width="11.42578125" style="96" customWidth="1"/>
    <col min="4888" max="5120" width="11" style="96"/>
    <col min="5121" max="5121" width="24" style="96" customWidth="1"/>
    <col min="5122" max="5122" width="22.140625" style="96" customWidth="1"/>
    <col min="5123" max="5124" width="17" style="96" customWidth="1"/>
    <col min="5125" max="5125" width="25" style="96" customWidth="1"/>
    <col min="5126" max="5126" width="17.42578125" style="96" customWidth="1"/>
    <col min="5127" max="5127" width="51.42578125" style="96" customWidth="1"/>
    <col min="5128" max="5128" width="18.42578125" style="96" customWidth="1"/>
    <col min="5129" max="5129" width="28.85546875" style="96" customWidth="1"/>
    <col min="5130" max="5132" width="25.140625" style="96" customWidth="1"/>
    <col min="5133" max="5133" width="30.85546875" style="96" customWidth="1"/>
    <col min="5134" max="5134" width="6" style="96" customWidth="1"/>
    <col min="5135" max="5135" width="11" style="96" customWidth="1"/>
    <col min="5136" max="5136" width="5.85546875" style="96" customWidth="1"/>
    <col min="5137" max="5137" width="14.7109375" style="96" customWidth="1"/>
    <col min="5138" max="5138" width="11" style="96" customWidth="1"/>
    <col min="5139" max="5143" width="11.42578125" style="96" customWidth="1"/>
    <col min="5144" max="5376" width="11" style="96"/>
    <col min="5377" max="5377" width="24" style="96" customWidth="1"/>
    <col min="5378" max="5378" width="22.140625" style="96" customWidth="1"/>
    <col min="5379" max="5380" width="17" style="96" customWidth="1"/>
    <col min="5381" max="5381" width="25" style="96" customWidth="1"/>
    <col min="5382" max="5382" width="17.42578125" style="96" customWidth="1"/>
    <col min="5383" max="5383" width="51.42578125" style="96" customWidth="1"/>
    <col min="5384" max="5384" width="18.42578125" style="96" customWidth="1"/>
    <col min="5385" max="5385" width="28.85546875" style="96" customWidth="1"/>
    <col min="5386" max="5388" width="25.140625" style="96" customWidth="1"/>
    <col min="5389" max="5389" width="30.85546875" style="96" customWidth="1"/>
    <col min="5390" max="5390" width="6" style="96" customWidth="1"/>
    <col min="5391" max="5391" width="11" style="96" customWidth="1"/>
    <col min="5392" max="5392" width="5.85546875" style="96" customWidth="1"/>
    <col min="5393" max="5393" width="14.7109375" style="96" customWidth="1"/>
    <col min="5394" max="5394" width="11" style="96" customWidth="1"/>
    <col min="5395" max="5399" width="11.42578125" style="96" customWidth="1"/>
    <col min="5400" max="5632" width="11" style="96"/>
    <col min="5633" max="5633" width="24" style="96" customWidth="1"/>
    <col min="5634" max="5634" width="22.140625" style="96" customWidth="1"/>
    <col min="5635" max="5636" width="17" style="96" customWidth="1"/>
    <col min="5637" max="5637" width="25" style="96" customWidth="1"/>
    <col min="5638" max="5638" width="17.42578125" style="96" customWidth="1"/>
    <col min="5639" max="5639" width="51.42578125" style="96" customWidth="1"/>
    <col min="5640" max="5640" width="18.42578125" style="96" customWidth="1"/>
    <col min="5641" max="5641" width="28.85546875" style="96" customWidth="1"/>
    <col min="5642" max="5644" width="25.140625" style="96" customWidth="1"/>
    <col min="5645" max="5645" width="30.85546875" style="96" customWidth="1"/>
    <col min="5646" max="5646" width="6" style="96" customWidth="1"/>
    <col min="5647" max="5647" width="11" style="96" customWidth="1"/>
    <col min="5648" max="5648" width="5.85546875" style="96" customWidth="1"/>
    <col min="5649" max="5649" width="14.7109375" style="96" customWidth="1"/>
    <col min="5650" max="5650" width="11" style="96" customWidth="1"/>
    <col min="5651" max="5655" width="11.42578125" style="96" customWidth="1"/>
    <col min="5656" max="5888" width="11" style="96"/>
    <col min="5889" max="5889" width="24" style="96" customWidth="1"/>
    <col min="5890" max="5890" width="22.140625" style="96" customWidth="1"/>
    <col min="5891" max="5892" width="17" style="96" customWidth="1"/>
    <col min="5893" max="5893" width="25" style="96" customWidth="1"/>
    <col min="5894" max="5894" width="17.42578125" style="96" customWidth="1"/>
    <col min="5895" max="5895" width="51.42578125" style="96" customWidth="1"/>
    <col min="5896" max="5896" width="18.42578125" style="96" customWidth="1"/>
    <col min="5897" max="5897" width="28.85546875" style="96" customWidth="1"/>
    <col min="5898" max="5900" width="25.140625" style="96" customWidth="1"/>
    <col min="5901" max="5901" width="30.85546875" style="96" customWidth="1"/>
    <col min="5902" max="5902" width="6" style="96" customWidth="1"/>
    <col min="5903" max="5903" width="11" style="96" customWidth="1"/>
    <col min="5904" max="5904" width="5.85546875" style="96" customWidth="1"/>
    <col min="5905" max="5905" width="14.7109375" style="96" customWidth="1"/>
    <col min="5906" max="5906" width="11" style="96" customWidth="1"/>
    <col min="5907" max="5911" width="11.42578125" style="96" customWidth="1"/>
    <col min="5912" max="6144" width="11" style="96"/>
    <col min="6145" max="6145" width="24" style="96" customWidth="1"/>
    <col min="6146" max="6146" width="22.140625" style="96" customWidth="1"/>
    <col min="6147" max="6148" width="17" style="96" customWidth="1"/>
    <col min="6149" max="6149" width="25" style="96" customWidth="1"/>
    <col min="6150" max="6150" width="17.42578125" style="96" customWidth="1"/>
    <col min="6151" max="6151" width="51.42578125" style="96" customWidth="1"/>
    <col min="6152" max="6152" width="18.42578125" style="96" customWidth="1"/>
    <col min="6153" max="6153" width="28.85546875" style="96" customWidth="1"/>
    <col min="6154" max="6156" width="25.140625" style="96" customWidth="1"/>
    <col min="6157" max="6157" width="30.85546875" style="96" customWidth="1"/>
    <col min="6158" max="6158" width="6" style="96" customWidth="1"/>
    <col min="6159" max="6159" width="11" style="96" customWidth="1"/>
    <col min="6160" max="6160" width="5.85546875" style="96" customWidth="1"/>
    <col min="6161" max="6161" width="14.7109375" style="96" customWidth="1"/>
    <col min="6162" max="6162" width="11" style="96" customWidth="1"/>
    <col min="6163" max="6167" width="11.42578125" style="96" customWidth="1"/>
    <col min="6168" max="6400" width="11" style="96"/>
    <col min="6401" max="6401" width="24" style="96" customWidth="1"/>
    <col min="6402" max="6402" width="22.140625" style="96" customWidth="1"/>
    <col min="6403" max="6404" width="17" style="96" customWidth="1"/>
    <col min="6405" max="6405" width="25" style="96" customWidth="1"/>
    <col min="6406" max="6406" width="17.42578125" style="96" customWidth="1"/>
    <col min="6407" max="6407" width="51.42578125" style="96" customWidth="1"/>
    <col min="6408" max="6408" width="18.42578125" style="96" customWidth="1"/>
    <col min="6409" max="6409" width="28.85546875" style="96" customWidth="1"/>
    <col min="6410" max="6412" width="25.140625" style="96" customWidth="1"/>
    <col min="6413" max="6413" width="30.85546875" style="96" customWidth="1"/>
    <col min="6414" max="6414" width="6" style="96" customWidth="1"/>
    <col min="6415" max="6415" width="11" style="96" customWidth="1"/>
    <col min="6416" max="6416" width="5.85546875" style="96" customWidth="1"/>
    <col min="6417" max="6417" width="14.7109375" style="96" customWidth="1"/>
    <col min="6418" max="6418" width="11" style="96" customWidth="1"/>
    <col min="6419" max="6423" width="11.42578125" style="96" customWidth="1"/>
    <col min="6424" max="6656" width="11" style="96"/>
    <col min="6657" max="6657" width="24" style="96" customWidth="1"/>
    <col min="6658" max="6658" width="22.140625" style="96" customWidth="1"/>
    <col min="6659" max="6660" width="17" style="96" customWidth="1"/>
    <col min="6661" max="6661" width="25" style="96" customWidth="1"/>
    <col min="6662" max="6662" width="17.42578125" style="96" customWidth="1"/>
    <col min="6663" max="6663" width="51.42578125" style="96" customWidth="1"/>
    <col min="6664" max="6664" width="18.42578125" style="96" customWidth="1"/>
    <col min="6665" max="6665" width="28.85546875" style="96" customWidth="1"/>
    <col min="6666" max="6668" width="25.140625" style="96" customWidth="1"/>
    <col min="6669" max="6669" width="30.85546875" style="96" customWidth="1"/>
    <col min="6670" max="6670" width="6" style="96" customWidth="1"/>
    <col min="6671" max="6671" width="11" style="96" customWidth="1"/>
    <col min="6672" max="6672" width="5.85546875" style="96" customWidth="1"/>
    <col min="6673" max="6673" width="14.7109375" style="96" customWidth="1"/>
    <col min="6674" max="6674" width="11" style="96" customWidth="1"/>
    <col min="6675" max="6679" width="11.42578125" style="96" customWidth="1"/>
    <col min="6680" max="6912" width="11" style="96"/>
    <col min="6913" max="6913" width="24" style="96" customWidth="1"/>
    <col min="6914" max="6914" width="22.140625" style="96" customWidth="1"/>
    <col min="6915" max="6916" width="17" style="96" customWidth="1"/>
    <col min="6917" max="6917" width="25" style="96" customWidth="1"/>
    <col min="6918" max="6918" width="17.42578125" style="96" customWidth="1"/>
    <col min="6919" max="6919" width="51.42578125" style="96" customWidth="1"/>
    <col min="6920" max="6920" width="18.42578125" style="96" customWidth="1"/>
    <col min="6921" max="6921" width="28.85546875" style="96" customWidth="1"/>
    <col min="6922" max="6924" width="25.140625" style="96" customWidth="1"/>
    <col min="6925" max="6925" width="30.85546875" style="96" customWidth="1"/>
    <col min="6926" max="6926" width="6" style="96" customWidth="1"/>
    <col min="6927" max="6927" width="11" style="96" customWidth="1"/>
    <col min="6928" max="6928" width="5.85546875" style="96" customWidth="1"/>
    <col min="6929" max="6929" width="14.7109375" style="96" customWidth="1"/>
    <col min="6930" max="6930" width="11" style="96" customWidth="1"/>
    <col min="6931" max="6935" width="11.42578125" style="96" customWidth="1"/>
    <col min="6936" max="7168" width="11" style="96"/>
    <col min="7169" max="7169" width="24" style="96" customWidth="1"/>
    <col min="7170" max="7170" width="22.140625" style="96" customWidth="1"/>
    <col min="7171" max="7172" width="17" style="96" customWidth="1"/>
    <col min="7173" max="7173" width="25" style="96" customWidth="1"/>
    <col min="7174" max="7174" width="17.42578125" style="96" customWidth="1"/>
    <col min="7175" max="7175" width="51.42578125" style="96" customWidth="1"/>
    <col min="7176" max="7176" width="18.42578125" style="96" customWidth="1"/>
    <col min="7177" max="7177" width="28.85546875" style="96" customWidth="1"/>
    <col min="7178" max="7180" width="25.140625" style="96" customWidth="1"/>
    <col min="7181" max="7181" width="30.85546875" style="96" customWidth="1"/>
    <col min="7182" max="7182" width="6" style="96" customWidth="1"/>
    <col min="7183" max="7183" width="11" style="96" customWidth="1"/>
    <col min="7184" max="7184" width="5.85546875" style="96" customWidth="1"/>
    <col min="7185" max="7185" width="14.7109375" style="96" customWidth="1"/>
    <col min="7186" max="7186" width="11" style="96" customWidth="1"/>
    <col min="7187" max="7191" width="11.42578125" style="96" customWidth="1"/>
    <col min="7192" max="7424" width="11" style="96"/>
    <col min="7425" max="7425" width="24" style="96" customWidth="1"/>
    <col min="7426" max="7426" width="22.140625" style="96" customWidth="1"/>
    <col min="7427" max="7428" width="17" style="96" customWidth="1"/>
    <col min="7429" max="7429" width="25" style="96" customWidth="1"/>
    <col min="7430" max="7430" width="17.42578125" style="96" customWidth="1"/>
    <col min="7431" max="7431" width="51.42578125" style="96" customWidth="1"/>
    <col min="7432" max="7432" width="18.42578125" style="96" customWidth="1"/>
    <col min="7433" max="7433" width="28.85546875" style="96" customWidth="1"/>
    <col min="7434" max="7436" width="25.140625" style="96" customWidth="1"/>
    <col min="7437" max="7437" width="30.85546875" style="96" customWidth="1"/>
    <col min="7438" max="7438" width="6" style="96" customWidth="1"/>
    <col min="7439" max="7439" width="11" style="96" customWidth="1"/>
    <col min="7440" max="7440" width="5.85546875" style="96" customWidth="1"/>
    <col min="7441" max="7441" width="14.7109375" style="96" customWidth="1"/>
    <col min="7442" max="7442" width="11" style="96" customWidth="1"/>
    <col min="7443" max="7447" width="11.42578125" style="96" customWidth="1"/>
    <col min="7448" max="7680" width="11" style="96"/>
    <col min="7681" max="7681" width="24" style="96" customWidth="1"/>
    <col min="7682" max="7682" width="22.140625" style="96" customWidth="1"/>
    <col min="7683" max="7684" width="17" style="96" customWidth="1"/>
    <col min="7685" max="7685" width="25" style="96" customWidth="1"/>
    <col min="7686" max="7686" width="17.42578125" style="96" customWidth="1"/>
    <col min="7687" max="7687" width="51.42578125" style="96" customWidth="1"/>
    <col min="7688" max="7688" width="18.42578125" style="96" customWidth="1"/>
    <col min="7689" max="7689" width="28.85546875" style="96" customWidth="1"/>
    <col min="7690" max="7692" width="25.140625" style="96" customWidth="1"/>
    <col min="7693" max="7693" width="30.85546875" style="96" customWidth="1"/>
    <col min="7694" max="7694" width="6" style="96" customWidth="1"/>
    <col min="7695" max="7695" width="11" style="96" customWidth="1"/>
    <col min="7696" max="7696" width="5.85546875" style="96" customWidth="1"/>
    <col min="7697" max="7697" width="14.7109375" style="96" customWidth="1"/>
    <col min="7698" max="7698" width="11" style="96" customWidth="1"/>
    <col min="7699" max="7703" width="11.42578125" style="96" customWidth="1"/>
    <col min="7704" max="7936" width="11" style="96"/>
    <col min="7937" max="7937" width="24" style="96" customWidth="1"/>
    <col min="7938" max="7938" width="22.140625" style="96" customWidth="1"/>
    <col min="7939" max="7940" width="17" style="96" customWidth="1"/>
    <col min="7941" max="7941" width="25" style="96" customWidth="1"/>
    <col min="7942" max="7942" width="17.42578125" style="96" customWidth="1"/>
    <col min="7943" max="7943" width="51.42578125" style="96" customWidth="1"/>
    <col min="7944" max="7944" width="18.42578125" style="96" customWidth="1"/>
    <col min="7945" max="7945" width="28.85546875" style="96" customWidth="1"/>
    <col min="7946" max="7948" width="25.140625" style="96" customWidth="1"/>
    <col min="7949" max="7949" width="30.85546875" style="96" customWidth="1"/>
    <col min="7950" max="7950" width="6" style="96" customWidth="1"/>
    <col min="7951" max="7951" width="11" style="96" customWidth="1"/>
    <col min="7952" max="7952" width="5.85546875" style="96" customWidth="1"/>
    <col min="7953" max="7953" width="14.7109375" style="96" customWidth="1"/>
    <col min="7954" max="7954" width="11" style="96" customWidth="1"/>
    <col min="7955" max="7959" width="11.42578125" style="96" customWidth="1"/>
    <col min="7960" max="8192" width="11" style="96"/>
    <col min="8193" max="8193" width="24" style="96" customWidth="1"/>
    <col min="8194" max="8194" width="22.140625" style="96" customWidth="1"/>
    <col min="8195" max="8196" width="17" style="96" customWidth="1"/>
    <col min="8197" max="8197" width="25" style="96" customWidth="1"/>
    <col min="8198" max="8198" width="17.42578125" style="96" customWidth="1"/>
    <col min="8199" max="8199" width="51.42578125" style="96" customWidth="1"/>
    <col min="8200" max="8200" width="18.42578125" style="96" customWidth="1"/>
    <col min="8201" max="8201" width="28.85546875" style="96" customWidth="1"/>
    <col min="8202" max="8204" width="25.140625" style="96" customWidth="1"/>
    <col min="8205" max="8205" width="30.85546875" style="96" customWidth="1"/>
    <col min="8206" max="8206" width="6" style="96" customWidth="1"/>
    <col min="8207" max="8207" width="11" style="96" customWidth="1"/>
    <col min="8208" max="8208" width="5.85546875" style="96" customWidth="1"/>
    <col min="8209" max="8209" width="14.7109375" style="96" customWidth="1"/>
    <col min="8210" max="8210" width="11" style="96" customWidth="1"/>
    <col min="8211" max="8215" width="11.42578125" style="96" customWidth="1"/>
    <col min="8216" max="8448" width="11" style="96"/>
    <col min="8449" max="8449" width="24" style="96" customWidth="1"/>
    <col min="8450" max="8450" width="22.140625" style="96" customWidth="1"/>
    <col min="8451" max="8452" width="17" style="96" customWidth="1"/>
    <col min="8453" max="8453" width="25" style="96" customWidth="1"/>
    <col min="8454" max="8454" width="17.42578125" style="96" customWidth="1"/>
    <col min="8455" max="8455" width="51.42578125" style="96" customWidth="1"/>
    <col min="8456" max="8456" width="18.42578125" style="96" customWidth="1"/>
    <col min="8457" max="8457" width="28.85546875" style="96" customWidth="1"/>
    <col min="8458" max="8460" width="25.140625" style="96" customWidth="1"/>
    <col min="8461" max="8461" width="30.85546875" style="96" customWidth="1"/>
    <col min="8462" max="8462" width="6" style="96" customWidth="1"/>
    <col min="8463" max="8463" width="11" style="96" customWidth="1"/>
    <col min="8464" max="8464" width="5.85546875" style="96" customWidth="1"/>
    <col min="8465" max="8465" width="14.7109375" style="96" customWidth="1"/>
    <col min="8466" max="8466" width="11" style="96" customWidth="1"/>
    <col min="8467" max="8471" width="11.42578125" style="96" customWidth="1"/>
    <col min="8472" max="8704" width="11" style="96"/>
    <col min="8705" max="8705" width="24" style="96" customWidth="1"/>
    <col min="8706" max="8706" width="22.140625" style="96" customWidth="1"/>
    <col min="8707" max="8708" width="17" style="96" customWidth="1"/>
    <col min="8709" max="8709" width="25" style="96" customWidth="1"/>
    <col min="8710" max="8710" width="17.42578125" style="96" customWidth="1"/>
    <col min="8711" max="8711" width="51.42578125" style="96" customWidth="1"/>
    <col min="8712" max="8712" width="18.42578125" style="96" customWidth="1"/>
    <col min="8713" max="8713" width="28.85546875" style="96" customWidth="1"/>
    <col min="8714" max="8716" width="25.140625" style="96" customWidth="1"/>
    <col min="8717" max="8717" width="30.85546875" style="96" customWidth="1"/>
    <col min="8718" max="8718" width="6" style="96" customWidth="1"/>
    <col min="8719" max="8719" width="11" style="96" customWidth="1"/>
    <col min="8720" max="8720" width="5.85546875" style="96" customWidth="1"/>
    <col min="8721" max="8721" width="14.7109375" style="96" customWidth="1"/>
    <col min="8722" max="8722" width="11" style="96" customWidth="1"/>
    <col min="8723" max="8727" width="11.42578125" style="96" customWidth="1"/>
    <col min="8728" max="8960" width="11" style="96"/>
    <col min="8961" max="8961" width="24" style="96" customWidth="1"/>
    <col min="8962" max="8962" width="22.140625" style="96" customWidth="1"/>
    <col min="8963" max="8964" width="17" style="96" customWidth="1"/>
    <col min="8965" max="8965" width="25" style="96" customWidth="1"/>
    <col min="8966" max="8966" width="17.42578125" style="96" customWidth="1"/>
    <col min="8967" max="8967" width="51.42578125" style="96" customWidth="1"/>
    <col min="8968" max="8968" width="18.42578125" style="96" customWidth="1"/>
    <col min="8969" max="8969" width="28.85546875" style="96" customWidth="1"/>
    <col min="8970" max="8972" width="25.140625" style="96" customWidth="1"/>
    <col min="8973" max="8973" width="30.85546875" style="96" customWidth="1"/>
    <col min="8974" max="8974" width="6" style="96" customWidth="1"/>
    <col min="8975" max="8975" width="11" style="96" customWidth="1"/>
    <col min="8976" max="8976" width="5.85546875" style="96" customWidth="1"/>
    <col min="8977" max="8977" width="14.7109375" style="96" customWidth="1"/>
    <col min="8978" max="8978" width="11" style="96" customWidth="1"/>
    <col min="8979" max="8983" width="11.42578125" style="96" customWidth="1"/>
    <col min="8984" max="9216" width="11" style="96"/>
    <col min="9217" max="9217" width="24" style="96" customWidth="1"/>
    <col min="9218" max="9218" width="22.140625" style="96" customWidth="1"/>
    <col min="9219" max="9220" width="17" style="96" customWidth="1"/>
    <col min="9221" max="9221" width="25" style="96" customWidth="1"/>
    <col min="9222" max="9222" width="17.42578125" style="96" customWidth="1"/>
    <col min="9223" max="9223" width="51.42578125" style="96" customWidth="1"/>
    <col min="9224" max="9224" width="18.42578125" style="96" customWidth="1"/>
    <col min="9225" max="9225" width="28.85546875" style="96" customWidth="1"/>
    <col min="9226" max="9228" width="25.140625" style="96" customWidth="1"/>
    <col min="9229" max="9229" width="30.85546875" style="96" customWidth="1"/>
    <col min="9230" max="9230" width="6" style="96" customWidth="1"/>
    <col min="9231" max="9231" width="11" style="96" customWidth="1"/>
    <col min="9232" max="9232" width="5.85546875" style="96" customWidth="1"/>
    <col min="9233" max="9233" width="14.7109375" style="96" customWidth="1"/>
    <col min="9234" max="9234" width="11" style="96" customWidth="1"/>
    <col min="9235" max="9239" width="11.42578125" style="96" customWidth="1"/>
    <col min="9240" max="9472" width="11" style="96"/>
    <col min="9473" max="9473" width="24" style="96" customWidth="1"/>
    <col min="9474" max="9474" width="22.140625" style="96" customWidth="1"/>
    <col min="9475" max="9476" width="17" style="96" customWidth="1"/>
    <col min="9477" max="9477" width="25" style="96" customWidth="1"/>
    <col min="9478" max="9478" width="17.42578125" style="96" customWidth="1"/>
    <col min="9479" max="9479" width="51.42578125" style="96" customWidth="1"/>
    <col min="9480" max="9480" width="18.42578125" style="96" customWidth="1"/>
    <col min="9481" max="9481" width="28.85546875" style="96" customWidth="1"/>
    <col min="9482" max="9484" width="25.140625" style="96" customWidth="1"/>
    <col min="9485" max="9485" width="30.85546875" style="96" customWidth="1"/>
    <col min="9486" max="9486" width="6" style="96" customWidth="1"/>
    <col min="9487" max="9487" width="11" style="96" customWidth="1"/>
    <col min="9488" max="9488" width="5.85546875" style="96" customWidth="1"/>
    <col min="9489" max="9489" width="14.7109375" style="96" customWidth="1"/>
    <col min="9490" max="9490" width="11" style="96" customWidth="1"/>
    <col min="9491" max="9495" width="11.42578125" style="96" customWidth="1"/>
    <col min="9496" max="9728" width="11" style="96"/>
    <col min="9729" max="9729" width="24" style="96" customWidth="1"/>
    <col min="9730" max="9730" width="22.140625" style="96" customWidth="1"/>
    <col min="9731" max="9732" width="17" style="96" customWidth="1"/>
    <col min="9733" max="9733" width="25" style="96" customWidth="1"/>
    <col min="9734" max="9734" width="17.42578125" style="96" customWidth="1"/>
    <col min="9735" max="9735" width="51.42578125" style="96" customWidth="1"/>
    <col min="9736" max="9736" width="18.42578125" style="96" customWidth="1"/>
    <col min="9737" max="9737" width="28.85546875" style="96" customWidth="1"/>
    <col min="9738" max="9740" width="25.140625" style="96" customWidth="1"/>
    <col min="9741" max="9741" width="30.85546875" style="96" customWidth="1"/>
    <col min="9742" max="9742" width="6" style="96" customWidth="1"/>
    <col min="9743" max="9743" width="11" style="96" customWidth="1"/>
    <col min="9744" max="9744" width="5.85546875" style="96" customWidth="1"/>
    <col min="9745" max="9745" width="14.7109375" style="96" customWidth="1"/>
    <col min="9746" max="9746" width="11" style="96" customWidth="1"/>
    <col min="9747" max="9751" width="11.42578125" style="96" customWidth="1"/>
    <col min="9752" max="9984" width="11" style="96"/>
    <col min="9985" max="9985" width="24" style="96" customWidth="1"/>
    <col min="9986" max="9986" width="22.140625" style="96" customWidth="1"/>
    <col min="9987" max="9988" width="17" style="96" customWidth="1"/>
    <col min="9989" max="9989" width="25" style="96" customWidth="1"/>
    <col min="9990" max="9990" width="17.42578125" style="96" customWidth="1"/>
    <col min="9991" max="9991" width="51.42578125" style="96" customWidth="1"/>
    <col min="9992" max="9992" width="18.42578125" style="96" customWidth="1"/>
    <col min="9993" max="9993" width="28.85546875" style="96" customWidth="1"/>
    <col min="9994" max="9996" width="25.140625" style="96" customWidth="1"/>
    <col min="9997" max="9997" width="30.85546875" style="96" customWidth="1"/>
    <col min="9998" max="9998" width="6" style="96" customWidth="1"/>
    <col min="9999" max="9999" width="11" style="96" customWidth="1"/>
    <col min="10000" max="10000" width="5.85546875" style="96" customWidth="1"/>
    <col min="10001" max="10001" width="14.7109375" style="96" customWidth="1"/>
    <col min="10002" max="10002" width="11" style="96" customWidth="1"/>
    <col min="10003" max="10007" width="11.42578125" style="96" customWidth="1"/>
    <col min="10008" max="10240" width="11" style="96"/>
    <col min="10241" max="10241" width="24" style="96" customWidth="1"/>
    <col min="10242" max="10242" width="22.140625" style="96" customWidth="1"/>
    <col min="10243" max="10244" width="17" style="96" customWidth="1"/>
    <col min="10245" max="10245" width="25" style="96" customWidth="1"/>
    <col min="10246" max="10246" width="17.42578125" style="96" customWidth="1"/>
    <col min="10247" max="10247" width="51.42578125" style="96" customWidth="1"/>
    <col min="10248" max="10248" width="18.42578125" style="96" customWidth="1"/>
    <col min="10249" max="10249" width="28.85546875" style="96" customWidth="1"/>
    <col min="10250" max="10252" width="25.140625" style="96" customWidth="1"/>
    <col min="10253" max="10253" width="30.85546875" style="96" customWidth="1"/>
    <col min="10254" max="10254" width="6" style="96" customWidth="1"/>
    <col min="10255" max="10255" width="11" style="96" customWidth="1"/>
    <col min="10256" max="10256" width="5.85546875" style="96" customWidth="1"/>
    <col min="10257" max="10257" width="14.7109375" style="96" customWidth="1"/>
    <col min="10258" max="10258" width="11" style="96" customWidth="1"/>
    <col min="10259" max="10263" width="11.42578125" style="96" customWidth="1"/>
    <col min="10264" max="10496" width="11" style="96"/>
    <col min="10497" max="10497" width="24" style="96" customWidth="1"/>
    <col min="10498" max="10498" width="22.140625" style="96" customWidth="1"/>
    <col min="10499" max="10500" width="17" style="96" customWidth="1"/>
    <col min="10501" max="10501" width="25" style="96" customWidth="1"/>
    <col min="10502" max="10502" width="17.42578125" style="96" customWidth="1"/>
    <col min="10503" max="10503" width="51.42578125" style="96" customWidth="1"/>
    <col min="10504" max="10504" width="18.42578125" style="96" customWidth="1"/>
    <col min="10505" max="10505" width="28.85546875" style="96" customWidth="1"/>
    <col min="10506" max="10508" width="25.140625" style="96" customWidth="1"/>
    <col min="10509" max="10509" width="30.85546875" style="96" customWidth="1"/>
    <col min="10510" max="10510" width="6" style="96" customWidth="1"/>
    <col min="10511" max="10511" width="11" style="96" customWidth="1"/>
    <col min="10512" max="10512" width="5.85546875" style="96" customWidth="1"/>
    <col min="10513" max="10513" width="14.7109375" style="96" customWidth="1"/>
    <col min="10514" max="10514" width="11" style="96" customWidth="1"/>
    <col min="10515" max="10519" width="11.42578125" style="96" customWidth="1"/>
    <col min="10520" max="10752" width="11" style="96"/>
    <col min="10753" max="10753" width="24" style="96" customWidth="1"/>
    <col min="10754" max="10754" width="22.140625" style="96" customWidth="1"/>
    <col min="10755" max="10756" width="17" style="96" customWidth="1"/>
    <col min="10757" max="10757" width="25" style="96" customWidth="1"/>
    <col min="10758" max="10758" width="17.42578125" style="96" customWidth="1"/>
    <col min="10759" max="10759" width="51.42578125" style="96" customWidth="1"/>
    <col min="10760" max="10760" width="18.42578125" style="96" customWidth="1"/>
    <col min="10761" max="10761" width="28.85546875" style="96" customWidth="1"/>
    <col min="10762" max="10764" width="25.140625" style="96" customWidth="1"/>
    <col min="10765" max="10765" width="30.85546875" style="96" customWidth="1"/>
    <col min="10766" max="10766" width="6" style="96" customWidth="1"/>
    <col min="10767" max="10767" width="11" style="96" customWidth="1"/>
    <col min="10768" max="10768" width="5.85546875" style="96" customWidth="1"/>
    <col min="10769" max="10769" width="14.7109375" style="96" customWidth="1"/>
    <col min="10770" max="10770" width="11" style="96" customWidth="1"/>
    <col min="10771" max="10775" width="11.42578125" style="96" customWidth="1"/>
    <col min="10776" max="11008" width="11" style="96"/>
    <col min="11009" max="11009" width="24" style="96" customWidth="1"/>
    <col min="11010" max="11010" width="22.140625" style="96" customWidth="1"/>
    <col min="11011" max="11012" width="17" style="96" customWidth="1"/>
    <col min="11013" max="11013" width="25" style="96" customWidth="1"/>
    <col min="11014" max="11014" width="17.42578125" style="96" customWidth="1"/>
    <col min="11015" max="11015" width="51.42578125" style="96" customWidth="1"/>
    <col min="11016" max="11016" width="18.42578125" style="96" customWidth="1"/>
    <col min="11017" max="11017" width="28.85546875" style="96" customWidth="1"/>
    <col min="11018" max="11020" width="25.140625" style="96" customWidth="1"/>
    <col min="11021" max="11021" width="30.85546875" style="96" customWidth="1"/>
    <col min="11022" max="11022" width="6" style="96" customWidth="1"/>
    <col min="11023" max="11023" width="11" style="96" customWidth="1"/>
    <col min="11024" max="11024" width="5.85546875" style="96" customWidth="1"/>
    <col min="11025" max="11025" width="14.7109375" style="96" customWidth="1"/>
    <col min="11026" max="11026" width="11" style="96" customWidth="1"/>
    <col min="11027" max="11031" width="11.42578125" style="96" customWidth="1"/>
    <col min="11032" max="11264" width="11" style="96"/>
    <col min="11265" max="11265" width="24" style="96" customWidth="1"/>
    <col min="11266" max="11266" width="22.140625" style="96" customWidth="1"/>
    <col min="11267" max="11268" width="17" style="96" customWidth="1"/>
    <col min="11269" max="11269" width="25" style="96" customWidth="1"/>
    <col min="11270" max="11270" width="17.42578125" style="96" customWidth="1"/>
    <col min="11271" max="11271" width="51.42578125" style="96" customWidth="1"/>
    <col min="11272" max="11272" width="18.42578125" style="96" customWidth="1"/>
    <col min="11273" max="11273" width="28.85546875" style="96" customWidth="1"/>
    <col min="11274" max="11276" width="25.140625" style="96" customWidth="1"/>
    <col min="11277" max="11277" width="30.85546875" style="96" customWidth="1"/>
    <col min="11278" max="11278" width="6" style="96" customWidth="1"/>
    <col min="11279" max="11279" width="11" style="96" customWidth="1"/>
    <col min="11280" max="11280" width="5.85546875" style="96" customWidth="1"/>
    <col min="11281" max="11281" width="14.7109375" style="96" customWidth="1"/>
    <col min="11282" max="11282" width="11" style="96" customWidth="1"/>
    <col min="11283" max="11287" width="11.42578125" style="96" customWidth="1"/>
    <col min="11288" max="11520" width="11" style="96"/>
    <col min="11521" max="11521" width="24" style="96" customWidth="1"/>
    <col min="11522" max="11522" width="22.140625" style="96" customWidth="1"/>
    <col min="11523" max="11524" width="17" style="96" customWidth="1"/>
    <col min="11525" max="11525" width="25" style="96" customWidth="1"/>
    <col min="11526" max="11526" width="17.42578125" style="96" customWidth="1"/>
    <col min="11527" max="11527" width="51.42578125" style="96" customWidth="1"/>
    <col min="11528" max="11528" width="18.42578125" style="96" customWidth="1"/>
    <col min="11529" max="11529" width="28.85546875" style="96" customWidth="1"/>
    <col min="11530" max="11532" width="25.140625" style="96" customWidth="1"/>
    <col min="11533" max="11533" width="30.85546875" style="96" customWidth="1"/>
    <col min="11534" max="11534" width="6" style="96" customWidth="1"/>
    <col min="11535" max="11535" width="11" style="96" customWidth="1"/>
    <col min="11536" max="11536" width="5.85546875" style="96" customWidth="1"/>
    <col min="11537" max="11537" width="14.7109375" style="96" customWidth="1"/>
    <col min="11538" max="11538" width="11" style="96" customWidth="1"/>
    <col min="11539" max="11543" width="11.42578125" style="96" customWidth="1"/>
    <col min="11544" max="11776" width="11" style="96"/>
    <col min="11777" max="11777" width="24" style="96" customWidth="1"/>
    <col min="11778" max="11778" width="22.140625" style="96" customWidth="1"/>
    <col min="11779" max="11780" width="17" style="96" customWidth="1"/>
    <col min="11781" max="11781" width="25" style="96" customWidth="1"/>
    <col min="11782" max="11782" width="17.42578125" style="96" customWidth="1"/>
    <col min="11783" max="11783" width="51.42578125" style="96" customWidth="1"/>
    <col min="11784" max="11784" width="18.42578125" style="96" customWidth="1"/>
    <col min="11785" max="11785" width="28.85546875" style="96" customWidth="1"/>
    <col min="11786" max="11788" width="25.140625" style="96" customWidth="1"/>
    <col min="11789" max="11789" width="30.85546875" style="96" customWidth="1"/>
    <col min="11790" max="11790" width="6" style="96" customWidth="1"/>
    <col min="11791" max="11791" width="11" style="96" customWidth="1"/>
    <col min="11792" max="11792" width="5.85546875" style="96" customWidth="1"/>
    <col min="11793" max="11793" width="14.7109375" style="96" customWidth="1"/>
    <col min="11794" max="11794" width="11" style="96" customWidth="1"/>
    <col min="11795" max="11799" width="11.42578125" style="96" customWidth="1"/>
    <col min="11800" max="12032" width="11" style="96"/>
    <col min="12033" max="12033" width="24" style="96" customWidth="1"/>
    <col min="12034" max="12034" width="22.140625" style="96" customWidth="1"/>
    <col min="12035" max="12036" width="17" style="96" customWidth="1"/>
    <col min="12037" max="12037" width="25" style="96" customWidth="1"/>
    <col min="12038" max="12038" width="17.42578125" style="96" customWidth="1"/>
    <col min="12039" max="12039" width="51.42578125" style="96" customWidth="1"/>
    <col min="12040" max="12040" width="18.42578125" style="96" customWidth="1"/>
    <col min="12041" max="12041" width="28.85546875" style="96" customWidth="1"/>
    <col min="12042" max="12044" width="25.140625" style="96" customWidth="1"/>
    <col min="12045" max="12045" width="30.85546875" style="96" customWidth="1"/>
    <col min="12046" max="12046" width="6" style="96" customWidth="1"/>
    <col min="12047" max="12047" width="11" style="96" customWidth="1"/>
    <col min="12048" max="12048" width="5.85546875" style="96" customWidth="1"/>
    <col min="12049" max="12049" width="14.7109375" style="96" customWidth="1"/>
    <col min="12050" max="12050" width="11" style="96" customWidth="1"/>
    <col min="12051" max="12055" width="11.42578125" style="96" customWidth="1"/>
    <col min="12056" max="12288" width="11" style="96"/>
    <col min="12289" max="12289" width="24" style="96" customWidth="1"/>
    <col min="12290" max="12290" width="22.140625" style="96" customWidth="1"/>
    <col min="12291" max="12292" width="17" style="96" customWidth="1"/>
    <col min="12293" max="12293" width="25" style="96" customWidth="1"/>
    <col min="12294" max="12294" width="17.42578125" style="96" customWidth="1"/>
    <col min="12295" max="12295" width="51.42578125" style="96" customWidth="1"/>
    <col min="12296" max="12296" width="18.42578125" style="96" customWidth="1"/>
    <col min="12297" max="12297" width="28.85546875" style="96" customWidth="1"/>
    <col min="12298" max="12300" width="25.140625" style="96" customWidth="1"/>
    <col min="12301" max="12301" width="30.85546875" style="96" customWidth="1"/>
    <col min="12302" max="12302" width="6" style="96" customWidth="1"/>
    <col min="12303" max="12303" width="11" style="96" customWidth="1"/>
    <col min="12304" max="12304" width="5.85546875" style="96" customWidth="1"/>
    <col min="12305" max="12305" width="14.7109375" style="96" customWidth="1"/>
    <col min="12306" max="12306" width="11" style="96" customWidth="1"/>
    <col min="12307" max="12311" width="11.42578125" style="96" customWidth="1"/>
    <col min="12312" max="12544" width="11" style="96"/>
    <col min="12545" max="12545" width="24" style="96" customWidth="1"/>
    <col min="12546" max="12546" width="22.140625" style="96" customWidth="1"/>
    <col min="12547" max="12548" width="17" style="96" customWidth="1"/>
    <col min="12549" max="12549" width="25" style="96" customWidth="1"/>
    <col min="12550" max="12550" width="17.42578125" style="96" customWidth="1"/>
    <col min="12551" max="12551" width="51.42578125" style="96" customWidth="1"/>
    <col min="12552" max="12552" width="18.42578125" style="96" customWidth="1"/>
    <col min="12553" max="12553" width="28.85546875" style="96" customWidth="1"/>
    <col min="12554" max="12556" width="25.140625" style="96" customWidth="1"/>
    <col min="12557" max="12557" width="30.85546875" style="96" customWidth="1"/>
    <col min="12558" max="12558" width="6" style="96" customWidth="1"/>
    <col min="12559" max="12559" width="11" style="96" customWidth="1"/>
    <col min="12560" max="12560" width="5.85546875" style="96" customWidth="1"/>
    <col min="12561" max="12561" width="14.7109375" style="96" customWidth="1"/>
    <col min="12562" max="12562" width="11" style="96" customWidth="1"/>
    <col min="12563" max="12567" width="11.42578125" style="96" customWidth="1"/>
    <col min="12568" max="12800" width="11" style="96"/>
    <col min="12801" max="12801" width="24" style="96" customWidth="1"/>
    <col min="12802" max="12802" width="22.140625" style="96" customWidth="1"/>
    <col min="12803" max="12804" width="17" style="96" customWidth="1"/>
    <col min="12805" max="12805" width="25" style="96" customWidth="1"/>
    <col min="12806" max="12806" width="17.42578125" style="96" customWidth="1"/>
    <col min="12807" max="12807" width="51.42578125" style="96" customWidth="1"/>
    <col min="12808" max="12808" width="18.42578125" style="96" customWidth="1"/>
    <col min="12809" max="12809" width="28.85546875" style="96" customWidth="1"/>
    <col min="12810" max="12812" width="25.140625" style="96" customWidth="1"/>
    <col min="12813" max="12813" width="30.85546875" style="96" customWidth="1"/>
    <col min="12814" max="12814" width="6" style="96" customWidth="1"/>
    <col min="12815" max="12815" width="11" style="96" customWidth="1"/>
    <col min="12816" max="12816" width="5.85546875" style="96" customWidth="1"/>
    <col min="12817" max="12817" width="14.7109375" style="96" customWidth="1"/>
    <col min="12818" max="12818" width="11" style="96" customWidth="1"/>
    <col min="12819" max="12823" width="11.42578125" style="96" customWidth="1"/>
    <col min="12824" max="13056" width="11" style="96"/>
    <col min="13057" max="13057" width="24" style="96" customWidth="1"/>
    <col min="13058" max="13058" width="22.140625" style="96" customWidth="1"/>
    <col min="13059" max="13060" width="17" style="96" customWidth="1"/>
    <col min="13061" max="13061" width="25" style="96" customWidth="1"/>
    <col min="13062" max="13062" width="17.42578125" style="96" customWidth="1"/>
    <col min="13063" max="13063" width="51.42578125" style="96" customWidth="1"/>
    <col min="13064" max="13064" width="18.42578125" style="96" customWidth="1"/>
    <col min="13065" max="13065" width="28.85546875" style="96" customWidth="1"/>
    <col min="13066" max="13068" width="25.140625" style="96" customWidth="1"/>
    <col min="13069" max="13069" width="30.85546875" style="96" customWidth="1"/>
    <col min="13070" max="13070" width="6" style="96" customWidth="1"/>
    <col min="13071" max="13071" width="11" style="96" customWidth="1"/>
    <col min="13072" max="13072" width="5.85546875" style="96" customWidth="1"/>
    <col min="13073" max="13073" width="14.7109375" style="96" customWidth="1"/>
    <col min="13074" max="13074" width="11" style="96" customWidth="1"/>
    <col min="13075" max="13079" width="11.42578125" style="96" customWidth="1"/>
    <col min="13080" max="13312" width="11" style="96"/>
    <col min="13313" max="13313" width="24" style="96" customWidth="1"/>
    <col min="13314" max="13314" width="22.140625" style="96" customWidth="1"/>
    <col min="13315" max="13316" width="17" style="96" customWidth="1"/>
    <col min="13317" max="13317" width="25" style="96" customWidth="1"/>
    <col min="13318" max="13318" width="17.42578125" style="96" customWidth="1"/>
    <col min="13319" max="13319" width="51.42578125" style="96" customWidth="1"/>
    <col min="13320" max="13320" width="18.42578125" style="96" customWidth="1"/>
    <col min="13321" max="13321" width="28.85546875" style="96" customWidth="1"/>
    <col min="13322" max="13324" width="25.140625" style="96" customWidth="1"/>
    <col min="13325" max="13325" width="30.85546875" style="96" customWidth="1"/>
    <col min="13326" max="13326" width="6" style="96" customWidth="1"/>
    <col min="13327" max="13327" width="11" style="96" customWidth="1"/>
    <col min="13328" max="13328" width="5.85546875" style="96" customWidth="1"/>
    <col min="13329" max="13329" width="14.7109375" style="96" customWidth="1"/>
    <col min="13330" max="13330" width="11" style="96" customWidth="1"/>
    <col min="13331" max="13335" width="11.42578125" style="96" customWidth="1"/>
    <col min="13336" max="13568" width="11" style="96"/>
    <col min="13569" max="13569" width="24" style="96" customWidth="1"/>
    <col min="13570" max="13570" width="22.140625" style="96" customWidth="1"/>
    <col min="13571" max="13572" width="17" style="96" customWidth="1"/>
    <col min="13573" max="13573" width="25" style="96" customWidth="1"/>
    <col min="13574" max="13574" width="17.42578125" style="96" customWidth="1"/>
    <col min="13575" max="13575" width="51.42578125" style="96" customWidth="1"/>
    <col min="13576" max="13576" width="18.42578125" style="96" customWidth="1"/>
    <col min="13577" max="13577" width="28.85546875" style="96" customWidth="1"/>
    <col min="13578" max="13580" width="25.140625" style="96" customWidth="1"/>
    <col min="13581" max="13581" width="30.85546875" style="96" customWidth="1"/>
    <col min="13582" max="13582" width="6" style="96" customWidth="1"/>
    <col min="13583" max="13583" width="11" style="96" customWidth="1"/>
    <col min="13584" max="13584" width="5.85546875" style="96" customWidth="1"/>
    <col min="13585" max="13585" width="14.7109375" style="96" customWidth="1"/>
    <col min="13586" max="13586" width="11" style="96" customWidth="1"/>
    <col min="13587" max="13591" width="11.42578125" style="96" customWidth="1"/>
    <col min="13592" max="13824" width="11" style="96"/>
    <col min="13825" max="13825" width="24" style="96" customWidth="1"/>
    <col min="13826" max="13826" width="22.140625" style="96" customWidth="1"/>
    <col min="13827" max="13828" width="17" style="96" customWidth="1"/>
    <col min="13829" max="13829" width="25" style="96" customWidth="1"/>
    <col min="13830" max="13830" width="17.42578125" style="96" customWidth="1"/>
    <col min="13831" max="13831" width="51.42578125" style="96" customWidth="1"/>
    <col min="13832" max="13832" width="18.42578125" style="96" customWidth="1"/>
    <col min="13833" max="13833" width="28.85546875" style="96" customWidth="1"/>
    <col min="13834" max="13836" width="25.140625" style="96" customWidth="1"/>
    <col min="13837" max="13837" width="30.85546875" style="96" customWidth="1"/>
    <col min="13838" max="13838" width="6" style="96" customWidth="1"/>
    <col min="13839" max="13839" width="11" style="96" customWidth="1"/>
    <col min="13840" max="13840" width="5.85546875" style="96" customWidth="1"/>
    <col min="13841" max="13841" width="14.7109375" style="96" customWidth="1"/>
    <col min="13842" max="13842" width="11" style="96" customWidth="1"/>
    <col min="13843" max="13847" width="11.42578125" style="96" customWidth="1"/>
    <col min="13848" max="14080" width="11" style="96"/>
    <col min="14081" max="14081" width="24" style="96" customWidth="1"/>
    <col min="14082" max="14082" width="22.140625" style="96" customWidth="1"/>
    <col min="14083" max="14084" width="17" style="96" customWidth="1"/>
    <col min="14085" max="14085" width="25" style="96" customWidth="1"/>
    <col min="14086" max="14086" width="17.42578125" style="96" customWidth="1"/>
    <col min="14087" max="14087" width="51.42578125" style="96" customWidth="1"/>
    <col min="14088" max="14088" width="18.42578125" style="96" customWidth="1"/>
    <col min="14089" max="14089" width="28.85546875" style="96" customWidth="1"/>
    <col min="14090" max="14092" width="25.140625" style="96" customWidth="1"/>
    <col min="14093" max="14093" width="30.85546875" style="96" customWidth="1"/>
    <col min="14094" max="14094" width="6" style="96" customWidth="1"/>
    <col min="14095" max="14095" width="11" style="96" customWidth="1"/>
    <col min="14096" max="14096" width="5.85546875" style="96" customWidth="1"/>
    <col min="14097" max="14097" width="14.7109375" style="96" customWidth="1"/>
    <col min="14098" max="14098" width="11" style="96" customWidth="1"/>
    <col min="14099" max="14103" width="11.42578125" style="96" customWidth="1"/>
    <col min="14104" max="14336" width="11" style="96"/>
    <col min="14337" max="14337" width="24" style="96" customWidth="1"/>
    <col min="14338" max="14338" width="22.140625" style="96" customWidth="1"/>
    <col min="14339" max="14340" width="17" style="96" customWidth="1"/>
    <col min="14341" max="14341" width="25" style="96" customWidth="1"/>
    <col min="14342" max="14342" width="17.42578125" style="96" customWidth="1"/>
    <col min="14343" max="14343" width="51.42578125" style="96" customWidth="1"/>
    <col min="14344" max="14344" width="18.42578125" style="96" customWidth="1"/>
    <col min="14345" max="14345" width="28.85546875" style="96" customWidth="1"/>
    <col min="14346" max="14348" width="25.140625" style="96" customWidth="1"/>
    <col min="14349" max="14349" width="30.85546875" style="96" customWidth="1"/>
    <col min="14350" max="14350" width="6" style="96" customWidth="1"/>
    <col min="14351" max="14351" width="11" style="96" customWidth="1"/>
    <col min="14352" max="14352" width="5.85546875" style="96" customWidth="1"/>
    <col min="14353" max="14353" width="14.7109375" style="96" customWidth="1"/>
    <col min="14354" max="14354" width="11" style="96" customWidth="1"/>
    <col min="14355" max="14359" width="11.42578125" style="96" customWidth="1"/>
    <col min="14360" max="14592" width="11" style="96"/>
    <col min="14593" max="14593" width="24" style="96" customWidth="1"/>
    <col min="14594" max="14594" width="22.140625" style="96" customWidth="1"/>
    <col min="14595" max="14596" width="17" style="96" customWidth="1"/>
    <col min="14597" max="14597" width="25" style="96" customWidth="1"/>
    <col min="14598" max="14598" width="17.42578125" style="96" customWidth="1"/>
    <col min="14599" max="14599" width="51.42578125" style="96" customWidth="1"/>
    <col min="14600" max="14600" width="18.42578125" style="96" customWidth="1"/>
    <col min="14601" max="14601" width="28.85546875" style="96" customWidth="1"/>
    <col min="14602" max="14604" width="25.140625" style="96" customWidth="1"/>
    <col min="14605" max="14605" width="30.85546875" style="96" customWidth="1"/>
    <col min="14606" max="14606" width="6" style="96" customWidth="1"/>
    <col min="14607" max="14607" width="11" style="96" customWidth="1"/>
    <col min="14608" max="14608" width="5.85546875" style="96" customWidth="1"/>
    <col min="14609" max="14609" width="14.7109375" style="96" customWidth="1"/>
    <col min="14610" max="14610" width="11" style="96" customWidth="1"/>
    <col min="14611" max="14615" width="11.42578125" style="96" customWidth="1"/>
    <col min="14616" max="14848" width="11" style="96"/>
    <col min="14849" max="14849" width="24" style="96" customWidth="1"/>
    <col min="14850" max="14850" width="22.140625" style="96" customWidth="1"/>
    <col min="14851" max="14852" width="17" style="96" customWidth="1"/>
    <col min="14853" max="14853" width="25" style="96" customWidth="1"/>
    <col min="14854" max="14854" width="17.42578125" style="96" customWidth="1"/>
    <col min="14855" max="14855" width="51.42578125" style="96" customWidth="1"/>
    <col min="14856" max="14856" width="18.42578125" style="96" customWidth="1"/>
    <col min="14857" max="14857" width="28.85546875" style="96" customWidth="1"/>
    <col min="14858" max="14860" width="25.140625" style="96" customWidth="1"/>
    <col min="14861" max="14861" width="30.85546875" style="96" customWidth="1"/>
    <col min="14862" max="14862" width="6" style="96" customWidth="1"/>
    <col min="14863" max="14863" width="11" style="96" customWidth="1"/>
    <col min="14864" max="14864" width="5.85546875" style="96" customWidth="1"/>
    <col min="14865" max="14865" width="14.7109375" style="96" customWidth="1"/>
    <col min="14866" max="14866" width="11" style="96" customWidth="1"/>
    <col min="14867" max="14871" width="11.42578125" style="96" customWidth="1"/>
    <col min="14872" max="15104" width="11" style="96"/>
    <col min="15105" max="15105" width="24" style="96" customWidth="1"/>
    <col min="15106" max="15106" width="22.140625" style="96" customWidth="1"/>
    <col min="15107" max="15108" width="17" style="96" customWidth="1"/>
    <col min="15109" max="15109" width="25" style="96" customWidth="1"/>
    <col min="15110" max="15110" width="17.42578125" style="96" customWidth="1"/>
    <col min="15111" max="15111" width="51.42578125" style="96" customWidth="1"/>
    <col min="15112" max="15112" width="18.42578125" style="96" customWidth="1"/>
    <col min="15113" max="15113" width="28.85546875" style="96" customWidth="1"/>
    <col min="15114" max="15116" width="25.140625" style="96" customWidth="1"/>
    <col min="15117" max="15117" width="30.85546875" style="96" customWidth="1"/>
    <col min="15118" max="15118" width="6" style="96" customWidth="1"/>
    <col min="15119" max="15119" width="11" style="96" customWidth="1"/>
    <col min="15120" max="15120" width="5.85546875" style="96" customWidth="1"/>
    <col min="15121" max="15121" width="14.7109375" style="96" customWidth="1"/>
    <col min="15122" max="15122" width="11" style="96" customWidth="1"/>
    <col min="15123" max="15127" width="11.42578125" style="96" customWidth="1"/>
    <col min="15128" max="15360" width="11" style="96"/>
    <col min="15361" max="15361" width="24" style="96" customWidth="1"/>
    <col min="15362" max="15362" width="22.140625" style="96" customWidth="1"/>
    <col min="15363" max="15364" width="17" style="96" customWidth="1"/>
    <col min="15365" max="15365" width="25" style="96" customWidth="1"/>
    <col min="15366" max="15366" width="17.42578125" style="96" customWidth="1"/>
    <col min="15367" max="15367" width="51.42578125" style="96" customWidth="1"/>
    <col min="15368" max="15368" width="18.42578125" style="96" customWidth="1"/>
    <col min="15369" max="15369" width="28.85546875" style="96" customWidth="1"/>
    <col min="15370" max="15372" width="25.140625" style="96" customWidth="1"/>
    <col min="15373" max="15373" width="30.85546875" style="96" customWidth="1"/>
    <col min="15374" max="15374" width="6" style="96" customWidth="1"/>
    <col min="15375" max="15375" width="11" style="96" customWidth="1"/>
    <col min="15376" max="15376" width="5.85546875" style="96" customWidth="1"/>
    <col min="15377" max="15377" width="14.7109375" style="96" customWidth="1"/>
    <col min="15378" max="15378" width="11" style="96" customWidth="1"/>
    <col min="15379" max="15383" width="11.42578125" style="96" customWidth="1"/>
    <col min="15384" max="15616" width="11" style="96"/>
    <col min="15617" max="15617" width="24" style="96" customWidth="1"/>
    <col min="15618" max="15618" width="22.140625" style="96" customWidth="1"/>
    <col min="15619" max="15620" width="17" style="96" customWidth="1"/>
    <col min="15621" max="15621" width="25" style="96" customWidth="1"/>
    <col min="15622" max="15622" width="17.42578125" style="96" customWidth="1"/>
    <col min="15623" max="15623" width="51.42578125" style="96" customWidth="1"/>
    <col min="15624" max="15624" width="18.42578125" style="96" customWidth="1"/>
    <col min="15625" max="15625" width="28.85546875" style="96" customWidth="1"/>
    <col min="15626" max="15628" width="25.140625" style="96" customWidth="1"/>
    <col min="15629" max="15629" width="30.85546875" style="96" customWidth="1"/>
    <col min="15630" max="15630" width="6" style="96" customWidth="1"/>
    <col min="15631" max="15631" width="11" style="96" customWidth="1"/>
    <col min="15632" max="15632" width="5.85546875" style="96" customWidth="1"/>
    <col min="15633" max="15633" width="14.7109375" style="96" customWidth="1"/>
    <col min="15634" max="15634" width="11" style="96" customWidth="1"/>
    <col min="15635" max="15639" width="11.42578125" style="96" customWidth="1"/>
    <col min="15640" max="15872" width="11" style="96"/>
    <col min="15873" max="15873" width="24" style="96" customWidth="1"/>
    <col min="15874" max="15874" width="22.140625" style="96" customWidth="1"/>
    <col min="15875" max="15876" width="17" style="96" customWidth="1"/>
    <col min="15877" max="15877" width="25" style="96" customWidth="1"/>
    <col min="15878" max="15878" width="17.42578125" style="96" customWidth="1"/>
    <col min="15879" max="15879" width="51.42578125" style="96" customWidth="1"/>
    <col min="15880" max="15880" width="18.42578125" style="96" customWidth="1"/>
    <col min="15881" max="15881" width="28.85546875" style="96" customWidth="1"/>
    <col min="15882" max="15884" width="25.140625" style="96" customWidth="1"/>
    <col min="15885" max="15885" width="30.85546875" style="96" customWidth="1"/>
    <col min="15886" max="15886" width="6" style="96" customWidth="1"/>
    <col min="15887" max="15887" width="11" style="96" customWidth="1"/>
    <col min="15888" max="15888" width="5.85546875" style="96" customWidth="1"/>
    <col min="15889" max="15889" width="14.7109375" style="96" customWidth="1"/>
    <col min="15890" max="15890" width="11" style="96" customWidth="1"/>
    <col min="15891" max="15895" width="11.42578125" style="96" customWidth="1"/>
    <col min="15896" max="16128" width="11" style="96"/>
    <col min="16129" max="16129" width="24" style="96" customWidth="1"/>
    <col min="16130" max="16130" width="22.140625" style="96" customWidth="1"/>
    <col min="16131" max="16132" width="17" style="96" customWidth="1"/>
    <col min="16133" max="16133" width="25" style="96" customWidth="1"/>
    <col min="16134" max="16134" width="17.42578125" style="96" customWidth="1"/>
    <col min="16135" max="16135" width="51.42578125" style="96" customWidth="1"/>
    <col min="16136" max="16136" width="18.42578125" style="96" customWidth="1"/>
    <col min="16137" max="16137" width="28.85546875" style="96" customWidth="1"/>
    <col min="16138" max="16140" width="25.140625" style="96" customWidth="1"/>
    <col min="16141" max="16141" width="30.85546875" style="96" customWidth="1"/>
    <col min="16142" max="16142" width="6" style="96" customWidth="1"/>
    <col min="16143" max="16143" width="11" style="96" customWidth="1"/>
    <col min="16144" max="16144" width="5.85546875" style="96" customWidth="1"/>
    <col min="16145" max="16145" width="14.7109375" style="96" customWidth="1"/>
    <col min="16146" max="16146" width="11" style="96" customWidth="1"/>
    <col min="16147" max="16151" width="11.42578125" style="96" customWidth="1"/>
    <col min="16152" max="16384" width="11" style="96"/>
  </cols>
  <sheetData>
    <row r="1" spans="1:28" ht="62.25" customHeight="1">
      <c r="A1" s="374" t="e">
        <f>+#REF!</f>
        <v>#REF!</v>
      </c>
      <c r="B1" s="374"/>
      <c r="C1" s="374"/>
      <c r="D1" s="374"/>
      <c r="E1" s="374"/>
      <c r="F1" s="374"/>
      <c r="G1" s="374"/>
      <c r="H1" s="374"/>
      <c r="I1" s="374"/>
      <c r="J1" s="374"/>
      <c r="K1" s="374"/>
      <c r="L1" s="374"/>
      <c r="M1" s="374"/>
      <c r="P1" s="211">
        <v>1957</v>
      </c>
      <c r="Q1" s="212">
        <v>155.4</v>
      </c>
    </row>
    <row r="2" spans="1:28" ht="132" customHeight="1">
      <c r="A2" s="374"/>
      <c r="B2" s="374"/>
      <c r="C2" s="374"/>
      <c r="D2" s="374"/>
      <c r="E2" s="374"/>
      <c r="F2" s="374"/>
      <c r="G2" s="374"/>
      <c r="H2" s="374"/>
      <c r="I2" s="374"/>
      <c r="J2" s="374"/>
      <c r="K2" s="374"/>
      <c r="L2" s="374"/>
      <c r="M2" s="374"/>
      <c r="P2" s="211">
        <v>1958</v>
      </c>
      <c r="Q2" s="212">
        <v>155.4</v>
      </c>
    </row>
    <row r="3" spans="1:28">
      <c r="A3" s="97"/>
      <c r="B3" s="97"/>
      <c r="C3" s="97"/>
      <c r="D3" s="97"/>
      <c r="E3" s="97"/>
      <c r="F3" s="97"/>
      <c r="G3" s="97"/>
      <c r="H3" s="97"/>
      <c r="I3" s="97"/>
      <c r="J3" s="97"/>
      <c r="K3" s="97"/>
      <c r="L3" s="97"/>
      <c r="M3" s="97"/>
      <c r="P3" s="211">
        <v>1959</v>
      </c>
      <c r="Q3" s="212">
        <v>155.4</v>
      </c>
    </row>
    <row r="4" spans="1:28" ht="38.25" customHeight="1">
      <c r="A4" s="375" t="s">
        <v>40</v>
      </c>
      <c r="B4" s="375"/>
      <c r="C4" s="375"/>
      <c r="D4" s="375"/>
      <c r="E4" s="375"/>
      <c r="F4" s="375"/>
      <c r="G4" s="375"/>
      <c r="H4" s="375"/>
      <c r="I4" s="375"/>
      <c r="J4" s="375"/>
      <c r="K4" s="375"/>
      <c r="L4" s="375"/>
      <c r="M4" s="375"/>
      <c r="P4" s="211">
        <v>1960</v>
      </c>
      <c r="Q4" s="212">
        <v>198</v>
      </c>
    </row>
    <row r="5" spans="1:28" ht="13.5" thickBot="1">
      <c r="P5" s="211">
        <v>1961</v>
      </c>
      <c r="Q5" s="212"/>
    </row>
    <row r="6" spans="1:28" ht="73.5" customHeight="1" thickBot="1">
      <c r="A6" s="98" t="s">
        <v>41</v>
      </c>
      <c r="B6" s="98" t="s">
        <v>42</v>
      </c>
      <c r="C6" s="376" t="s">
        <v>43</v>
      </c>
      <c r="D6" s="377"/>
      <c r="E6" s="99" t="s">
        <v>44</v>
      </c>
      <c r="F6" s="376" t="s">
        <v>30</v>
      </c>
      <c r="G6" s="377"/>
      <c r="H6" s="376" t="s">
        <v>45</v>
      </c>
      <c r="I6" s="379"/>
      <c r="J6" s="100" t="s">
        <v>75</v>
      </c>
      <c r="K6" s="100" t="s">
        <v>76</v>
      </c>
      <c r="P6" s="211">
        <v>1962</v>
      </c>
      <c r="Q6" s="212">
        <v>300</v>
      </c>
    </row>
    <row r="7" spans="1:28" ht="39.950000000000003" customHeight="1">
      <c r="A7" s="380" t="s">
        <v>100</v>
      </c>
      <c r="B7" s="478" t="s">
        <v>101</v>
      </c>
      <c r="C7" s="384">
        <v>8</v>
      </c>
      <c r="D7" s="386">
        <v>41062</v>
      </c>
      <c r="E7" s="388">
        <v>1</v>
      </c>
      <c r="F7" s="390" t="s">
        <v>103</v>
      </c>
      <c r="G7" s="392"/>
      <c r="H7" s="483" t="s">
        <v>54</v>
      </c>
      <c r="I7" s="484"/>
      <c r="J7" s="481">
        <v>0</v>
      </c>
      <c r="K7" s="481">
        <v>0</v>
      </c>
      <c r="P7" s="211">
        <v>1963</v>
      </c>
      <c r="Q7" s="213">
        <v>420</v>
      </c>
    </row>
    <row r="8" spans="1:28" ht="39.950000000000003" customHeight="1" thickBot="1">
      <c r="A8" s="477"/>
      <c r="B8" s="479"/>
      <c r="C8" s="480"/>
      <c r="D8" s="387"/>
      <c r="E8" s="389"/>
      <c r="F8" s="393"/>
      <c r="G8" s="395"/>
      <c r="H8" s="485"/>
      <c r="I8" s="486"/>
      <c r="J8" s="482"/>
      <c r="K8" s="482"/>
      <c r="L8" s="191"/>
      <c r="M8" s="102"/>
      <c r="P8" s="211">
        <v>1964</v>
      </c>
      <c r="Q8" s="213">
        <v>420</v>
      </c>
    </row>
    <row r="9" spans="1:28" ht="54.75" hidden="1" customHeight="1">
      <c r="A9" s="380"/>
      <c r="B9" s="478"/>
      <c r="C9" s="384"/>
      <c r="D9" s="386"/>
      <c r="E9" s="388"/>
      <c r="F9" s="390"/>
      <c r="G9" s="392"/>
      <c r="H9" s="390"/>
      <c r="I9" s="396"/>
      <c r="J9" s="481"/>
      <c r="K9" s="481"/>
      <c r="P9" s="211">
        <v>1965</v>
      </c>
      <c r="Q9" s="213">
        <v>420</v>
      </c>
    </row>
    <row r="10" spans="1:28" ht="13.5" hidden="1" thickBot="1">
      <c r="A10" s="477"/>
      <c r="B10" s="479"/>
      <c r="C10" s="480"/>
      <c r="D10" s="387"/>
      <c r="E10" s="389"/>
      <c r="F10" s="393"/>
      <c r="G10" s="395"/>
      <c r="H10" s="393"/>
      <c r="I10" s="397"/>
      <c r="J10" s="482"/>
      <c r="K10" s="482"/>
      <c r="P10" s="211">
        <v>1966</v>
      </c>
      <c r="Q10" s="213">
        <v>420</v>
      </c>
    </row>
    <row r="11" spans="1:28" ht="24" customHeight="1">
      <c r="A11" s="103"/>
      <c r="B11" s="103"/>
      <c r="C11" s="103"/>
      <c r="D11" s="103"/>
      <c r="E11" s="103"/>
      <c r="F11" s="103"/>
      <c r="G11" s="103"/>
      <c r="H11" s="103"/>
      <c r="I11" s="103"/>
      <c r="J11" s="103"/>
      <c r="K11" s="103"/>
      <c r="L11" s="103"/>
      <c r="P11" s="211">
        <v>1967</v>
      </c>
      <c r="Q11" s="213">
        <v>420</v>
      </c>
      <c r="R11" s="104"/>
      <c r="X11" s="104"/>
      <c r="Y11" s="104"/>
      <c r="Z11" s="104"/>
      <c r="AA11" s="104"/>
      <c r="AB11" s="104"/>
    </row>
    <row r="12" spans="1:28" ht="12.75" customHeight="1">
      <c r="A12" s="105"/>
      <c r="B12" s="105"/>
      <c r="E12" s="103"/>
      <c r="F12" s="106"/>
      <c r="G12" s="106"/>
      <c r="P12" s="211">
        <v>1968</v>
      </c>
      <c r="Q12" s="213">
        <v>420</v>
      </c>
      <c r="R12" s="104"/>
      <c r="X12" s="104"/>
      <c r="Y12" s="104"/>
      <c r="Z12" s="104"/>
      <c r="AA12" s="104"/>
    </row>
    <row r="13" spans="1:28" ht="12.75" customHeight="1">
      <c r="A13" s="105"/>
      <c r="B13" s="105"/>
      <c r="C13" s="107"/>
      <c r="D13" s="107"/>
      <c r="E13" s="103"/>
      <c r="F13" s="108"/>
      <c r="G13" s="108"/>
      <c r="P13" s="211">
        <v>1969</v>
      </c>
      <c r="Q13" s="213">
        <v>519</v>
      </c>
      <c r="R13" s="104"/>
      <c r="X13" s="104"/>
      <c r="Y13" s="104"/>
      <c r="Z13" s="104"/>
      <c r="AA13" s="104"/>
    </row>
    <row r="14" spans="1:28">
      <c r="A14" s="105"/>
      <c r="B14" s="105"/>
      <c r="C14" s="107"/>
      <c r="D14" s="107"/>
      <c r="E14" s="103"/>
      <c r="F14" s="109"/>
      <c r="G14" s="109"/>
      <c r="P14" s="211">
        <v>1970</v>
      </c>
      <c r="Q14" s="213">
        <v>519</v>
      </c>
      <c r="R14" s="104"/>
      <c r="X14" s="104"/>
      <c r="Y14" s="104"/>
      <c r="Z14" s="104"/>
      <c r="AA14" s="104"/>
      <c r="AB14" s="104"/>
    </row>
    <row r="15" spans="1:28">
      <c r="A15" s="105"/>
      <c r="B15" s="105"/>
      <c r="C15" s="105"/>
      <c r="D15" s="105"/>
      <c r="E15" s="110"/>
      <c r="F15" s="111"/>
      <c r="G15" s="111"/>
      <c r="P15" s="211">
        <v>1971</v>
      </c>
      <c r="Q15" s="213">
        <v>519</v>
      </c>
      <c r="R15" s="104"/>
      <c r="X15" s="104"/>
      <c r="Y15" s="104"/>
      <c r="Z15" s="104"/>
      <c r="AA15" s="104"/>
      <c r="AB15" s="104"/>
    </row>
    <row r="16" spans="1:28">
      <c r="A16" s="105"/>
      <c r="B16" s="105"/>
      <c r="C16" s="105"/>
      <c r="D16" s="105"/>
      <c r="E16" s="112"/>
      <c r="F16" s="109"/>
      <c r="G16" s="109"/>
      <c r="M16" s="113"/>
      <c r="P16" s="211">
        <v>1972</v>
      </c>
      <c r="Q16" s="212">
        <v>660</v>
      </c>
      <c r="R16" s="104"/>
      <c r="X16" s="104"/>
      <c r="Y16" s="104"/>
      <c r="Z16" s="104"/>
      <c r="AA16" s="104"/>
      <c r="AB16" s="104"/>
    </row>
    <row r="17" spans="1:29" ht="42.75" customHeight="1">
      <c r="A17" s="105"/>
      <c r="B17" s="105"/>
      <c r="C17" s="105"/>
      <c r="D17" s="105"/>
      <c r="E17" s="114"/>
      <c r="F17" s="109"/>
      <c r="G17" s="109"/>
      <c r="P17" s="211">
        <v>1973</v>
      </c>
      <c r="Q17" s="212">
        <v>660</v>
      </c>
      <c r="R17" s="104"/>
      <c r="X17" s="104"/>
      <c r="Y17" s="104"/>
      <c r="Z17" s="104"/>
      <c r="AA17" s="104"/>
      <c r="AB17" s="104"/>
    </row>
    <row r="18" spans="1:29" ht="29.25" customHeight="1">
      <c r="A18" s="105"/>
      <c r="B18" s="105"/>
      <c r="C18" s="115"/>
      <c r="D18" s="115"/>
      <c r="E18" s="115"/>
      <c r="F18" s="111"/>
      <c r="G18" s="111"/>
      <c r="P18" s="211">
        <v>1974</v>
      </c>
      <c r="Q18" s="212">
        <v>900</v>
      </c>
      <c r="R18" s="104"/>
      <c r="X18" s="104"/>
      <c r="Y18" s="104"/>
      <c r="Z18" s="104"/>
      <c r="AA18" s="104"/>
      <c r="AB18" s="104"/>
    </row>
    <row r="19" spans="1:29" ht="87" customHeight="1">
      <c r="A19" s="105"/>
      <c r="B19" s="105"/>
      <c r="C19" s="112"/>
      <c r="D19" s="112"/>
      <c r="E19" s="112"/>
      <c r="F19" s="116"/>
      <c r="G19" s="116"/>
      <c r="P19" s="211">
        <v>1975</v>
      </c>
      <c r="Q19" s="212">
        <v>1200</v>
      </c>
      <c r="R19" s="104"/>
      <c r="X19" s="104"/>
      <c r="Y19" s="104"/>
      <c r="Z19" s="104"/>
      <c r="AA19" s="104"/>
      <c r="AB19" s="104"/>
    </row>
    <row r="20" spans="1:29">
      <c r="A20" s="112"/>
      <c r="B20" s="112"/>
      <c r="C20" s="112"/>
      <c r="D20" s="112"/>
      <c r="E20" s="117"/>
      <c r="F20" s="116"/>
      <c r="G20" s="116"/>
      <c r="H20" s="112"/>
      <c r="I20" s="112"/>
      <c r="J20" s="112"/>
      <c r="K20" s="112"/>
      <c r="L20" s="112"/>
      <c r="M20" s="112"/>
      <c r="P20" s="211">
        <v>1976</v>
      </c>
      <c r="Q20" s="212">
        <v>1560</v>
      </c>
      <c r="R20" s="104"/>
      <c r="X20" s="104"/>
      <c r="Y20" s="104"/>
      <c r="Z20" s="104"/>
      <c r="AA20" s="104"/>
      <c r="AB20" s="104"/>
    </row>
    <row r="21" spans="1:29" ht="12.75" customHeight="1">
      <c r="A21" s="118" t="s">
        <v>33</v>
      </c>
      <c r="B21" s="119">
        <v>1</v>
      </c>
      <c r="C21" s="400" t="str">
        <f>VLOOKUP(B21,Conformación!$A$5:$S$129,2,FALSE)</f>
        <v>CONSTRUCCIONES Y SOLUCIONES ENERGÉTICAS S.A.S. “CONSENER S.A.S.”</v>
      </c>
      <c r="D21" s="400"/>
      <c r="E21" s="400"/>
      <c r="F21" s="400"/>
      <c r="G21" s="400"/>
      <c r="H21" s="400"/>
      <c r="I21" s="400"/>
      <c r="J21" s="120"/>
      <c r="K21" s="120"/>
      <c r="L21" s="120"/>
      <c r="P21" s="211">
        <v>1977</v>
      </c>
      <c r="Q21" s="212">
        <v>1770</v>
      </c>
      <c r="R21" s="104"/>
      <c r="X21" s="104"/>
      <c r="Y21" s="104"/>
      <c r="Z21" s="104"/>
      <c r="AA21" s="104"/>
      <c r="AB21" s="104"/>
    </row>
    <row r="22" spans="1:29" s="123" customFormat="1" ht="12.75" customHeight="1">
      <c r="A22" s="118"/>
      <c r="B22" s="118"/>
      <c r="C22" s="401" t="str">
        <f>VLOOKUP(B21,Conformación!$A$5:$S$129,4,FALSE)</f>
        <v xml:space="preserve">(CONSTRUCCIONES Y SOLUCIONES ENERGÉTICAS S.A.S. “CONSENER S.A.S.” 100% -  0% -  0%- 0%- 0%) </v>
      </c>
      <c r="D22" s="401"/>
      <c r="E22" s="401"/>
      <c r="F22" s="401"/>
      <c r="G22" s="401"/>
      <c r="H22" s="401"/>
      <c r="I22" s="401"/>
      <c r="J22" s="121"/>
      <c r="K22" s="121"/>
      <c r="L22" s="121"/>
      <c r="M22" s="96"/>
      <c r="N22" s="93"/>
      <c r="O22" s="93"/>
      <c r="P22" s="211">
        <v>1978</v>
      </c>
      <c r="Q22" s="212">
        <v>2580</v>
      </c>
      <c r="R22" s="122"/>
      <c r="X22" s="122"/>
      <c r="Y22" s="122"/>
      <c r="Z22" s="122"/>
      <c r="AA22" s="122"/>
      <c r="AB22" s="122"/>
    </row>
    <row r="23" spans="1:29">
      <c r="A23" s="118"/>
      <c r="B23" s="118"/>
      <c r="C23" s="401"/>
      <c r="D23" s="401"/>
      <c r="E23" s="401"/>
      <c r="F23" s="401"/>
      <c r="G23" s="401"/>
      <c r="H23" s="401"/>
      <c r="I23" s="401"/>
      <c r="J23" s="121"/>
      <c r="K23" s="121"/>
      <c r="L23" s="121"/>
      <c r="O23" s="123"/>
      <c r="P23" s="211">
        <v>1979</v>
      </c>
      <c r="Q23" s="212">
        <v>3450</v>
      </c>
      <c r="R23" s="104"/>
      <c r="X23" s="104"/>
      <c r="Y23" s="104"/>
      <c r="Z23" s="104"/>
      <c r="AA23" s="104"/>
      <c r="AB23" s="104"/>
    </row>
    <row r="24" spans="1:29" ht="13.5" thickBot="1">
      <c r="A24" s="104"/>
      <c r="B24" s="104"/>
      <c r="C24" s="104"/>
      <c r="D24" s="104"/>
      <c r="E24" s="104"/>
      <c r="F24" s="124"/>
      <c r="G24" s="124"/>
      <c r="H24" s="115"/>
      <c r="I24" s="110"/>
      <c r="J24" s="110"/>
      <c r="K24" s="110"/>
      <c r="L24" s="110"/>
      <c r="P24" s="211">
        <v>1980</v>
      </c>
      <c r="Q24" s="212">
        <v>4500</v>
      </c>
      <c r="R24" s="104"/>
      <c r="X24" s="104"/>
      <c r="Y24" s="104"/>
      <c r="Z24" s="104"/>
      <c r="AA24" s="104"/>
      <c r="AB24" s="104"/>
    </row>
    <row r="25" spans="1:29" ht="48" thickBot="1">
      <c r="A25" s="125" t="s">
        <v>46</v>
      </c>
      <c r="B25" s="126" t="s">
        <v>47</v>
      </c>
      <c r="C25" s="126" t="s">
        <v>48</v>
      </c>
      <c r="D25" s="402" t="s">
        <v>49</v>
      </c>
      <c r="E25" s="403"/>
      <c r="F25" s="126" t="s">
        <v>50</v>
      </c>
      <c r="G25" s="126" t="s">
        <v>4</v>
      </c>
      <c r="H25" s="126" t="s">
        <v>51</v>
      </c>
      <c r="I25" s="126" t="s">
        <v>25</v>
      </c>
      <c r="J25" s="126" t="s">
        <v>11</v>
      </c>
      <c r="K25" s="126" t="s">
        <v>52</v>
      </c>
      <c r="L25" s="127" t="s">
        <v>53</v>
      </c>
      <c r="M25" s="128" t="s">
        <v>9</v>
      </c>
      <c r="N25" s="96"/>
      <c r="O25" s="123"/>
      <c r="P25" s="211">
        <v>1981</v>
      </c>
      <c r="Q25" s="212">
        <v>5700</v>
      </c>
      <c r="S25" s="104"/>
      <c r="Y25" s="104"/>
      <c r="Z25" s="104"/>
      <c r="AA25" s="104"/>
      <c r="AB25" s="104"/>
      <c r="AC25" s="104"/>
    </row>
    <row r="26" spans="1:29" ht="79.5" customHeight="1" thickBot="1">
      <c r="A26" s="404" t="str">
        <f>A7</f>
        <v>Profesional
Eléctrico</v>
      </c>
      <c r="B26" s="408" t="s">
        <v>121</v>
      </c>
      <c r="C26" s="412" t="s">
        <v>122</v>
      </c>
      <c r="D26" s="415">
        <v>36013</v>
      </c>
      <c r="E26" s="419" t="str">
        <f>IF(D26=0,0,IF(D26&lt;D$7,"CUMPLE EL TIEMPO MÍNIMO REQUERIDO DE HABER TERMINADO Y APROBADO ESTUDIOS","NO CUMPLE EL TIEMPO MÍNIMO REQUERIDO DE HABER TERMINADO Y APROBADO ESTUDIOS"))</f>
        <v>CUMPLE EL TIEMPO MÍNIMO REQUERIDO DE HABER TERMINADO Y APROBADO ESTUDIOS</v>
      </c>
      <c r="F26" s="423" t="s">
        <v>106</v>
      </c>
      <c r="G26" s="129" t="s">
        <v>123</v>
      </c>
      <c r="H26" s="130">
        <v>43236</v>
      </c>
      <c r="I26" s="131">
        <v>320496750</v>
      </c>
      <c r="J26" s="132">
        <f>IF(I26=0,0,IF(H26&lt;D$26,"EXPERIENCIA ADQUIRIDA ANTES DEL GRADO",I26/VLOOKUP(YEAR(H26),$P$1:$Q$64,2,0)))</f>
        <v>410.2400408580184</v>
      </c>
      <c r="K26" s="303" t="s">
        <v>54</v>
      </c>
      <c r="L26" s="134" t="s">
        <v>97</v>
      </c>
      <c r="M26" s="135" t="s">
        <v>239</v>
      </c>
      <c r="N26" s="96"/>
      <c r="P26" s="211">
        <v>1982</v>
      </c>
      <c r="Q26" s="212">
        <v>7410</v>
      </c>
      <c r="S26" s="104"/>
      <c r="Y26" s="104"/>
      <c r="Z26" s="104"/>
      <c r="AA26" s="104"/>
      <c r="AB26" s="104"/>
      <c r="AC26" s="104"/>
    </row>
    <row r="27" spans="1:29" hidden="1">
      <c r="A27" s="461"/>
      <c r="B27" s="463"/>
      <c r="C27" s="413"/>
      <c r="D27" s="465"/>
      <c r="E27" s="420"/>
      <c r="F27" s="459"/>
      <c r="G27" s="136"/>
      <c r="H27" s="137"/>
      <c r="I27" s="138"/>
      <c r="J27" s="132">
        <f t="shared" ref="J27:J32" si="0">IF(I27=0,0,IF(H27&lt;D$26,"EXPERIENCIA ADQUIRIDA ANTES DEL GRADO",I27/VLOOKUP(YEAR(H27),$P$1:$Q$64,2,0)))</f>
        <v>0</v>
      </c>
      <c r="K27" s="133"/>
      <c r="L27" s="134"/>
      <c r="M27" s="135"/>
      <c r="N27" s="96"/>
      <c r="P27" s="211">
        <v>1983</v>
      </c>
      <c r="Q27" s="212">
        <v>9261</v>
      </c>
      <c r="S27" s="104"/>
      <c r="Y27" s="104"/>
      <c r="Z27" s="104"/>
      <c r="AA27" s="104"/>
      <c r="AB27" s="104"/>
      <c r="AC27" s="104"/>
    </row>
    <row r="28" spans="1:29" hidden="1">
      <c r="A28" s="461"/>
      <c r="B28" s="463"/>
      <c r="C28" s="413"/>
      <c r="D28" s="465"/>
      <c r="E28" s="420"/>
      <c r="F28" s="459"/>
      <c r="G28" s="136"/>
      <c r="H28" s="137"/>
      <c r="I28" s="138"/>
      <c r="J28" s="132">
        <f t="shared" si="0"/>
        <v>0</v>
      </c>
      <c r="K28" s="133"/>
      <c r="L28" s="134"/>
      <c r="M28" s="139"/>
      <c r="N28" s="96"/>
      <c r="P28" s="211">
        <v>1984</v>
      </c>
      <c r="Q28" s="212">
        <v>11298</v>
      </c>
      <c r="S28" s="104"/>
      <c r="Y28" s="104"/>
      <c r="Z28" s="104"/>
      <c r="AA28" s="104"/>
      <c r="AB28" s="104"/>
      <c r="AC28" s="104"/>
    </row>
    <row r="29" spans="1:29" hidden="1">
      <c r="A29" s="461"/>
      <c r="B29" s="463"/>
      <c r="C29" s="413"/>
      <c r="D29" s="465"/>
      <c r="E29" s="420"/>
      <c r="F29" s="459"/>
      <c r="G29" s="136"/>
      <c r="H29" s="137"/>
      <c r="I29" s="138"/>
      <c r="J29" s="132">
        <f t="shared" si="0"/>
        <v>0</v>
      </c>
      <c r="K29" s="133"/>
      <c r="L29" s="134"/>
      <c r="M29" s="139"/>
      <c r="N29" s="96"/>
      <c r="P29" s="211">
        <v>1985</v>
      </c>
      <c r="Q29" s="212">
        <v>13557</v>
      </c>
      <c r="S29" s="104"/>
      <c r="Y29" s="104"/>
      <c r="Z29" s="104"/>
      <c r="AA29" s="104"/>
      <c r="AB29" s="104"/>
      <c r="AC29" s="104"/>
    </row>
    <row r="30" spans="1:29" hidden="1">
      <c r="A30" s="461"/>
      <c r="B30" s="463"/>
      <c r="C30" s="413"/>
      <c r="D30" s="465"/>
      <c r="E30" s="421"/>
      <c r="F30" s="459"/>
      <c r="G30" s="136"/>
      <c r="H30" s="137"/>
      <c r="I30" s="138"/>
      <c r="J30" s="132">
        <f t="shared" si="0"/>
        <v>0</v>
      </c>
      <c r="K30" s="133"/>
      <c r="L30" s="134"/>
      <c r="M30" s="139"/>
      <c r="N30" s="96"/>
      <c r="P30" s="211">
        <v>1986</v>
      </c>
      <c r="Q30" s="212">
        <v>16811.400000000001</v>
      </c>
      <c r="S30" s="104"/>
      <c r="Y30" s="104"/>
      <c r="Z30" s="104"/>
      <c r="AA30" s="104"/>
      <c r="AB30" s="104"/>
      <c r="AC30" s="104"/>
    </row>
    <row r="31" spans="1:29" hidden="1">
      <c r="A31" s="461"/>
      <c r="B31" s="463"/>
      <c r="C31" s="413"/>
      <c r="D31" s="465"/>
      <c r="E31" s="421"/>
      <c r="F31" s="459"/>
      <c r="G31" s="136"/>
      <c r="H31" s="137"/>
      <c r="I31" s="138"/>
      <c r="J31" s="132">
        <f t="shared" si="0"/>
        <v>0</v>
      </c>
      <c r="K31" s="133"/>
      <c r="L31" s="145"/>
      <c r="M31" s="135"/>
      <c r="N31" s="96"/>
      <c r="P31" s="211">
        <v>1987</v>
      </c>
      <c r="Q31" s="212">
        <v>20510</v>
      </c>
      <c r="S31" s="104"/>
      <c r="Y31" s="104"/>
      <c r="Z31" s="104"/>
      <c r="AA31" s="104"/>
      <c r="AB31" s="104"/>
      <c r="AC31" s="104"/>
    </row>
    <row r="32" spans="1:29" ht="13.5" hidden="1" thickBot="1">
      <c r="A32" s="461"/>
      <c r="B32" s="463"/>
      <c r="C32" s="413"/>
      <c r="D32" s="465"/>
      <c r="E32" s="420"/>
      <c r="F32" s="459"/>
      <c r="G32" s="318"/>
      <c r="H32" s="174"/>
      <c r="I32" s="319"/>
      <c r="J32" s="132">
        <f t="shared" si="0"/>
        <v>0</v>
      </c>
      <c r="K32" s="144"/>
      <c r="L32" s="149"/>
      <c r="M32" s="150"/>
      <c r="N32" s="96"/>
      <c r="P32" s="211">
        <v>1988</v>
      </c>
      <c r="Q32" s="212">
        <v>25637.4</v>
      </c>
      <c r="S32" s="104"/>
      <c r="Y32" s="104"/>
      <c r="Z32" s="104"/>
      <c r="AA32" s="104"/>
      <c r="AB32" s="104"/>
      <c r="AC32" s="104"/>
    </row>
    <row r="33" spans="1:29" ht="16.5" thickBot="1">
      <c r="A33" s="462"/>
      <c r="B33" s="464"/>
      <c r="C33" s="414"/>
      <c r="D33" s="466"/>
      <c r="E33" s="422"/>
      <c r="F33" s="460"/>
      <c r="G33" s="427"/>
      <c r="H33" s="428"/>
      <c r="I33" s="428"/>
      <c r="J33" s="151">
        <f>SUM(J26:J32)</f>
        <v>410.2400408580184</v>
      </c>
      <c r="K33" s="152"/>
      <c r="L33" s="153"/>
      <c r="M33" s="154" t="s">
        <v>98</v>
      </c>
      <c r="N33" s="96"/>
      <c r="P33" s="211">
        <v>1989</v>
      </c>
      <c r="Q33" s="212">
        <v>32559.599999999999</v>
      </c>
      <c r="S33" s="104"/>
      <c r="Y33" s="104"/>
      <c r="Z33" s="104"/>
      <c r="AA33" s="104"/>
      <c r="AB33" s="104"/>
      <c r="AC33" s="104"/>
    </row>
    <row r="34" spans="1:29" s="162" customFormat="1" ht="13.5" thickBot="1">
      <c r="A34" s="155"/>
      <c r="B34" s="156"/>
      <c r="C34" s="156"/>
      <c r="D34" s="429"/>
      <c r="E34" s="430"/>
      <c r="F34" s="156"/>
      <c r="G34" s="156"/>
      <c r="H34" s="156"/>
      <c r="I34" s="156"/>
      <c r="J34" s="156"/>
      <c r="K34" s="156"/>
      <c r="L34" s="157"/>
      <c r="M34" s="158"/>
      <c r="N34" s="159"/>
      <c r="O34" s="159"/>
      <c r="P34" s="211">
        <v>1990</v>
      </c>
      <c r="Q34" s="212">
        <v>41025</v>
      </c>
    </row>
    <row r="35" spans="1:29">
      <c r="A35" s="176"/>
      <c r="B35" s="177"/>
      <c r="C35" s="178"/>
      <c r="D35" s="178"/>
      <c r="E35" s="179"/>
      <c r="F35" s="180"/>
      <c r="G35" s="181"/>
      <c r="H35" s="182"/>
      <c r="I35" s="183"/>
      <c r="J35" s="183"/>
      <c r="K35" s="183"/>
      <c r="L35" s="183"/>
      <c r="M35" s="184"/>
      <c r="P35" s="211">
        <v>1991</v>
      </c>
      <c r="Q35" s="212">
        <v>51716.1</v>
      </c>
      <c r="R35" s="104"/>
      <c r="X35" s="104"/>
      <c r="Y35" s="104"/>
      <c r="Z35" s="104"/>
      <c r="AA35" s="104"/>
      <c r="AB35" s="104"/>
    </row>
    <row r="36" spans="1:29" ht="12.75" customHeight="1">
      <c r="A36" s="118" t="s">
        <v>33</v>
      </c>
      <c r="B36" s="119">
        <v>2</v>
      </c>
      <c r="C36" s="400" t="str">
        <f>VLOOKUP(B36,Conformación!$A$5:$S$129,2,FALSE)</f>
        <v>SUNCOLOMBIA S.A.S</v>
      </c>
      <c r="D36" s="400"/>
      <c r="E36" s="400"/>
      <c r="F36" s="400"/>
      <c r="G36" s="400"/>
      <c r="H36" s="400"/>
      <c r="I36" s="400"/>
      <c r="J36" s="120"/>
      <c r="K36" s="120"/>
      <c r="L36" s="120"/>
      <c r="M36" s="186"/>
      <c r="P36" s="211">
        <v>1992</v>
      </c>
      <c r="Q36" s="212">
        <v>65190</v>
      </c>
      <c r="R36" s="104"/>
      <c r="X36" s="104"/>
      <c r="Y36" s="104"/>
      <c r="Z36" s="104"/>
      <c r="AA36" s="104"/>
      <c r="AB36" s="104"/>
    </row>
    <row r="37" spans="1:29" ht="12.75" customHeight="1">
      <c r="A37" s="118"/>
      <c r="B37" s="118"/>
      <c r="C37" s="401" t="str">
        <f>VLOOKUP(B36,Conformación!$A$5:$S$129,4,FALSE)</f>
        <v xml:space="preserve">(SUNCOLOMBIA S.A.S 100% -  0% -  0%- 0%- 0%) </v>
      </c>
      <c r="D37" s="401"/>
      <c r="E37" s="401"/>
      <c r="F37" s="401"/>
      <c r="G37" s="401"/>
      <c r="H37" s="401"/>
      <c r="I37" s="401"/>
      <c r="J37" s="121"/>
      <c r="K37" s="121"/>
      <c r="L37" s="121"/>
      <c r="M37" s="186"/>
      <c r="P37" s="219">
        <v>1993</v>
      </c>
      <c r="Q37" s="212">
        <v>81510</v>
      </c>
      <c r="R37" s="104"/>
      <c r="X37" s="104"/>
      <c r="Y37" s="104"/>
      <c r="Z37" s="104"/>
      <c r="AA37" s="104"/>
      <c r="AB37" s="104"/>
    </row>
    <row r="38" spans="1:29" ht="13.5" thickBot="1">
      <c r="P38" s="219">
        <v>1994</v>
      </c>
      <c r="Q38" s="212">
        <v>98700</v>
      </c>
    </row>
    <row r="39" spans="1:29" ht="52.5" customHeight="1" thickBot="1">
      <c r="A39" s="125" t="s">
        <v>46</v>
      </c>
      <c r="B39" s="126" t="s">
        <v>47</v>
      </c>
      <c r="C39" s="126" t="s">
        <v>48</v>
      </c>
      <c r="D39" s="402" t="s">
        <v>49</v>
      </c>
      <c r="E39" s="403"/>
      <c r="F39" s="126" t="s">
        <v>50</v>
      </c>
      <c r="G39" s="126" t="s">
        <v>4</v>
      </c>
      <c r="H39" s="126" t="s">
        <v>51</v>
      </c>
      <c r="I39" s="126" t="s">
        <v>25</v>
      </c>
      <c r="J39" s="126" t="s">
        <v>11</v>
      </c>
      <c r="K39" s="126" t="s">
        <v>52</v>
      </c>
      <c r="L39" s="127" t="s">
        <v>53</v>
      </c>
      <c r="M39" s="128" t="s">
        <v>9</v>
      </c>
      <c r="P39" s="219">
        <v>1995</v>
      </c>
      <c r="Q39" s="212">
        <v>118933.5</v>
      </c>
    </row>
    <row r="40" spans="1:29" ht="123.75" customHeight="1" thickBot="1">
      <c r="A40" s="404" t="str">
        <f>A7</f>
        <v>Profesional
Eléctrico</v>
      </c>
      <c r="B40" s="408" t="s">
        <v>142</v>
      </c>
      <c r="C40" s="412" t="s">
        <v>143</v>
      </c>
      <c r="D40" s="415">
        <v>40224</v>
      </c>
      <c r="E40" s="419" t="str">
        <f>IF(D40=0,0,IF(D40&lt;D$7,"CUMPLE EL TIEMPO MÍNIMO REQUERIDO DE HABER TERMINADO Y APROBADO ESTUDIOS","NO CUMPLE EL TIEMPO MÍNIMO REQUERIDO DE HABER TERMINADO Y APROBADO ESTUDIOS"))</f>
        <v>CUMPLE EL TIEMPO MÍNIMO REQUERIDO DE HABER TERMINADO Y APROBADO ESTUDIOS</v>
      </c>
      <c r="F40" s="423" t="s">
        <v>144</v>
      </c>
      <c r="G40" s="129" t="s">
        <v>145</v>
      </c>
      <c r="H40" s="130">
        <v>43955</v>
      </c>
      <c r="I40" s="131" t="s">
        <v>141</v>
      </c>
      <c r="J40" s="132"/>
      <c r="K40" s="303" t="s">
        <v>54</v>
      </c>
      <c r="L40" s="134" t="s">
        <v>97</v>
      </c>
      <c r="M40" s="192" t="s">
        <v>237</v>
      </c>
      <c r="P40" s="219">
        <v>1996</v>
      </c>
      <c r="Q40" s="212">
        <v>142125</v>
      </c>
    </row>
    <row r="41" spans="1:29" hidden="1">
      <c r="A41" s="461"/>
      <c r="B41" s="463"/>
      <c r="C41" s="413"/>
      <c r="D41" s="465"/>
      <c r="E41" s="420"/>
      <c r="F41" s="459"/>
      <c r="G41" s="136"/>
      <c r="H41" s="137"/>
      <c r="I41" s="138"/>
      <c r="J41" s="132">
        <f t="shared" ref="J41:J46" si="1">IF(I41=0,0,IF(H41&lt;D$26,"EXPERIENCIA ADQUIRIDA ANTES DEL GRADO",I41/VLOOKUP(YEAR(H41),$P$1:$Q$64,2,0)))</f>
        <v>0</v>
      </c>
      <c r="K41" s="133"/>
      <c r="L41" s="134"/>
      <c r="M41" s="135"/>
      <c r="P41" s="219">
        <v>1997</v>
      </c>
      <c r="Q41" s="212">
        <v>172005</v>
      </c>
    </row>
    <row r="42" spans="1:29" hidden="1">
      <c r="A42" s="461"/>
      <c r="B42" s="463"/>
      <c r="C42" s="413"/>
      <c r="D42" s="465"/>
      <c r="E42" s="420"/>
      <c r="F42" s="459"/>
      <c r="G42" s="136"/>
      <c r="H42" s="137"/>
      <c r="I42" s="138"/>
      <c r="J42" s="132">
        <f t="shared" si="1"/>
        <v>0</v>
      </c>
      <c r="K42" s="133"/>
      <c r="L42" s="134"/>
      <c r="M42" s="139"/>
      <c r="P42" s="219">
        <v>1998</v>
      </c>
      <c r="Q42" s="212">
        <v>203826</v>
      </c>
    </row>
    <row r="43" spans="1:29" hidden="1">
      <c r="A43" s="461"/>
      <c r="B43" s="463"/>
      <c r="C43" s="413"/>
      <c r="D43" s="465"/>
      <c r="E43" s="420"/>
      <c r="F43" s="459"/>
      <c r="G43" s="136"/>
      <c r="H43" s="137"/>
      <c r="I43" s="138"/>
      <c r="J43" s="132">
        <f t="shared" si="1"/>
        <v>0</v>
      </c>
      <c r="K43" s="133"/>
      <c r="L43" s="134"/>
      <c r="M43" s="139"/>
      <c r="P43" s="219">
        <v>1999</v>
      </c>
      <c r="Q43" s="212">
        <v>236460</v>
      </c>
      <c r="R43" s="104"/>
      <c r="X43" s="104"/>
      <c r="Y43" s="104"/>
      <c r="Z43" s="104"/>
      <c r="AA43" s="104"/>
      <c r="AB43" s="104"/>
    </row>
    <row r="44" spans="1:29" hidden="1">
      <c r="A44" s="461"/>
      <c r="B44" s="463"/>
      <c r="C44" s="413"/>
      <c r="D44" s="465"/>
      <c r="E44" s="421"/>
      <c r="F44" s="459"/>
      <c r="G44" s="136"/>
      <c r="H44" s="137"/>
      <c r="I44" s="138"/>
      <c r="J44" s="132">
        <f t="shared" si="1"/>
        <v>0</v>
      </c>
      <c r="K44" s="133"/>
      <c r="L44" s="134"/>
      <c r="M44" s="139"/>
      <c r="P44" s="219">
        <v>2000</v>
      </c>
      <c r="Q44" s="212">
        <v>260100</v>
      </c>
    </row>
    <row r="45" spans="1:29" s="162" customFormat="1" hidden="1">
      <c r="A45" s="461"/>
      <c r="B45" s="463"/>
      <c r="C45" s="413"/>
      <c r="D45" s="465"/>
      <c r="E45" s="421"/>
      <c r="F45" s="459"/>
      <c r="G45" s="136"/>
      <c r="H45" s="137"/>
      <c r="I45" s="138"/>
      <c r="J45" s="132">
        <f t="shared" si="1"/>
        <v>0</v>
      </c>
      <c r="K45" s="133"/>
      <c r="L45" s="145"/>
      <c r="M45" s="135"/>
      <c r="N45" s="159"/>
      <c r="O45" s="159"/>
      <c r="P45" s="219">
        <v>2001</v>
      </c>
      <c r="Q45" s="212">
        <v>286000</v>
      </c>
    </row>
    <row r="46" spans="1:29" ht="13.5" hidden="1" thickBot="1">
      <c r="A46" s="461"/>
      <c r="B46" s="463"/>
      <c r="C46" s="413"/>
      <c r="D46" s="465"/>
      <c r="E46" s="420"/>
      <c r="F46" s="459"/>
      <c r="G46" s="318"/>
      <c r="H46" s="174"/>
      <c r="I46" s="319"/>
      <c r="J46" s="132">
        <f t="shared" si="1"/>
        <v>0</v>
      </c>
      <c r="K46" s="144"/>
      <c r="L46" s="149"/>
      <c r="M46" s="150"/>
      <c r="P46" s="219">
        <v>2002</v>
      </c>
      <c r="Q46" s="212">
        <v>309000</v>
      </c>
      <c r="R46" s="104"/>
      <c r="X46" s="104"/>
      <c r="Y46" s="104"/>
      <c r="Z46" s="104"/>
      <c r="AA46" s="104"/>
      <c r="AB46" s="104"/>
    </row>
    <row r="47" spans="1:29" ht="12.75" customHeight="1" thickBot="1">
      <c r="A47" s="462"/>
      <c r="B47" s="464"/>
      <c r="C47" s="414"/>
      <c r="D47" s="466"/>
      <c r="E47" s="422"/>
      <c r="F47" s="460"/>
      <c r="G47" s="427"/>
      <c r="H47" s="428"/>
      <c r="I47" s="428"/>
      <c r="J47" s="151">
        <f>SUM(J40:J46)</f>
        <v>0</v>
      </c>
      <c r="K47" s="152"/>
      <c r="L47" s="216"/>
      <c r="M47" s="154" t="s">
        <v>118</v>
      </c>
      <c r="P47" s="219">
        <v>2003</v>
      </c>
      <c r="Q47" s="212">
        <v>332000</v>
      </c>
    </row>
    <row r="48" spans="1:29" ht="12.75" customHeight="1" thickBot="1">
      <c r="A48" s="155"/>
      <c r="B48" s="156"/>
      <c r="C48" s="156"/>
      <c r="D48" s="429"/>
      <c r="E48" s="430"/>
      <c r="F48" s="156"/>
      <c r="G48" s="156"/>
      <c r="H48" s="156"/>
      <c r="I48" s="156"/>
      <c r="J48" s="156"/>
      <c r="K48" s="156"/>
      <c r="L48" s="302"/>
      <c r="M48" s="158"/>
      <c r="P48" s="219">
        <v>2004</v>
      </c>
      <c r="Q48" s="212">
        <v>358000</v>
      </c>
    </row>
    <row r="49" spans="1:28" ht="12.75" customHeight="1">
      <c r="A49" s="312"/>
      <c r="B49" s="313"/>
      <c r="C49" s="314"/>
      <c r="D49" s="315"/>
      <c r="E49" s="316"/>
      <c r="F49" s="181"/>
      <c r="G49" s="308"/>
      <c r="H49" s="308"/>
      <c r="I49" s="308"/>
      <c r="J49" s="317"/>
      <c r="K49" s="309"/>
      <c r="L49" s="310"/>
      <c r="M49" s="311"/>
      <c r="P49" s="219">
        <v>2005</v>
      </c>
      <c r="Q49" s="212">
        <v>381500</v>
      </c>
    </row>
    <row r="50" spans="1:28" ht="12.75" customHeight="1">
      <c r="A50" s="312"/>
      <c r="B50" s="313"/>
      <c r="C50" s="314"/>
      <c r="D50" s="315"/>
      <c r="E50" s="316"/>
      <c r="F50" s="181"/>
      <c r="G50" s="308"/>
      <c r="H50" s="308"/>
      <c r="I50" s="308"/>
      <c r="J50" s="317"/>
      <c r="K50" s="309"/>
      <c r="L50" s="310"/>
      <c r="M50" s="311"/>
      <c r="P50" s="219">
        <v>2006</v>
      </c>
      <c r="Q50" s="212">
        <v>408000</v>
      </c>
    </row>
    <row r="51" spans="1:28" ht="12.75" customHeight="1">
      <c r="A51" s="118" t="s">
        <v>33</v>
      </c>
      <c r="B51" s="119">
        <v>3</v>
      </c>
      <c r="C51" s="400" t="str">
        <f>VLOOKUP(B51,Conformación!$A$5:$S$129,2,FALSE)</f>
        <v>ARDCO CONSTRUCCIONES S.A.S.</v>
      </c>
      <c r="D51" s="400"/>
      <c r="E51" s="400"/>
      <c r="F51" s="400"/>
      <c r="G51" s="400"/>
      <c r="H51" s="400"/>
      <c r="I51" s="400"/>
      <c r="J51" s="300"/>
      <c r="K51" s="300"/>
      <c r="L51" s="300"/>
      <c r="M51" s="186"/>
      <c r="P51" s="219">
        <v>2007</v>
      </c>
      <c r="Q51" s="212">
        <v>433700</v>
      </c>
    </row>
    <row r="52" spans="1:28">
      <c r="A52" s="118"/>
      <c r="B52" s="118"/>
      <c r="C52" s="401" t="str">
        <f>VLOOKUP(B51,Conformación!$A$5:$S$129,4,FALSE)</f>
        <v xml:space="preserve">(ARDCO CONSTRUCCIONES S.A.S. 100% -  0% -  0%- 0%- 0%) </v>
      </c>
      <c r="D52" s="401"/>
      <c r="E52" s="401"/>
      <c r="F52" s="401"/>
      <c r="G52" s="401"/>
      <c r="H52" s="401"/>
      <c r="I52" s="401"/>
      <c r="J52" s="301"/>
      <c r="K52" s="301"/>
      <c r="L52" s="301"/>
      <c r="M52" s="186"/>
      <c r="P52" s="219">
        <v>2008</v>
      </c>
      <c r="Q52" s="212">
        <v>461500</v>
      </c>
    </row>
    <row r="53" spans="1:28" ht="13.5" thickBot="1">
      <c r="A53" s="321"/>
      <c r="B53" s="321"/>
      <c r="C53" s="322"/>
      <c r="D53" s="322"/>
      <c r="E53" s="322"/>
      <c r="F53" s="322"/>
      <c r="G53" s="322"/>
      <c r="H53" s="322"/>
      <c r="I53" s="322"/>
      <c r="J53" s="322"/>
      <c r="K53" s="322"/>
      <c r="L53" s="322"/>
      <c r="M53" s="323"/>
      <c r="P53" s="219">
        <v>2009</v>
      </c>
      <c r="Q53" s="212">
        <v>496900</v>
      </c>
    </row>
    <row r="54" spans="1:28" ht="50.25" customHeight="1" thickBot="1">
      <c r="A54" s="304" t="s">
        <v>46</v>
      </c>
      <c r="B54" s="305" t="s">
        <v>47</v>
      </c>
      <c r="C54" s="305" t="s">
        <v>48</v>
      </c>
      <c r="D54" s="475" t="s">
        <v>49</v>
      </c>
      <c r="E54" s="476"/>
      <c r="F54" s="305" t="s">
        <v>50</v>
      </c>
      <c r="G54" s="305" t="s">
        <v>4</v>
      </c>
      <c r="H54" s="305" t="s">
        <v>51</v>
      </c>
      <c r="I54" s="305" t="s">
        <v>25</v>
      </c>
      <c r="J54" s="305" t="s">
        <v>11</v>
      </c>
      <c r="K54" s="305" t="s">
        <v>52</v>
      </c>
      <c r="L54" s="306" t="s">
        <v>53</v>
      </c>
      <c r="M54" s="307" t="s">
        <v>9</v>
      </c>
      <c r="O54" s="187"/>
      <c r="P54" s="219">
        <v>2010</v>
      </c>
      <c r="Q54" s="212">
        <v>515000</v>
      </c>
    </row>
    <row r="55" spans="1:28" ht="102.75" thickBot="1">
      <c r="A55" s="436" t="str">
        <f>A7</f>
        <v>Profesional
Eléctrico</v>
      </c>
      <c r="B55" s="438" t="s">
        <v>159</v>
      </c>
      <c r="C55" s="412" t="s">
        <v>162</v>
      </c>
      <c r="D55" s="440">
        <v>37518</v>
      </c>
      <c r="E55" s="442" t="str">
        <f>IF(D55=0,0,IF(D55&lt;D$7,"CUMPLE EL TIEMPO MÍNIMO REQUERIDO DE HABER TERMINADO Y APROBADO ESTUDIOS","NO CUMPLE EL TIEMPO MÍNIMO REQUERIDO DE HABER TERMINADO Y APROBADO ESTUDIOS"))</f>
        <v>CUMPLE EL TIEMPO MÍNIMO REQUERIDO DE HABER TERMINADO Y APROBADO ESTUDIOS</v>
      </c>
      <c r="F55" s="434" t="s">
        <v>160</v>
      </c>
      <c r="G55" s="163" t="s">
        <v>161</v>
      </c>
      <c r="H55" s="324">
        <v>42419</v>
      </c>
      <c r="I55" s="325">
        <v>61200000</v>
      </c>
      <c r="J55" s="326">
        <f>IF(I55=0,0,IF(H55&lt;D$26,"EXPERIENCIA ADQUIRIDA ANTES DEL GRADO",I55/VLOOKUP(YEAR(H55),$P$1:$Q$64,2,0)))</f>
        <v>88.75997099347353</v>
      </c>
      <c r="K55" s="337" t="s">
        <v>163</v>
      </c>
      <c r="L55" s="327" t="s">
        <v>97</v>
      </c>
      <c r="M55" s="328" t="s">
        <v>32</v>
      </c>
      <c r="P55" s="219">
        <v>2011</v>
      </c>
      <c r="Q55" s="212">
        <v>535600</v>
      </c>
    </row>
    <row r="56" spans="1:28" hidden="1">
      <c r="A56" s="406"/>
      <c r="B56" s="410"/>
      <c r="C56" s="413"/>
      <c r="D56" s="417"/>
      <c r="E56" s="421"/>
      <c r="F56" s="425"/>
      <c r="G56" s="329"/>
      <c r="H56" s="330"/>
      <c r="I56" s="331"/>
      <c r="J56" s="132">
        <f t="shared" ref="J56:J61" si="2">IF(I56=0,0,IF(H56&lt;D$26,"EXPERIENCIA ADQUIRIDA ANTES DEL GRADO",I56/VLOOKUP(YEAR(H56),$P$1:$Q$64,2,0)))</f>
        <v>0</v>
      </c>
      <c r="K56" s="133"/>
      <c r="L56" s="134"/>
      <c r="M56" s="332"/>
      <c r="P56" s="219">
        <v>2012</v>
      </c>
      <c r="Q56" s="212">
        <v>566700</v>
      </c>
    </row>
    <row r="57" spans="1:28" hidden="1">
      <c r="A57" s="406"/>
      <c r="B57" s="410"/>
      <c r="C57" s="413"/>
      <c r="D57" s="417"/>
      <c r="E57" s="421"/>
      <c r="F57" s="425"/>
      <c r="G57" s="329"/>
      <c r="H57" s="330"/>
      <c r="I57" s="331"/>
      <c r="J57" s="132">
        <f t="shared" si="2"/>
        <v>0</v>
      </c>
      <c r="K57" s="133"/>
      <c r="L57" s="134"/>
      <c r="M57" s="333"/>
      <c r="P57" s="219">
        <v>2013</v>
      </c>
      <c r="Q57" s="212">
        <v>581900</v>
      </c>
    </row>
    <row r="58" spans="1:28" hidden="1">
      <c r="A58" s="406"/>
      <c r="B58" s="410"/>
      <c r="C58" s="413"/>
      <c r="D58" s="417"/>
      <c r="E58" s="421"/>
      <c r="F58" s="425"/>
      <c r="G58" s="329"/>
      <c r="H58" s="330"/>
      <c r="I58" s="331"/>
      <c r="J58" s="132">
        <f t="shared" si="2"/>
        <v>0</v>
      </c>
      <c r="K58" s="133"/>
      <c r="L58" s="134"/>
      <c r="M58" s="333"/>
      <c r="P58" s="219">
        <v>2014</v>
      </c>
      <c r="Q58" s="212">
        <v>616000</v>
      </c>
    </row>
    <row r="59" spans="1:28" hidden="1">
      <c r="A59" s="406"/>
      <c r="B59" s="410"/>
      <c r="C59" s="413"/>
      <c r="D59" s="417"/>
      <c r="E59" s="421"/>
      <c r="F59" s="425"/>
      <c r="G59" s="329"/>
      <c r="H59" s="330"/>
      <c r="I59" s="331"/>
      <c r="J59" s="132">
        <f t="shared" si="2"/>
        <v>0</v>
      </c>
      <c r="K59" s="133"/>
      <c r="L59" s="134"/>
      <c r="M59" s="333"/>
      <c r="P59" s="219">
        <v>2015</v>
      </c>
      <c r="Q59" s="212">
        <v>644350</v>
      </c>
    </row>
    <row r="60" spans="1:28" hidden="1">
      <c r="A60" s="406"/>
      <c r="B60" s="410"/>
      <c r="C60" s="413"/>
      <c r="D60" s="417"/>
      <c r="E60" s="421"/>
      <c r="F60" s="425"/>
      <c r="G60" s="329"/>
      <c r="H60" s="330"/>
      <c r="I60" s="331"/>
      <c r="J60" s="132">
        <f t="shared" si="2"/>
        <v>0</v>
      </c>
      <c r="K60" s="133"/>
      <c r="L60" s="145"/>
      <c r="M60" s="332"/>
      <c r="P60" s="219">
        <v>2016</v>
      </c>
      <c r="Q60" s="212">
        <v>689500</v>
      </c>
      <c r="R60" s="104"/>
      <c r="X60" s="104"/>
      <c r="Y60" s="104"/>
      <c r="Z60" s="104"/>
      <c r="AA60" s="104"/>
      <c r="AB60" s="104"/>
    </row>
    <row r="61" spans="1:28" ht="19.5" hidden="1" customHeight="1" thickBot="1">
      <c r="A61" s="406"/>
      <c r="B61" s="410"/>
      <c r="C61" s="413"/>
      <c r="D61" s="417"/>
      <c r="E61" s="421"/>
      <c r="F61" s="425"/>
      <c r="G61" s="318"/>
      <c r="H61" s="174"/>
      <c r="I61" s="319"/>
      <c r="J61" s="132">
        <f t="shared" si="2"/>
        <v>0</v>
      </c>
      <c r="K61" s="144"/>
      <c r="L61" s="149"/>
      <c r="M61" s="150"/>
      <c r="P61" s="219">
        <v>2017</v>
      </c>
      <c r="Q61" s="212">
        <v>737717</v>
      </c>
    </row>
    <row r="62" spans="1:28" ht="12.75" customHeight="1" thickBot="1">
      <c r="A62" s="437"/>
      <c r="B62" s="439"/>
      <c r="C62" s="414"/>
      <c r="D62" s="441"/>
      <c r="E62" s="443"/>
      <c r="F62" s="435"/>
      <c r="G62" s="427"/>
      <c r="H62" s="428"/>
      <c r="I62" s="428"/>
      <c r="J62" s="151">
        <f>SUM(J55:J61)</f>
        <v>88.75997099347353</v>
      </c>
      <c r="K62" s="152"/>
      <c r="L62" s="216"/>
      <c r="M62" s="154"/>
      <c r="P62" s="219">
        <v>2018</v>
      </c>
      <c r="Q62" s="212">
        <v>781242</v>
      </c>
      <c r="R62" s="104"/>
      <c r="X62" s="104"/>
      <c r="Y62" s="104"/>
      <c r="Z62" s="104"/>
      <c r="AA62" s="104"/>
      <c r="AB62" s="104"/>
    </row>
    <row r="63" spans="1:28" ht="13.5" thickBot="1">
      <c r="A63" s="155"/>
      <c r="B63" s="156"/>
      <c r="C63" s="156"/>
      <c r="D63" s="429"/>
      <c r="E63" s="430"/>
      <c r="F63" s="156"/>
      <c r="G63" s="156"/>
      <c r="H63" s="156"/>
      <c r="I63" s="156"/>
      <c r="J63" s="156"/>
      <c r="K63" s="156"/>
      <c r="L63" s="302"/>
      <c r="M63" s="158"/>
      <c r="P63" s="219">
        <v>2019</v>
      </c>
      <c r="Q63" s="212">
        <v>828116</v>
      </c>
    </row>
    <row r="64" spans="1:28" ht="12.75" customHeight="1">
      <c r="A64" s="320"/>
      <c r="B64" s="320"/>
      <c r="C64" s="320"/>
      <c r="D64" s="320"/>
      <c r="E64" s="320"/>
      <c r="F64" s="320"/>
      <c r="G64" s="320"/>
      <c r="H64" s="320"/>
      <c r="I64" s="320"/>
      <c r="J64" s="320"/>
      <c r="K64" s="320"/>
      <c r="L64" s="320"/>
      <c r="M64" s="320"/>
      <c r="P64" s="219">
        <v>2020</v>
      </c>
      <c r="Q64" s="212">
        <v>877803</v>
      </c>
    </row>
    <row r="65" spans="1:28" ht="12.75" hidden="1" customHeight="1">
      <c r="A65" s="118" t="s">
        <v>33</v>
      </c>
      <c r="B65" s="119">
        <v>4</v>
      </c>
      <c r="C65" s="400">
        <f>VLOOKUP(B65,Conformación!$A$5:$S$129,2,FALSE)</f>
        <v>0</v>
      </c>
      <c r="D65" s="400"/>
      <c r="E65" s="400"/>
      <c r="F65" s="400"/>
      <c r="G65" s="400"/>
      <c r="H65" s="400"/>
      <c r="I65" s="400"/>
      <c r="J65" s="120"/>
      <c r="K65" s="120"/>
      <c r="L65" s="120"/>
      <c r="M65" s="186"/>
      <c r="P65" s="221"/>
      <c r="Q65" s="222"/>
    </row>
    <row r="66" spans="1:28" ht="12.75" hidden="1" customHeight="1">
      <c r="A66" s="118"/>
      <c r="B66" s="118"/>
      <c r="C66" s="401">
        <f>VLOOKUP(B65,Conformación!$A$5:$S$129,4,FALSE)</f>
        <v>0</v>
      </c>
      <c r="D66" s="401"/>
      <c r="E66" s="401"/>
      <c r="F66" s="401"/>
      <c r="G66" s="401"/>
      <c r="H66" s="401"/>
      <c r="I66" s="401"/>
      <c r="J66" s="121"/>
      <c r="K66" s="121"/>
      <c r="L66" s="121"/>
      <c r="M66" s="186"/>
      <c r="P66" s="217"/>
      <c r="Q66" s="218"/>
    </row>
    <row r="67" spans="1:28" ht="13.5" hidden="1" thickBot="1"/>
    <row r="68" spans="1:28" ht="12.75" hidden="1" customHeight="1" thickBot="1">
      <c r="A68" s="125" t="s">
        <v>46</v>
      </c>
      <c r="B68" s="126" t="s">
        <v>47</v>
      </c>
      <c r="C68" s="126" t="s">
        <v>48</v>
      </c>
      <c r="D68" s="402" t="s">
        <v>49</v>
      </c>
      <c r="E68" s="403"/>
      <c r="F68" s="126" t="s">
        <v>50</v>
      </c>
      <c r="G68" s="126" t="s">
        <v>4</v>
      </c>
      <c r="H68" s="126" t="s">
        <v>51</v>
      </c>
      <c r="I68" s="126" t="s">
        <v>25</v>
      </c>
      <c r="J68" s="126" t="s">
        <v>11</v>
      </c>
      <c r="K68" s="126" t="s">
        <v>52</v>
      </c>
      <c r="L68" s="127" t="s">
        <v>54</v>
      </c>
      <c r="M68" s="128" t="s">
        <v>9</v>
      </c>
      <c r="O68" s="187"/>
    </row>
    <row r="69" spans="1:28" ht="60" hidden="1" customHeight="1">
      <c r="A69" s="444"/>
      <c r="B69" s="447"/>
      <c r="C69" s="412"/>
      <c r="D69" s="469"/>
      <c r="E69" s="472"/>
      <c r="F69" s="456"/>
      <c r="G69" s="129"/>
      <c r="H69" s="130"/>
      <c r="I69" s="131"/>
      <c r="J69" s="132"/>
      <c r="K69" s="133"/>
      <c r="L69" s="134"/>
      <c r="M69" s="196"/>
      <c r="P69" s="185"/>
      <c r="Q69" s="95"/>
    </row>
    <row r="70" spans="1:28" hidden="1">
      <c r="A70" s="445"/>
      <c r="B70" s="448"/>
      <c r="C70" s="413"/>
      <c r="D70" s="470"/>
      <c r="E70" s="473"/>
      <c r="F70" s="457"/>
      <c r="G70" s="136"/>
      <c r="H70" s="137"/>
      <c r="I70" s="138"/>
      <c r="J70" s="132"/>
      <c r="K70" s="133"/>
      <c r="L70" s="134"/>
      <c r="M70" s="165"/>
      <c r="P70" s="185"/>
      <c r="Q70" s="95"/>
    </row>
    <row r="71" spans="1:28" hidden="1">
      <c r="A71" s="445"/>
      <c r="B71" s="448"/>
      <c r="C71" s="413"/>
      <c r="D71" s="470"/>
      <c r="E71" s="473"/>
      <c r="F71" s="457"/>
      <c r="G71" s="136"/>
      <c r="H71" s="137"/>
      <c r="I71" s="138"/>
      <c r="J71" s="132"/>
      <c r="K71" s="133"/>
      <c r="L71" s="134"/>
      <c r="M71" s="165"/>
      <c r="P71" s="185"/>
      <c r="Q71" s="95"/>
    </row>
    <row r="72" spans="1:28" hidden="1">
      <c r="A72" s="445"/>
      <c r="B72" s="448"/>
      <c r="C72" s="413"/>
      <c r="D72" s="470"/>
      <c r="E72" s="473"/>
      <c r="F72" s="457"/>
      <c r="G72" s="136"/>
      <c r="H72" s="137"/>
      <c r="I72" s="138"/>
      <c r="J72" s="132"/>
      <c r="K72" s="133"/>
      <c r="L72" s="134"/>
      <c r="M72" s="165"/>
      <c r="P72" s="185"/>
      <c r="Q72" s="95"/>
    </row>
    <row r="73" spans="1:28" hidden="1">
      <c r="A73" s="445"/>
      <c r="B73" s="448"/>
      <c r="C73" s="413"/>
      <c r="D73" s="470"/>
      <c r="E73" s="473"/>
      <c r="F73" s="457"/>
      <c r="G73" s="136"/>
      <c r="H73" s="137"/>
      <c r="I73" s="138"/>
      <c r="J73" s="132"/>
      <c r="K73" s="133"/>
      <c r="L73" s="134"/>
      <c r="M73" s="165"/>
      <c r="P73" s="166"/>
      <c r="Q73" s="167"/>
    </row>
    <row r="74" spans="1:28" ht="13.5" hidden="1" thickBot="1">
      <c r="A74" s="445"/>
      <c r="B74" s="448"/>
      <c r="C74" s="413"/>
      <c r="D74" s="470"/>
      <c r="E74" s="473"/>
      <c r="F74" s="457"/>
      <c r="G74" s="146"/>
      <c r="H74" s="147"/>
      <c r="I74" s="148"/>
      <c r="J74" s="143"/>
      <c r="K74" s="144"/>
      <c r="L74" s="149"/>
      <c r="M74" s="150"/>
      <c r="P74" s="166"/>
      <c r="Q74" s="167"/>
      <c r="R74" s="104"/>
      <c r="X74" s="104"/>
      <c r="Y74" s="104"/>
      <c r="Z74" s="104"/>
      <c r="AA74" s="104"/>
      <c r="AB74" s="104"/>
    </row>
    <row r="75" spans="1:28" ht="16.5" hidden="1" thickBot="1">
      <c r="A75" s="445"/>
      <c r="B75" s="448"/>
      <c r="C75" s="413"/>
      <c r="D75" s="470"/>
      <c r="E75" s="473"/>
      <c r="F75" s="457"/>
      <c r="G75" s="427"/>
      <c r="H75" s="428"/>
      <c r="I75" s="428"/>
      <c r="J75" s="151"/>
      <c r="K75" s="152"/>
      <c r="L75" s="153"/>
      <c r="M75" s="175"/>
      <c r="P75" s="166"/>
      <c r="Q75" s="167"/>
    </row>
    <row r="76" spans="1:28" s="162" customFormat="1" ht="13.5" hidden="1" customHeight="1" thickBot="1">
      <c r="A76" s="445"/>
      <c r="B76" s="448"/>
      <c r="C76" s="413"/>
      <c r="D76" s="470"/>
      <c r="E76" s="473"/>
      <c r="F76" s="457"/>
      <c r="G76" s="156"/>
      <c r="H76" s="156"/>
      <c r="I76" s="156"/>
      <c r="J76" s="156"/>
      <c r="K76" s="156"/>
      <c r="L76" s="157"/>
      <c r="M76" s="158"/>
      <c r="N76" s="159"/>
      <c r="O76" s="159"/>
      <c r="P76" s="160"/>
      <c r="Q76" s="161"/>
    </row>
    <row r="77" spans="1:28" hidden="1">
      <c r="A77" s="445"/>
      <c r="B77" s="448"/>
      <c r="C77" s="413"/>
      <c r="D77" s="470"/>
      <c r="E77" s="473"/>
      <c r="F77" s="457"/>
      <c r="G77" s="163"/>
      <c r="H77" s="130"/>
      <c r="I77" s="164"/>
      <c r="J77" s="132"/>
      <c r="K77" s="133"/>
      <c r="L77" s="134"/>
      <c r="M77" s="165"/>
      <c r="P77" s="166"/>
      <c r="Q77" s="167"/>
    </row>
    <row r="78" spans="1:28" hidden="1">
      <c r="A78" s="445"/>
      <c r="B78" s="448"/>
      <c r="C78" s="413"/>
      <c r="D78" s="470"/>
      <c r="E78" s="473"/>
      <c r="F78" s="457"/>
      <c r="G78" s="136"/>
      <c r="H78" s="137"/>
      <c r="I78" s="168"/>
      <c r="J78" s="132"/>
      <c r="K78" s="133"/>
      <c r="L78" s="169"/>
      <c r="M78" s="139"/>
      <c r="P78" s="170"/>
      <c r="Q78" s="171"/>
    </row>
    <row r="79" spans="1:28" hidden="1">
      <c r="A79" s="445"/>
      <c r="B79" s="448"/>
      <c r="C79" s="413"/>
      <c r="D79" s="470"/>
      <c r="E79" s="473"/>
      <c r="F79" s="457"/>
      <c r="G79" s="136"/>
      <c r="H79" s="137"/>
      <c r="I79" s="168"/>
      <c r="J79" s="132"/>
      <c r="K79" s="133"/>
      <c r="L79" s="134"/>
      <c r="M79" s="139"/>
      <c r="P79" s="172"/>
      <c r="Q79" s="173"/>
    </row>
    <row r="80" spans="1:28" ht="13.5" hidden="1" thickBot="1">
      <c r="A80" s="445"/>
      <c r="B80" s="448"/>
      <c r="C80" s="413"/>
      <c r="D80" s="470"/>
      <c r="E80" s="473"/>
      <c r="F80" s="457"/>
      <c r="G80" s="136"/>
      <c r="H80" s="174"/>
      <c r="I80" s="168"/>
      <c r="J80" s="132"/>
      <c r="K80" s="133"/>
      <c r="L80" s="134"/>
      <c r="M80" s="139"/>
      <c r="P80" s="172"/>
      <c r="Q80" s="173"/>
      <c r="R80" s="104"/>
      <c r="X80" s="104"/>
      <c r="Y80" s="104"/>
      <c r="Z80" s="104"/>
      <c r="AA80" s="104"/>
      <c r="AB80" s="104"/>
    </row>
    <row r="81" spans="1:28" ht="12.75" hidden="1" customHeight="1" thickBot="1">
      <c r="A81" s="446"/>
      <c r="B81" s="449"/>
      <c r="C81" s="414"/>
      <c r="D81" s="471"/>
      <c r="E81" s="474"/>
      <c r="F81" s="458"/>
      <c r="G81" s="427"/>
      <c r="H81" s="428"/>
      <c r="I81" s="428"/>
      <c r="J81" s="151"/>
      <c r="K81" s="152"/>
      <c r="L81" s="153"/>
      <c r="M81" s="175"/>
      <c r="P81" s="172"/>
      <c r="Q81" s="173"/>
      <c r="R81" s="104"/>
      <c r="X81" s="104"/>
      <c r="Y81" s="104"/>
      <c r="Z81" s="104"/>
      <c r="AA81" s="104"/>
      <c r="AB81" s="104"/>
    </row>
    <row r="82" spans="1:28" hidden="1">
      <c r="A82" s="176"/>
      <c r="B82" s="177"/>
      <c r="C82" s="178"/>
      <c r="D82" s="178"/>
      <c r="E82" s="179"/>
      <c r="F82" s="180"/>
      <c r="G82" s="181"/>
      <c r="H82" s="182"/>
      <c r="I82" s="183"/>
      <c r="J82" s="183"/>
      <c r="K82" s="183"/>
      <c r="L82" s="183"/>
      <c r="M82" s="184"/>
    </row>
    <row r="83" spans="1:28" ht="12.75" hidden="1" customHeight="1">
      <c r="A83" s="118" t="s">
        <v>33</v>
      </c>
      <c r="B83" s="119">
        <v>5</v>
      </c>
      <c r="C83" s="400">
        <f>VLOOKUP(B83,Conformación!$A$5:$S$129,2,FALSE)</f>
        <v>0</v>
      </c>
      <c r="D83" s="400"/>
      <c r="E83" s="400"/>
      <c r="F83" s="400"/>
      <c r="G83" s="400"/>
      <c r="H83" s="400"/>
      <c r="I83" s="400"/>
      <c r="J83" s="120"/>
      <c r="K83" s="120"/>
      <c r="L83" s="120"/>
      <c r="M83" s="186"/>
    </row>
    <row r="84" spans="1:28" ht="12.75" hidden="1" customHeight="1">
      <c r="A84" s="118"/>
      <c r="B84" s="118"/>
      <c r="C84" s="401">
        <f>VLOOKUP(B83,Conformación!$A$5:$S$129,4,FALSE)</f>
        <v>0</v>
      </c>
      <c r="D84" s="401"/>
      <c r="E84" s="401"/>
      <c r="F84" s="401"/>
      <c r="G84" s="401"/>
      <c r="H84" s="401"/>
      <c r="I84" s="401"/>
      <c r="J84" s="121"/>
      <c r="K84" s="121"/>
      <c r="L84" s="121"/>
      <c r="M84" s="186"/>
    </row>
    <row r="85" spans="1:28" ht="13.5" hidden="1" thickBot="1"/>
    <row r="86" spans="1:28" ht="12.75" hidden="1" customHeight="1" thickBot="1">
      <c r="A86" s="125" t="s">
        <v>46</v>
      </c>
      <c r="B86" s="126" t="s">
        <v>47</v>
      </c>
      <c r="C86" s="126" t="s">
        <v>48</v>
      </c>
      <c r="D86" s="402" t="s">
        <v>49</v>
      </c>
      <c r="E86" s="403"/>
      <c r="F86" s="126" t="s">
        <v>50</v>
      </c>
      <c r="G86" s="126" t="s">
        <v>4</v>
      </c>
      <c r="H86" s="126" t="s">
        <v>51</v>
      </c>
      <c r="I86" s="126" t="s">
        <v>25</v>
      </c>
      <c r="J86" s="126" t="s">
        <v>11</v>
      </c>
      <c r="K86" s="126" t="s">
        <v>52</v>
      </c>
      <c r="L86" s="127" t="s">
        <v>54</v>
      </c>
      <c r="M86" s="128" t="s">
        <v>9</v>
      </c>
      <c r="O86" s="187"/>
    </row>
    <row r="87" spans="1:28" hidden="1">
      <c r="A87" s="404"/>
      <c r="B87" s="408"/>
      <c r="C87" s="412"/>
      <c r="D87" s="415"/>
      <c r="E87" s="419"/>
      <c r="F87" s="433"/>
      <c r="G87" s="129"/>
      <c r="H87" s="130"/>
      <c r="I87" s="131"/>
      <c r="J87" s="132"/>
      <c r="K87" s="133"/>
      <c r="L87" s="134"/>
      <c r="M87" s="195"/>
      <c r="P87" s="185"/>
      <c r="Q87" s="95"/>
    </row>
    <row r="88" spans="1:28" hidden="1">
      <c r="A88" s="461"/>
      <c r="B88" s="463"/>
      <c r="C88" s="413"/>
      <c r="D88" s="465"/>
      <c r="E88" s="467"/>
      <c r="F88" s="459"/>
      <c r="G88" s="136"/>
      <c r="H88" s="137"/>
      <c r="I88" s="138"/>
      <c r="J88" s="132"/>
      <c r="K88" s="133"/>
      <c r="L88" s="134"/>
      <c r="M88" s="192"/>
      <c r="P88" s="185"/>
      <c r="Q88" s="95"/>
    </row>
    <row r="89" spans="1:28" hidden="1">
      <c r="A89" s="461"/>
      <c r="B89" s="463"/>
      <c r="C89" s="413"/>
      <c r="D89" s="465"/>
      <c r="E89" s="467"/>
      <c r="F89" s="459"/>
      <c r="G89" s="136"/>
      <c r="H89" s="137"/>
      <c r="I89" s="138"/>
      <c r="J89" s="132"/>
      <c r="K89" s="133"/>
      <c r="L89" s="134"/>
      <c r="M89" s="139"/>
      <c r="P89" s="185"/>
      <c r="Q89" s="95"/>
    </row>
    <row r="90" spans="1:28" hidden="1">
      <c r="A90" s="461"/>
      <c r="B90" s="463"/>
      <c r="C90" s="413"/>
      <c r="D90" s="465"/>
      <c r="E90" s="467"/>
      <c r="F90" s="459"/>
      <c r="G90" s="136"/>
      <c r="H90" s="137"/>
      <c r="I90" s="138"/>
      <c r="J90" s="132"/>
      <c r="K90" s="133"/>
      <c r="L90" s="134"/>
      <c r="M90" s="139"/>
      <c r="P90" s="185"/>
      <c r="Q90" s="95"/>
    </row>
    <row r="91" spans="1:28" hidden="1">
      <c r="A91" s="461"/>
      <c r="B91" s="463"/>
      <c r="C91" s="413"/>
      <c r="D91" s="465"/>
      <c r="E91" s="467"/>
      <c r="F91" s="459"/>
      <c r="G91" s="136"/>
      <c r="H91" s="137"/>
      <c r="I91" s="138"/>
      <c r="J91" s="132"/>
      <c r="K91" s="133"/>
      <c r="L91" s="134"/>
      <c r="M91" s="139"/>
      <c r="P91" s="166"/>
      <c r="Q91" s="167"/>
    </row>
    <row r="92" spans="1:28" hidden="1">
      <c r="A92" s="461"/>
      <c r="B92" s="463"/>
      <c r="C92" s="413"/>
      <c r="D92" s="465"/>
      <c r="E92" s="467"/>
      <c r="F92" s="459"/>
      <c r="G92" s="140"/>
      <c r="H92" s="141"/>
      <c r="I92" s="142"/>
      <c r="J92" s="143"/>
      <c r="K92" s="144"/>
      <c r="L92" s="145"/>
      <c r="M92" s="135"/>
      <c r="P92" s="166"/>
      <c r="Q92" s="167"/>
    </row>
    <row r="93" spans="1:28" ht="13.5" hidden="1" thickBot="1">
      <c r="A93" s="461"/>
      <c r="B93" s="463"/>
      <c r="C93" s="413"/>
      <c r="D93" s="465"/>
      <c r="E93" s="467"/>
      <c r="F93" s="459"/>
      <c r="G93" s="146"/>
      <c r="H93" s="147"/>
      <c r="I93" s="148"/>
      <c r="J93" s="143"/>
      <c r="K93" s="144"/>
      <c r="L93" s="149"/>
      <c r="M93" s="150"/>
      <c r="P93" s="166"/>
      <c r="Q93" s="167"/>
      <c r="R93" s="104"/>
      <c r="X93" s="104"/>
      <c r="Y93" s="104"/>
      <c r="Z93" s="104"/>
      <c r="AA93" s="104"/>
      <c r="AB93" s="104"/>
    </row>
    <row r="94" spans="1:28" ht="16.5" hidden="1" thickBot="1">
      <c r="A94" s="462"/>
      <c r="B94" s="464"/>
      <c r="C94" s="414"/>
      <c r="D94" s="466"/>
      <c r="E94" s="468"/>
      <c r="F94" s="460"/>
      <c r="G94" s="427"/>
      <c r="H94" s="428"/>
      <c r="I94" s="428"/>
      <c r="J94" s="151"/>
      <c r="K94" s="152"/>
      <c r="L94" s="153"/>
      <c r="M94" s="175"/>
      <c r="P94" s="166"/>
      <c r="Q94" s="167"/>
    </row>
    <row r="95" spans="1:28" s="162" customFormat="1" ht="12" hidden="1" thickBot="1">
      <c r="A95" s="155"/>
      <c r="B95" s="156"/>
      <c r="C95" s="156"/>
      <c r="D95" s="429"/>
      <c r="E95" s="430"/>
      <c r="F95" s="156"/>
      <c r="G95" s="156"/>
      <c r="H95" s="156"/>
      <c r="I95" s="156"/>
      <c r="J95" s="156"/>
      <c r="K95" s="156"/>
      <c r="L95" s="157"/>
      <c r="M95" s="158"/>
      <c r="N95" s="159"/>
      <c r="O95" s="159"/>
      <c r="P95" s="160"/>
      <c r="Q95" s="161"/>
    </row>
    <row r="96" spans="1:28" hidden="1">
      <c r="A96" s="444"/>
      <c r="B96" s="447"/>
      <c r="C96" s="412"/>
      <c r="D96" s="450"/>
      <c r="E96" s="453"/>
      <c r="F96" s="456"/>
      <c r="G96" s="163"/>
      <c r="H96" s="130"/>
      <c r="I96" s="164"/>
      <c r="J96" s="132"/>
      <c r="K96" s="133"/>
      <c r="L96" s="134"/>
      <c r="M96" s="165"/>
      <c r="P96" s="166"/>
      <c r="Q96" s="167"/>
    </row>
    <row r="97" spans="1:28" hidden="1">
      <c r="A97" s="445"/>
      <c r="B97" s="448"/>
      <c r="C97" s="413"/>
      <c r="D97" s="451"/>
      <c r="E97" s="454"/>
      <c r="F97" s="457"/>
      <c r="G97" s="136"/>
      <c r="H97" s="137"/>
      <c r="I97" s="168"/>
      <c r="J97" s="132"/>
      <c r="K97" s="133"/>
      <c r="L97" s="169"/>
      <c r="M97" s="139"/>
      <c r="P97" s="170"/>
      <c r="Q97" s="171"/>
    </row>
    <row r="98" spans="1:28" hidden="1">
      <c r="A98" s="445"/>
      <c r="B98" s="448"/>
      <c r="C98" s="413"/>
      <c r="D98" s="451"/>
      <c r="E98" s="454"/>
      <c r="F98" s="457"/>
      <c r="G98" s="136"/>
      <c r="H98" s="137"/>
      <c r="I98" s="168"/>
      <c r="J98" s="132"/>
      <c r="K98" s="133"/>
      <c r="L98" s="134"/>
      <c r="M98" s="139"/>
      <c r="P98" s="172"/>
      <c r="Q98" s="173"/>
    </row>
    <row r="99" spans="1:28" ht="13.5" hidden="1" thickBot="1">
      <c r="A99" s="445"/>
      <c r="B99" s="448"/>
      <c r="C99" s="413"/>
      <c r="D99" s="451"/>
      <c r="E99" s="454"/>
      <c r="F99" s="457"/>
      <c r="G99" s="136"/>
      <c r="H99" s="174"/>
      <c r="I99" s="168"/>
      <c r="J99" s="132"/>
      <c r="K99" s="133"/>
      <c r="L99" s="134"/>
      <c r="M99" s="139"/>
      <c r="P99" s="172"/>
      <c r="Q99" s="173"/>
      <c r="R99" s="104"/>
      <c r="X99" s="104"/>
      <c r="Y99" s="104"/>
      <c r="Z99" s="104"/>
      <c r="AA99" s="104"/>
      <c r="AB99" s="104"/>
    </row>
    <row r="100" spans="1:28" ht="12.75" hidden="1" customHeight="1" thickBot="1">
      <c r="A100" s="446"/>
      <c r="B100" s="449"/>
      <c r="C100" s="414"/>
      <c r="D100" s="452"/>
      <c r="E100" s="455"/>
      <c r="F100" s="458"/>
      <c r="G100" s="427"/>
      <c r="H100" s="428"/>
      <c r="I100" s="428"/>
      <c r="J100" s="151"/>
      <c r="K100" s="152"/>
      <c r="L100" s="153"/>
      <c r="M100" s="175"/>
      <c r="P100" s="172"/>
      <c r="Q100" s="173"/>
      <c r="R100" s="104"/>
      <c r="X100" s="104"/>
      <c r="Y100" s="104"/>
      <c r="Z100" s="104"/>
      <c r="AA100" s="104"/>
      <c r="AB100" s="104"/>
    </row>
    <row r="101" spans="1:28">
      <c r="A101" s="176"/>
      <c r="B101" s="177"/>
      <c r="C101" s="178"/>
      <c r="D101" s="178"/>
      <c r="E101" s="179"/>
      <c r="F101" s="180"/>
      <c r="G101" s="181"/>
      <c r="H101" s="182"/>
      <c r="I101" s="183"/>
      <c r="J101" s="183"/>
      <c r="K101" s="183"/>
      <c r="L101" s="183"/>
      <c r="M101" s="184"/>
    </row>
  </sheetData>
  <sheetProtection algorithmName="SHA-512" hashValue="ZReS3cm2F62lnloVW0YQWh5blbt7An+O6e3WbOgUfulTuzG+42Y2VGO2Pmg4fhZCend0tdais28YTNHYlwyQFw==" saltValue="KXLxRiEb//lWzD2XH32j+A==" spinCount="100000" sheet="1" objects="1" scenarios="1"/>
  <mergeCells count="85">
    <mergeCell ref="C21:I21"/>
    <mergeCell ref="C22:I23"/>
    <mergeCell ref="D25:E25"/>
    <mergeCell ref="H9:I10"/>
    <mergeCell ref="J9:J10"/>
    <mergeCell ref="F26:F33"/>
    <mergeCell ref="A1:M2"/>
    <mergeCell ref="A4:M4"/>
    <mergeCell ref="C6:D6"/>
    <mergeCell ref="F6:G6"/>
    <mergeCell ref="H6:I6"/>
    <mergeCell ref="A7:A8"/>
    <mergeCell ref="B7:B8"/>
    <mergeCell ref="C7:C8"/>
    <mergeCell ref="D7:D8"/>
    <mergeCell ref="E7:E8"/>
    <mergeCell ref="K7:K8"/>
    <mergeCell ref="K9:K10"/>
    <mergeCell ref="F7:G8"/>
    <mergeCell ref="H7:I8"/>
    <mergeCell ref="J7:J8"/>
    <mergeCell ref="C36:I36"/>
    <mergeCell ref="C37:I37"/>
    <mergeCell ref="D39:E39"/>
    <mergeCell ref="A9:A10"/>
    <mergeCell ref="B9:B10"/>
    <mergeCell ref="C9:C10"/>
    <mergeCell ref="D9:D10"/>
    <mergeCell ref="E9:E10"/>
    <mergeCell ref="F9:G10"/>
    <mergeCell ref="G33:I33"/>
    <mergeCell ref="D34:E34"/>
    <mergeCell ref="A26:A33"/>
    <mergeCell ref="B26:B33"/>
    <mergeCell ref="C26:C33"/>
    <mergeCell ref="D26:D33"/>
    <mergeCell ref="E26:E33"/>
    <mergeCell ref="C51:I51"/>
    <mergeCell ref="D54:E54"/>
    <mergeCell ref="A40:A47"/>
    <mergeCell ref="B40:B47"/>
    <mergeCell ref="C40:C47"/>
    <mergeCell ref="D40:D47"/>
    <mergeCell ref="E40:E47"/>
    <mergeCell ref="F40:F47"/>
    <mergeCell ref="G47:I47"/>
    <mergeCell ref="D48:E48"/>
    <mergeCell ref="A69:A81"/>
    <mergeCell ref="B69:B81"/>
    <mergeCell ref="C69:C81"/>
    <mergeCell ref="D69:D81"/>
    <mergeCell ref="E69:E81"/>
    <mergeCell ref="A87:A94"/>
    <mergeCell ref="B87:B94"/>
    <mergeCell ref="C87:C94"/>
    <mergeCell ref="D87:D94"/>
    <mergeCell ref="E87:E94"/>
    <mergeCell ref="F96:F100"/>
    <mergeCell ref="G100:I100"/>
    <mergeCell ref="G81:I81"/>
    <mergeCell ref="C83:I83"/>
    <mergeCell ref="C84:I84"/>
    <mergeCell ref="D86:E86"/>
    <mergeCell ref="F87:F94"/>
    <mergeCell ref="G94:I94"/>
    <mergeCell ref="F69:F81"/>
    <mergeCell ref="A96:A100"/>
    <mergeCell ref="B96:B100"/>
    <mergeCell ref="C96:C100"/>
    <mergeCell ref="D96:D100"/>
    <mergeCell ref="E96:E100"/>
    <mergeCell ref="A55:A62"/>
    <mergeCell ref="B55:B62"/>
    <mergeCell ref="C55:C62"/>
    <mergeCell ref="D55:D62"/>
    <mergeCell ref="E55:E62"/>
    <mergeCell ref="D63:E63"/>
    <mergeCell ref="C52:I52"/>
    <mergeCell ref="D95:E95"/>
    <mergeCell ref="C65:I65"/>
    <mergeCell ref="C66:I66"/>
    <mergeCell ref="D68:E68"/>
    <mergeCell ref="G75:I75"/>
    <mergeCell ref="G62:I62"/>
    <mergeCell ref="F55:F62"/>
  </mergeCells>
  <conditionalFormatting sqref="H12:M19 M21:M24 N25:N33">
    <cfRule type="containsText" dxfId="73" priority="48" operator="containsText" text="TIEMPO">
      <formula>NOT(ISERROR(SEARCH("TIEMPO",H12)))</formula>
    </cfRule>
    <cfRule type="cellIs" dxfId="72" priority="49" operator="equal">
      <formula>30</formula>
    </cfRule>
  </conditionalFormatting>
  <conditionalFormatting sqref="E69">
    <cfRule type="containsText" dxfId="71" priority="47" stopIfTrue="1" operator="containsText" text="NO CUMPLE">
      <formula>NOT(ISERROR(SEARCH("NO CUMPLE",E69)))</formula>
    </cfRule>
  </conditionalFormatting>
  <conditionalFormatting sqref="J26:J32">
    <cfRule type="containsText" dxfId="70" priority="46" stopIfTrue="1" operator="containsText" text="EXPERIENCIA">
      <formula>NOT(ISERROR(SEARCH("EXPERIENCIA",J26)))</formula>
    </cfRule>
  </conditionalFormatting>
  <conditionalFormatting sqref="J74">
    <cfRule type="containsText" dxfId="69" priority="34" stopIfTrue="1" operator="containsText" text="EXPERIENCIA">
      <formula>NOT(ISERROR(SEARCH("EXPERIENCIA",J74)))</formula>
    </cfRule>
  </conditionalFormatting>
  <conditionalFormatting sqref="J77:J80">
    <cfRule type="containsText" dxfId="68" priority="32" stopIfTrue="1" operator="containsText" text="EXPERIENCIA">
      <formula>NOT(ISERROR(SEARCH("EXPERIENCIA",J77)))</formula>
    </cfRule>
  </conditionalFormatting>
  <conditionalFormatting sqref="E87:E94">
    <cfRule type="containsText" dxfId="67" priority="31" stopIfTrue="1" operator="containsText" text="NO CUMPLE">
      <formula>NOT(ISERROR(SEARCH("NO CUMPLE",E87)))</formula>
    </cfRule>
  </conditionalFormatting>
  <conditionalFormatting sqref="J92">
    <cfRule type="containsText" dxfId="66" priority="30" stopIfTrue="1" operator="containsText" text="EXPERIENCIA">
      <formula>NOT(ISERROR(SEARCH("EXPERIENCIA",J92)))</formula>
    </cfRule>
  </conditionalFormatting>
  <conditionalFormatting sqref="J93">
    <cfRule type="containsText" dxfId="65" priority="29" stopIfTrue="1" operator="containsText" text="EXPERIENCIA">
      <formula>NOT(ISERROR(SEARCH("EXPERIENCIA",J93)))</formula>
    </cfRule>
  </conditionalFormatting>
  <conditionalFormatting sqref="E96:E100">
    <cfRule type="containsText" dxfId="64" priority="28" stopIfTrue="1" operator="containsText" text="NO CUMPLE">
      <formula>NOT(ISERROR(SEARCH("NO CUMPLE",E96)))</formula>
    </cfRule>
  </conditionalFormatting>
  <conditionalFormatting sqref="J96:J99">
    <cfRule type="containsText" dxfId="63" priority="27" stopIfTrue="1" operator="containsText" text="EXPERIENCIA">
      <formula>NOT(ISERROR(SEARCH("EXPERIENCIA",J96)))</formula>
    </cfRule>
  </conditionalFormatting>
  <conditionalFormatting sqref="J69:J73">
    <cfRule type="containsText" dxfId="62" priority="21" stopIfTrue="1" operator="containsText" text="EXPERIENCIA">
      <formula>NOT(ISERROR(SEARCH("EXPERIENCIA",J69)))</formula>
    </cfRule>
  </conditionalFormatting>
  <conditionalFormatting sqref="J87:J91">
    <cfRule type="containsText" dxfId="61" priority="20" stopIfTrue="1" operator="containsText" text="EXPERIENCIA">
      <formula>NOT(ISERROR(SEARCH("EXPERIENCIA",J87)))</formula>
    </cfRule>
  </conditionalFormatting>
  <conditionalFormatting sqref="E49:E50">
    <cfRule type="containsText" dxfId="60" priority="16" stopIfTrue="1" operator="containsText" text="NO CUMPLE">
      <formula>NOT(ISERROR(SEARCH("NO CUMPLE",E49)))</formula>
    </cfRule>
  </conditionalFormatting>
  <conditionalFormatting sqref="J40:J46">
    <cfRule type="containsText" dxfId="59" priority="6" stopIfTrue="1" operator="containsText" text="EXPERIENCIA">
      <formula>NOT(ISERROR(SEARCH("EXPERIENCIA",J40)))</formula>
    </cfRule>
  </conditionalFormatting>
  <conditionalFormatting sqref="J55:J61">
    <cfRule type="containsText" dxfId="58" priority="4" stopIfTrue="1" operator="containsText" text="EXPERIENCIA">
      <formula>NOT(ISERROR(SEARCH("EXPERIENCIA",J55)))</formula>
    </cfRule>
  </conditionalFormatting>
  <conditionalFormatting sqref="E26:E33">
    <cfRule type="containsText" dxfId="57" priority="3" stopIfTrue="1" operator="containsText" text="NO CUMPLE">
      <formula>NOT(ISERROR(SEARCH("NO CUMPLE",E26)))</formula>
    </cfRule>
  </conditionalFormatting>
  <conditionalFormatting sqref="E40:E47">
    <cfRule type="containsText" dxfId="56" priority="2" stopIfTrue="1" operator="containsText" text="NO CUMPLE">
      <formula>NOT(ISERROR(SEARCH("NO CUMPLE",E40)))</formula>
    </cfRule>
  </conditionalFormatting>
  <conditionalFormatting sqref="E55:E62">
    <cfRule type="containsText" dxfId="55" priority="1" stopIfTrue="1" operator="containsText" text="NO CUMPLE">
      <formula>NOT(ISERROR(SEARCH("NO CUMPLE",E55)))</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249977111117893"/>
  </sheetPr>
  <dimension ref="A1:AG126"/>
  <sheetViews>
    <sheetView showGridLines="0" topLeftCell="A6" zoomScale="55" zoomScaleNormal="55" zoomScaleSheetLayoutView="85" workbookViewId="0">
      <selection activeCell="X56" sqref="X56"/>
    </sheetView>
  </sheetViews>
  <sheetFormatPr baseColWidth="10" defaultColWidth="11" defaultRowHeight="12"/>
  <cols>
    <col min="1" max="1" width="5.85546875" style="5" customWidth="1"/>
    <col min="2" max="2" width="19.42578125" style="5" customWidth="1"/>
    <col min="3" max="3" width="14.28515625" style="5" customWidth="1"/>
    <col min="4" max="4" width="8.42578125" style="5" customWidth="1"/>
    <col min="5" max="5" width="12.140625" style="5" customWidth="1"/>
    <col min="6" max="6" width="43" style="5" customWidth="1"/>
    <col min="7" max="7" width="14.7109375" style="5" customWidth="1"/>
    <col min="8" max="8" width="10.85546875" style="5" customWidth="1"/>
    <col min="9" max="9" width="23.140625" style="5" customWidth="1"/>
    <col min="10" max="10" width="16.7109375" style="5" customWidth="1"/>
    <col min="11" max="11" width="18.5703125" style="5" customWidth="1"/>
    <col min="12" max="12" width="7.28515625" style="5" customWidth="1"/>
    <col min="13" max="13" width="2.42578125" style="5" hidden="1" customWidth="1"/>
    <col min="14" max="14" width="2.42578125" style="2" hidden="1" customWidth="1"/>
    <col min="15" max="15" width="6.42578125" style="2" hidden="1" customWidth="1"/>
    <col min="16" max="19" width="5.7109375" style="2" hidden="1" customWidth="1"/>
    <col min="20" max="20" width="11" style="2" customWidth="1"/>
    <col min="21" max="21" width="5.85546875" style="5" hidden="1" customWidth="1"/>
    <col min="22" max="22" width="14.7109375" style="5" hidden="1" customWidth="1"/>
    <col min="23" max="23" width="11" style="5" customWidth="1"/>
    <col min="24" max="16384" width="11" style="5"/>
  </cols>
  <sheetData>
    <row r="1" spans="1:33" ht="198" customHeight="1">
      <c r="A1" s="361" t="s">
        <v>164</v>
      </c>
      <c r="B1" s="361"/>
      <c r="C1" s="361"/>
      <c r="D1" s="361"/>
      <c r="E1" s="361"/>
      <c r="F1" s="361"/>
      <c r="G1" s="361"/>
      <c r="H1" s="361"/>
      <c r="I1" s="361"/>
      <c r="J1" s="361"/>
      <c r="K1" s="361"/>
      <c r="L1" s="91"/>
      <c r="M1" s="91"/>
      <c r="W1" s="4"/>
      <c r="AC1" s="4"/>
      <c r="AD1" s="4"/>
      <c r="AE1" s="4"/>
      <c r="AF1" s="4"/>
      <c r="AG1" s="4"/>
    </row>
    <row r="2" spans="1:33" ht="5.25" customHeight="1">
      <c r="A2" s="367"/>
      <c r="B2" s="367"/>
      <c r="C2" s="367"/>
      <c r="D2" s="367"/>
      <c r="E2" s="367"/>
      <c r="F2" s="367"/>
      <c r="G2" s="367"/>
      <c r="H2" s="367"/>
      <c r="I2" s="367"/>
      <c r="J2" s="367"/>
      <c r="K2" s="367"/>
      <c r="L2" s="91"/>
      <c r="M2" s="91"/>
      <c r="U2" s="80" t="s">
        <v>26</v>
      </c>
      <c r="V2" s="80" t="s">
        <v>11</v>
      </c>
      <c r="W2" s="4"/>
      <c r="AC2" s="4"/>
      <c r="AD2" s="4"/>
      <c r="AE2" s="4"/>
      <c r="AF2" s="4"/>
      <c r="AG2" s="4"/>
    </row>
    <row r="3" spans="1:33" ht="21" customHeight="1">
      <c r="A3" s="368" t="s">
        <v>61</v>
      </c>
      <c r="B3" s="368"/>
      <c r="C3" s="368"/>
      <c r="D3" s="368"/>
      <c r="E3" s="368"/>
      <c r="F3" s="368"/>
      <c r="G3" s="368"/>
      <c r="H3" s="368"/>
      <c r="I3" s="368"/>
      <c r="J3" s="368"/>
      <c r="K3" s="368"/>
      <c r="L3" s="6"/>
      <c r="M3" s="6"/>
      <c r="U3" s="11">
        <v>1984</v>
      </c>
      <c r="V3" s="12">
        <v>11298</v>
      </c>
      <c r="W3" s="4"/>
      <c r="AC3" s="4"/>
      <c r="AD3" s="4"/>
      <c r="AE3" s="4"/>
      <c r="AF3" s="4"/>
      <c r="AG3" s="4"/>
    </row>
    <row r="4" spans="1:33" ht="4.5" customHeight="1">
      <c r="A4" s="7"/>
      <c r="B4" s="6"/>
      <c r="C4" s="6"/>
      <c r="D4" s="6"/>
      <c r="E4" s="6"/>
      <c r="F4" s="6"/>
      <c r="G4" s="8"/>
      <c r="H4" s="6"/>
      <c r="I4" s="9"/>
      <c r="J4" s="9"/>
      <c r="K4" s="6"/>
      <c r="L4" s="6"/>
      <c r="M4" s="6"/>
      <c r="U4" s="11">
        <v>1985</v>
      </c>
      <c r="V4" s="12">
        <v>13557.6</v>
      </c>
      <c r="W4" s="4"/>
      <c r="AC4" s="4"/>
      <c r="AD4" s="4"/>
      <c r="AE4" s="4"/>
      <c r="AF4" s="4"/>
      <c r="AG4" s="4"/>
    </row>
    <row r="5" spans="1:33" ht="25.5" customHeight="1">
      <c r="A5" s="369" t="s">
        <v>66</v>
      </c>
      <c r="B5" s="369"/>
      <c r="C5" s="369"/>
      <c r="D5" s="369"/>
      <c r="E5" s="369"/>
      <c r="F5" s="369"/>
      <c r="G5" s="369"/>
      <c r="H5" s="369"/>
      <c r="I5" s="369"/>
      <c r="J5" s="369"/>
      <c r="K5" s="369"/>
      <c r="L5" s="10"/>
      <c r="M5" s="10"/>
      <c r="U5" s="11">
        <v>1986</v>
      </c>
      <c r="V5" s="12">
        <v>16811.400000000001</v>
      </c>
      <c r="W5" s="4"/>
      <c r="AC5" s="4"/>
      <c r="AD5" s="4"/>
      <c r="AE5" s="4"/>
      <c r="AF5" s="4"/>
      <c r="AG5" s="4"/>
    </row>
    <row r="6" spans="1:33" ht="48" customHeight="1">
      <c r="A6" s="487" t="s">
        <v>168</v>
      </c>
      <c r="B6" s="488"/>
      <c r="C6" s="488"/>
      <c r="D6" s="488"/>
      <c r="E6" s="488"/>
      <c r="F6" s="488"/>
      <c r="G6" s="488"/>
      <c r="H6" s="488"/>
      <c r="I6" s="241"/>
      <c r="J6" s="241"/>
      <c r="K6" s="241"/>
      <c r="L6" s="13"/>
      <c r="M6" s="13"/>
      <c r="U6" s="11">
        <v>1987</v>
      </c>
      <c r="V6" s="12">
        <v>20509.8</v>
      </c>
      <c r="W6" s="4"/>
      <c r="AC6" s="4"/>
      <c r="AD6" s="4"/>
      <c r="AE6" s="4"/>
      <c r="AF6" s="4"/>
      <c r="AG6" s="4"/>
    </row>
    <row r="7" spans="1:33" ht="12.75">
      <c r="A7" s="338"/>
      <c r="B7" s="338"/>
      <c r="C7" s="338"/>
      <c r="D7" s="338"/>
      <c r="E7" s="338"/>
      <c r="F7" s="338"/>
      <c r="G7" s="338"/>
      <c r="H7" s="338"/>
      <c r="I7" s="339" t="s">
        <v>59</v>
      </c>
      <c r="J7" s="491" t="s">
        <v>11</v>
      </c>
      <c r="K7" s="491"/>
      <c r="L7" s="13"/>
      <c r="M7" s="13"/>
      <c r="U7" s="11">
        <v>1988</v>
      </c>
      <c r="V7" s="12">
        <v>25637.4</v>
      </c>
      <c r="W7" s="4"/>
      <c r="AC7" s="4"/>
      <c r="AD7" s="4"/>
      <c r="AE7" s="4"/>
      <c r="AF7" s="4"/>
      <c r="AG7" s="4"/>
    </row>
    <row r="8" spans="1:33" ht="17.25" customHeight="1">
      <c r="A8" s="492" t="s">
        <v>169</v>
      </c>
      <c r="B8" s="492"/>
      <c r="C8" s="492"/>
      <c r="D8" s="492"/>
      <c r="E8" s="492"/>
      <c r="F8" s="492"/>
      <c r="G8" s="492"/>
      <c r="H8" s="492"/>
      <c r="I8" s="489">
        <v>20</v>
      </c>
      <c r="J8" s="240">
        <v>0.5</v>
      </c>
      <c r="K8" s="240">
        <v>0.75</v>
      </c>
      <c r="L8" s="13"/>
      <c r="M8" s="13"/>
      <c r="U8" s="11">
        <v>1989</v>
      </c>
      <c r="V8" s="12">
        <v>32559.599999999999</v>
      </c>
      <c r="W8" s="4"/>
      <c r="AC8" s="4"/>
      <c r="AD8" s="4"/>
      <c r="AE8" s="4"/>
      <c r="AF8" s="4"/>
      <c r="AG8" s="4"/>
    </row>
    <row r="9" spans="1:33" ht="17.25" customHeight="1">
      <c r="A9" s="492"/>
      <c r="B9" s="492"/>
      <c r="C9" s="492"/>
      <c r="D9" s="492"/>
      <c r="E9" s="492"/>
      <c r="F9" s="492"/>
      <c r="G9" s="492"/>
      <c r="H9" s="492"/>
      <c r="I9" s="490"/>
      <c r="J9" s="238">
        <v>1090.1591146532878</v>
      </c>
      <c r="K9" s="238">
        <v>1635.2386719799317</v>
      </c>
      <c r="L9" s="13"/>
      <c r="M9" s="13"/>
      <c r="U9" s="11">
        <v>1990</v>
      </c>
      <c r="V9" s="12">
        <v>41025</v>
      </c>
      <c r="W9" s="4"/>
      <c r="AC9" s="4"/>
      <c r="AD9" s="4"/>
      <c r="AE9" s="4"/>
      <c r="AF9" s="4"/>
      <c r="AG9" s="4"/>
    </row>
    <row r="10" spans="1:33" ht="18.75" customHeight="1">
      <c r="A10" s="492" t="s">
        <v>170</v>
      </c>
      <c r="B10" s="492"/>
      <c r="C10" s="492"/>
      <c r="D10" s="492"/>
      <c r="E10" s="492"/>
      <c r="F10" s="492"/>
      <c r="G10" s="492"/>
      <c r="H10" s="492"/>
      <c r="I10" s="489">
        <v>30</v>
      </c>
      <c r="J10" s="240">
        <v>0.75</v>
      </c>
      <c r="K10" s="240">
        <v>1</v>
      </c>
      <c r="L10" s="13"/>
      <c r="M10" s="13"/>
      <c r="U10" s="11">
        <v>1991</v>
      </c>
      <c r="V10" s="12">
        <v>51716.1</v>
      </c>
      <c r="W10" s="4"/>
      <c r="AC10" s="4"/>
      <c r="AD10" s="4"/>
      <c r="AE10" s="4"/>
      <c r="AF10" s="4"/>
      <c r="AG10" s="4"/>
    </row>
    <row r="11" spans="1:33" ht="17.25" customHeight="1">
      <c r="A11" s="492"/>
      <c r="B11" s="492"/>
      <c r="C11" s="492"/>
      <c r="D11" s="492"/>
      <c r="E11" s="492"/>
      <c r="F11" s="492"/>
      <c r="G11" s="492"/>
      <c r="H11" s="492"/>
      <c r="I11" s="490"/>
      <c r="J11" s="239">
        <v>1635.2386719799317</v>
      </c>
      <c r="K11" s="239">
        <v>2180.3182293065756</v>
      </c>
      <c r="L11" s="13"/>
      <c r="M11" s="13"/>
      <c r="U11" s="11">
        <v>1992</v>
      </c>
      <c r="V11" s="12">
        <v>65190</v>
      </c>
      <c r="W11" s="4"/>
      <c r="AC11" s="4"/>
      <c r="AD11" s="4"/>
      <c r="AE11" s="4"/>
      <c r="AF11" s="4"/>
      <c r="AG11" s="4"/>
    </row>
    <row r="12" spans="1:33" ht="17.25" customHeight="1">
      <c r="A12" s="492" t="s">
        <v>171</v>
      </c>
      <c r="B12" s="492"/>
      <c r="C12" s="492"/>
      <c r="D12" s="492"/>
      <c r="E12" s="492"/>
      <c r="F12" s="492"/>
      <c r="G12" s="492"/>
      <c r="H12" s="492"/>
      <c r="I12" s="489">
        <v>50</v>
      </c>
      <c r="J12" s="240">
        <v>1</v>
      </c>
      <c r="K12" s="240"/>
      <c r="L12" s="13"/>
      <c r="M12" s="13"/>
      <c r="U12" s="11">
        <v>1993</v>
      </c>
      <c r="V12" s="12">
        <v>81510</v>
      </c>
      <c r="W12" s="4"/>
      <c r="AC12" s="4"/>
      <c r="AD12" s="4"/>
      <c r="AE12" s="4"/>
      <c r="AF12" s="4"/>
      <c r="AG12" s="4"/>
    </row>
    <row r="13" spans="1:33" ht="18.75" customHeight="1">
      <c r="A13" s="492"/>
      <c r="B13" s="492"/>
      <c r="C13" s="492"/>
      <c r="D13" s="492"/>
      <c r="E13" s="492"/>
      <c r="F13" s="492"/>
      <c r="G13" s="492"/>
      <c r="H13" s="492"/>
      <c r="I13" s="490"/>
      <c r="J13" s="238">
        <v>2180.3182293065756</v>
      </c>
      <c r="K13" s="238"/>
      <c r="L13" s="13"/>
      <c r="M13" s="13"/>
      <c r="U13" s="11">
        <v>1994</v>
      </c>
      <c r="V13" s="12">
        <v>98700</v>
      </c>
      <c r="W13" s="4"/>
      <c r="AC13" s="4"/>
      <c r="AD13" s="4"/>
      <c r="AE13" s="4"/>
      <c r="AF13" s="4"/>
      <c r="AG13" s="4"/>
    </row>
    <row r="14" spans="1:33" ht="27" customHeight="1">
      <c r="A14" s="13"/>
      <c r="B14" s="13"/>
      <c r="C14" s="13"/>
      <c r="D14" s="13"/>
      <c r="E14" s="13"/>
      <c r="F14" s="13"/>
      <c r="G14" s="14"/>
      <c r="H14" s="13"/>
      <c r="I14" s="15"/>
      <c r="K14" s="13"/>
      <c r="L14" s="2"/>
      <c r="M14" s="2"/>
      <c r="U14" s="11"/>
      <c r="V14" s="12"/>
      <c r="W14" s="4"/>
      <c r="AC14" s="4"/>
      <c r="AD14" s="4"/>
      <c r="AE14" s="4"/>
      <c r="AF14" s="4"/>
    </row>
    <row r="15" spans="1:33" ht="18" customHeight="1">
      <c r="A15" s="4"/>
      <c r="B15" s="25"/>
      <c r="C15" s="25"/>
      <c r="D15" s="25"/>
      <c r="E15" s="25"/>
      <c r="F15" s="30"/>
      <c r="G15" s="29"/>
      <c r="H15" s="25"/>
      <c r="I15" s="25"/>
      <c r="J15" s="25"/>
      <c r="K15" s="25"/>
      <c r="L15" s="26"/>
      <c r="M15" s="28"/>
      <c r="U15" s="11"/>
      <c r="V15" s="12"/>
      <c r="W15" s="4"/>
      <c r="AC15" s="4"/>
      <c r="AD15" s="4"/>
      <c r="AE15" s="4"/>
      <c r="AF15" s="4"/>
      <c r="AG15" s="4"/>
    </row>
    <row r="16" spans="1:33">
      <c r="A16" s="4"/>
      <c r="B16" s="29" t="s">
        <v>37</v>
      </c>
      <c r="C16" s="31">
        <v>1</v>
      </c>
      <c r="D16" s="362" t="s">
        <v>86</v>
      </c>
      <c r="E16" s="362"/>
      <c r="F16" s="362"/>
      <c r="G16" s="362"/>
      <c r="H16" s="362"/>
      <c r="I16" s="362"/>
      <c r="J16" s="32"/>
      <c r="K16" s="26"/>
      <c r="L16" s="26"/>
      <c r="M16" s="25"/>
      <c r="U16" s="11">
        <v>1995</v>
      </c>
      <c r="V16" s="12">
        <v>118933.5</v>
      </c>
      <c r="W16" s="4"/>
      <c r="AC16" s="4"/>
      <c r="AD16" s="4"/>
      <c r="AE16" s="4"/>
      <c r="AF16" s="4"/>
      <c r="AG16" s="4"/>
    </row>
    <row r="17" spans="1:33">
      <c r="A17" s="4"/>
      <c r="B17" s="29"/>
      <c r="C17" s="29"/>
      <c r="D17" s="363" t="s">
        <v>227</v>
      </c>
      <c r="E17" s="363"/>
      <c r="F17" s="363"/>
      <c r="G17" s="363"/>
      <c r="H17" s="363"/>
      <c r="I17" s="363"/>
      <c r="J17" s="32"/>
      <c r="K17" s="26"/>
      <c r="L17" s="26"/>
      <c r="M17" s="25"/>
      <c r="U17" s="11">
        <v>1996</v>
      </c>
      <c r="V17" s="12">
        <v>142125</v>
      </c>
      <c r="W17" s="4"/>
      <c r="AC17" s="4"/>
      <c r="AD17" s="4"/>
      <c r="AE17" s="4"/>
      <c r="AF17" s="4"/>
      <c r="AG17" s="4"/>
    </row>
    <row r="18" spans="1:33">
      <c r="A18" s="4"/>
      <c r="B18" s="29"/>
      <c r="C18" s="29"/>
      <c r="D18" s="363"/>
      <c r="E18" s="363"/>
      <c r="F18" s="363"/>
      <c r="G18" s="363"/>
      <c r="H18" s="363"/>
      <c r="I18" s="363"/>
      <c r="J18" s="32"/>
      <c r="K18" s="26"/>
      <c r="L18" s="4"/>
      <c r="M18" s="26"/>
      <c r="O18" s="37" t="s">
        <v>23</v>
      </c>
      <c r="P18" s="38"/>
      <c r="Q18" s="38"/>
      <c r="R18" s="38"/>
      <c r="S18" s="38"/>
      <c r="U18" s="11">
        <v>1997</v>
      </c>
      <c r="V18" s="12">
        <v>172005</v>
      </c>
      <c r="W18" s="4"/>
      <c r="AC18" s="4"/>
      <c r="AD18" s="4"/>
      <c r="AE18" s="4"/>
      <c r="AF18" s="4"/>
      <c r="AG18" s="4"/>
    </row>
    <row r="19" spans="1:33" s="34" customFormat="1">
      <c r="A19" s="4"/>
      <c r="B19" s="4"/>
      <c r="C19" s="4"/>
      <c r="D19" s="4"/>
      <c r="E19" s="4"/>
      <c r="F19" s="4"/>
      <c r="G19" s="35"/>
      <c r="H19" s="26"/>
      <c r="I19" s="27"/>
      <c r="J19" s="36"/>
      <c r="K19" s="4"/>
      <c r="L19" s="42"/>
      <c r="M19" s="26"/>
      <c r="N19" s="2"/>
      <c r="O19" s="11">
        <v>0</v>
      </c>
      <c r="P19" s="11">
        <v>0</v>
      </c>
      <c r="Q19" s="11">
        <v>0</v>
      </c>
      <c r="R19" s="11">
        <v>0</v>
      </c>
      <c r="S19" s="11">
        <v>0</v>
      </c>
      <c r="T19" s="2"/>
      <c r="U19" s="11">
        <v>1998</v>
      </c>
      <c r="V19" s="12">
        <v>203826</v>
      </c>
      <c r="W19" s="33"/>
      <c r="AC19" s="33"/>
      <c r="AD19" s="33"/>
      <c r="AE19" s="33"/>
      <c r="AF19" s="33"/>
      <c r="AG19" s="33"/>
    </row>
    <row r="20" spans="1:33" ht="36">
      <c r="A20" s="39" t="s">
        <v>22</v>
      </c>
      <c r="B20" s="39" t="s">
        <v>6</v>
      </c>
      <c r="C20" s="40" t="s">
        <v>21</v>
      </c>
      <c r="D20" s="40" t="s">
        <v>24</v>
      </c>
      <c r="E20" s="230" t="s">
        <v>64</v>
      </c>
      <c r="F20" s="39" t="s">
        <v>4</v>
      </c>
      <c r="G20" s="41" t="s">
        <v>5</v>
      </c>
      <c r="H20" s="39" t="s">
        <v>78</v>
      </c>
      <c r="I20" s="19" t="s">
        <v>25</v>
      </c>
      <c r="J20" s="19" t="s">
        <v>11</v>
      </c>
      <c r="K20" s="39" t="s">
        <v>62</v>
      </c>
      <c r="L20" s="44"/>
      <c r="M20" s="26"/>
      <c r="O20" s="45">
        <v>0</v>
      </c>
      <c r="P20" s="45">
        <v>0</v>
      </c>
      <c r="Q20" s="45">
        <v>0</v>
      </c>
      <c r="R20" s="45">
        <v>0</v>
      </c>
      <c r="S20" s="45">
        <v>0</v>
      </c>
      <c r="T20" s="34"/>
      <c r="U20" s="11">
        <v>1999</v>
      </c>
      <c r="V20" s="12">
        <v>236460</v>
      </c>
      <c r="W20" s="4"/>
      <c r="AC20" s="4"/>
      <c r="AD20" s="4"/>
      <c r="AE20" s="4"/>
      <c r="AF20" s="4"/>
      <c r="AG20" s="4"/>
    </row>
    <row r="21" spans="1:33" ht="84">
      <c r="A21" s="84">
        <v>1</v>
      </c>
      <c r="B21" s="351" t="s">
        <v>206</v>
      </c>
      <c r="C21" s="266" t="s">
        <v>86</v>
      </c>
      <c r="D21" s="352">
        <v>1</v>
      </c>
      <c r="E21" s="353">
        <v>79</v>
      </c>
      <c r="F21" s="351" t="s">
        <v>207</v>
      </c>
      <c r="G21" s="354">
        <v>43126</v>
      </c>
      <c r="H21" s="266" t="s">
        <v>97</v>
      </c>
      <c r="I21" s="355">
        <v>176865723</v>
      </c>
      <c r="J21" s="356">
        <v>226.39044367814327</v>
      </c>
      <c r="K21" s="357" t="s">
        <v>98</v>
      </c>
      <c r="L21" s="44"/>
      <c r="M21" s="4"/>
      <c r="O21" s="45">
        <v>0</v>
      </c>
      <c r="P21" s="45">
        <v>0</v>
      </c>
      <c r="Q21" s="45">
        <v>0</v>
      </c>
      <c r="R21" s="45">
        <v>0</v>
      </c>
      <c r="S21" s="45">
        <v>0</v>
      </c>
      <c r="U21" s="11">
        <v>2000</v>
      </c>
      <c r="V21" s="12">
        <v>260100</v>
      </c>
      <c r="W21" s="4"/>
      <c r="AC21" s="4"/>
      <c r="AD21" s="4"/>
      <c r="AE21" s="4"/>
      <c r="AF21" s="4"/>
      <c r="AG21" s="4"/>
    </row>
    <row r="22" spans="1:33" ht="84">
      <c r="A22" s="84">
        <v>2</v>
      </c>
      <c r="B22" s="351" t="s">
        <v>208</v>
      </c>
      <c r="C22" s="266" t="s">
        <v>86</v>
      </c>
      <c r="D22" s="352">
        <v>1</v>
      </c>
      <c r="E22" s="353">
        <v>80</v>
      </c>
      <c r="F22" s="351" t="s">
        <v>209</v>
      </c>
      <c r="G22" s="354">
        <v>43277</v>
      </c>
      <c r="H22" s="266" t="s">
        <v>97</v>
      </c>
      <c r="I22" s="355">
        <v>320496750</v>
      </c>
      <c r="J22" s="356"/>
      <c r="K22" s="358" t="s">
        <v>240</v>
      </c>
      <c r="L22" s="44"/>
      <c r="M22" s="42"/>
      <c r="N22" s="34"/>
      <c r="O22" s="45">
        <v>0</v>
      </c>
      <c r="P22" s="45">
        <v>0</v>
      </c>
      <c r="Q22" s="45">
        <v>0</v>
      </c>
      <c r="R22" s="45">
        <v>0</v>
      </c>
      <c r="S22" s="45">
        <v>0</v>
      </c>
      <c r="U22" s="11">
        <v>2001</v>
      </c>
      <c r="V22" s="12">
        <v>286000</v>
      </c>
      <c r="W22" s="4"/>
      <c r="AC22" s="4"/>
      <c r="AD22" s="4"/>
      <c r="AE22" s="4"/>
      <c r="AF22" s="4"/>
      <c r="AG22" s="4"/>
    </row>
    <row r="23" spans="1:33" ht="84">
      <c r="A23" s="80">
        <v>3</v>
      </c>
      <c r="B23" s="266" t="s">
        <v>210</v>
      </c>
      <c r="C23" s="266" t="s">
        <v>86</v>
      </c>
      <c r="D23" s="352">
        <v>1</v>
      </c>
      <c r="E23" s="353">
        <v>86</v>
      </c>
      <c r="F23" s="266" t="s">
        <v>211</v>
      </c>
      <c r="G23" s="354">
        <v>43823</v>
      </c>
      <c r="H23" s="266" t="s">
        <v>97</v>
      </c>
      <c r="I23" s="355">
        <v>1609870640</v>
      </c>
      <c r="J23" s="356">
        <v>1944.0158625120152</v>
      </c>
      <c r="K23" s="357" t="s">
        <v>98</v>
      </c>
      <c r="L23" s="44"/>
      <c r="M23" s="44"/>
      <c r="O23" s="45">
        <v>0</v>
      </c>
      <c r="P23" s="45">
        <v>0</v>
      </c>
      <c r="Q23" s="45">
        <v>0</v>
      </c>
      <c r="R23" s="45">
        <v>0</v>
      </c>
      <c r="S23" s="45">
        <v>0</v>
      </c>
      <c r="U23" s="11">
        <v>2002</v>
      </c>
      <c r="V23" s="12">
        <v>309000</v>
      </c>
      <c r="W23" s="4"/>
      <c r="AC23" s="4"/>
      <c r="AD23" s="4"/>
      <c r="AE23" s="4"/>
      <c r="AF23" s="4"/>
      <c r="AG23" s="4"/>
    </row>
    <row r="24" spans="1:33" ht="12" hidden="1" customHeight="1">
      <c r="A24" s="80">
        <v>4</v>
      </c>
      <c r="B24" s="86"/>
      <c r="C24" s="86"/>
      <c r="D24" s="190"/>
      <c r="E24" s="235"/>
      <c r="F24" s="86"/>
      <c r="G24" s="189"/>
      <c r="H24" s="86"/>
      <c r="I24" s="87"/>
      <c r="J24" s="58">
        <v>0</v>
      </c>
      <c r="K24" s="262"/>
      <c r="L24" s="44"/>
      <c r="M24" s="44"/>
      <c r="O24" s="45">
        <v>0</v>
      </c>
      <c r="P24" s="45">
        <v>0</v>
      </c>
      <c r="Q24" s="45">
        <v>0</v>
      </c>
      <c r="R24" s="45">
        <v>0</v>
      </c>
      <c r="S24" s="45">
        <v>0</v>
      </c>
      <c r="U24" s="11">
        <v>2003</v>
      </c>
      <c r="V24" s="12">
        <v>332000</v>
      </c>
      <c r="W24" s="4"/>
      <c r="AC24" s="4"/>
      <c r="AD24" s="4"/>
      <c r="AE24" s="4"/>
      <c r="AF24" s="4"/>
      <c r="AG24" s="4"/>
    </row>
    <row r="25" spans="1:33" ht="12" hidden="1" customHeight="1">
      <c r="A25" s="80">
        <v>5</v>
      </c>
      <c r="B25" s="57"/>
      <c r="C25" s="86"/>
      <c r="D25" s="252"/>
      <c r="E25" s="236"/>
      <c r="F25" s="57"/>
      <c r="G25" s="69"/>
      <c r="H25" s="57"/>
      <c r="I25" s="70"/>
      <c r="J25" s="58">
        <v>0</v>
      </c>
      <c r="K25" s="262"/>
      <c r="L25" s="44"/>
      <c r="M25" s="44"/>
      <c r="O25" s="45" t="e">
        <v>#REF!</v>
      </c>
      <c r="P25" s="45" t="e">
        <v>#REF!</v>
      </c>
      <c r="Q25" s="45" t="e">
        <v>#REF!</v>
      </c>
      <c r="R25" s="45" t="e">
        <v>#REF!</v>
      </c>
      <c r="S25" s="45" t="e">
        <v>#REF!</v>
      </c>
      <c r="U25" s="11">
        <v>2004</v>
      </c>
      <c r="V25" s="12">
        <v>358000</v>
      </c>
      <c r="W25" s="4"/>
      <c r="AC25" s="4"/>
      <c r="AD25" s="4"/>
      <c r="AE25" s="4"/>
      <c r="AF25" s="4"/>
      <c r="AG25" s="4"/>
    </row>
    <row r="26" spans="1:33" ht="15.75">
      <c r="A26" s="4"/>
      <c r="B26" s="4"/>
      <c r="C26"/>
      <c r="D26" s="4"/>
      <c r="E26" s="4"/>
      <c r="F26" s="4"/>
      <c r="G26" s="48"/>
      <c r="H26" s="26"/>
      <c r="I26" s="198" t="s">
        <v>8</v>
      </c>
      <c r="J26" s="237">
        <v>2170.4063061901584</v>
      </c>
      <c r="K26" s="359" t="s">
        <v>212</v>
      </c>
      <c r="L26" s="26"/>
      <c r="M26" s="44"/>
      <c r="T26" s="46"/>
      <c r="U26" s="11">
        <v>2005</v>
      </c>
      <c r="V26" s="12">
        <v>381500</v>
      </c>
      <c r="W26" s="26"/>
      <c r="AC26" s="26"/>
      <c r="AD26" s="26"/>
      <c r="AE26" s="26"/>
      <c r="AF26" s="26"/>
      <c r="AG26" s="26"/>
    </row>
    <row r="27" spans="1:33" ht="12.75">
      <c r="A27" s="26"/>
      <c r="B27" s="493" t="s">
        <v>72</v>
      </c>
      <c r="C27" s="493"/>
      <c r="D27" s="493"/>
      <c r="E27" s="229"/>
      <c r="F27" s="26"/>
      <c r="G27" s="35"/>
      <c r="H27" s="50"/>
      <c r="I27" s="200" t="s">
        <v>32</v>
      </c>
      <c r="K27"/>
      <c r="L27" s="26"/>
      <c r="M27" s="26"/>
      <c r="T27" s="46"/>
      <c r="U27" s="11">
        <v>2006</v>
      </c>
      <c r="V27" s="12">
        <v>408000</v>
      </c>
      <c r="W27" s="26"/>
      <c r="AC27" s="26"/>
      <c r="AD27" s="26"/>
      <c r="AE27" s="26"/>
      <c r="AF27" s="26"/>
      <c r="AG27" s="26"/>
    </row>
    <row r="28" spans="1:33">
      <c r="A28" s="26"/>
      <c r="B28" s="493"/>
      <c r="C28" s="493"/>
      <c r="D28" s="493"/>
      <c r="E28" s="229"/>
      <c r="F28" s="26"/>
      <c r="G28" s="53"/>
      <c r="H28" s="54"/>
      <c r="I28" s="55"/>
      <c r="J28" s="26"/>
      <c r="K28" s="26"/>
      <c r="L28" s="26"/>
      <c r="M28" s="26"/>
      <c r="N28" s="46"/>
      <c r="O28" s="46"/>
      <c r="P28" s="46"/>
      <c r="Q28" s="46"/>
      <c r="R28" s="46"/>
      <c r="S28" s="46"/>
      <c r="T28" s="46"/>
      <c r="U28" s="11">
        <v>2007</v>
      </c>
      <c r="V28" s="12">
        <v>433700</v>
      </c>
      <c r="W28" s="26"/>
      <c r="AC28" s="26"/>
      <c r="AD28" s="26"/>
      <c r="AE28" s="26"/>
      <c r="AF28" s="26"/>
      <c r="AG28" s="26"/>
    </row>
    <row r="29" spans="1:33" hidden="1">
      <c r="A29" s="26"/>
      <c r="B29" s="26"/>
      <c r="C29" s="26"/>
      <c r="D29" s="26"/>
      <c r="E29" s="26"/>
      <c r="F29" s="26"/>
      <c r="G29" s="53"/>
      <c r="H29" s="54"/>
      <c r="I29" s="55"/>
      <c r="J29" s="26"/>
      <c r="K29" s="26"/>
      <c r="L29" s="26"/>
      <c r="M29" s="26"/>
      <c r="N29" s="46"/>
      <c r="O29" s="46"/>
      <c r="P29" s="46"/>
      <c r="Q29" s="46"/>
      <c r="R29" s="46"/>
      <c r="S29" s="46"/>
      <c r="T29" s="46"/>
      <c r="U29" s="62">
        <v>2008</v>
      </c>
      <c r="V29" s="12">
        <v>461500</v>
      </c>
      <c r="W29" s="26"/>
      <c r="AC29" s="26"/>
      <c r="AD29" s="26"/>
      <c r="AE29" s="26"/>
      <c r="AF29" s="26"/>
      <c r="AG29" s="26"/>
    </row>
    <row r="30" spans="1:33" hidden="1">
      <c r="A30" s="26"/>
      <c r="B30" s="26"/>
      <c r="C30" s="26"/>
      <c r="D30" s="26"/>
      <c r="E30" s="26"/>
      <c r="F30" s="26"/>
      <c r="G30" s="53"/>
      <c r="H30" s="54"/>
      <c r="I30" s="55"/>
      <c r="J30" s="26"/>
      <c r="K30" s="26"/>
      <c r="L30" s="26"/>
      <c r="M30" s="26"/>
      <c r="N30" s="46"/>
      <c r="O30" s="46"/>
      <c r="P30" s="46"/>
      <c r="Q30" s="46"/>
      <c r="R30" s="46"/>
      <c r="S30" s="46"/>
      <c r="T30" s="46"/>
      <c r="U30" s="62">
        <v>2009</v>
      </c>
      <c r="V30" s="12">
        <v>496900</v>
      </c>
      <c r="W30" s="26"/>
      <c r="AC30" s="26"/>
      <c r="AD30" s="26"/>
      <c r="AE30" s="26"/>
      <c r="AF30" s="26"/>
      <c r="AG30" s="26"/>
    </row>
    <row r="31" spans="1:33" hidden="1">
      <c r="A31" s="26"/>
      <c r="B31" s="26"/>
      <c r="C31" s="26"/>
      <c r="D31" s="26"/>
      <c r="E31" s="26"/>
      <c r="F31" s="26"/>
      <c r="G31" s="53"/>
      <c r="H31" s="54"/>
      <c r="I31" s="55"/>
      <c r="J31" s="26"/>
      <c r="K31" s="68"/>
      <c r="L31" s="26"/>
      <c r="M31" s="26"/>
      <c r="N31" s="46"/>
      <c r="O31" s="46"/>
      <c r="P31" s="46"/>
      <c r="Q31" s="46"/>
      <c r="R31" s="46"/>
      <c r="S31" s="46"/>
      <c r="T31" s="46"/>
      <c r="U31" s="62">
        <v>2010</v>
      </c>
      <c r="V31" s="12">
        <v>515000</v>
      </c>
      <c r="W31" s="4"/>
      <c r="AC31" s="4"/>
      <c r="AD31" s="4"/>
      <c r="AE31" s="4"/>
      <c r="AF31" s="4"/>
      <c r="AG31" s="4"/>
    </row>
    <row r="32" spans="1:33" hidden="1">
      <c r="A32" s="26"/>
      <c r="B32" s="26"/>
      <c r="C32" s="26"/>
      <c r="D32" s="26"/>
      <c r="E32" s="26"/>
      <c r="F32" s="26"/>
      <c r="G32" s="53"/>
      <c r="H32" s="54"/>
      <c r="I32" s="55"/>
      <c r="J32" s="26"/>
      <c r="K32" s="68"/>
      <c r="M32" s="26"/>
      <c r="N32" s="46"/>
      <c r="O32" s="46"/>
      <c r="P32" s="46"/>
      <c r="Q32" s="46"/>
      <c r="R32" s="46"/>
      <c r="S32" s="46"/>
      <c r="U32" s="62">
        <v>2011</v>
      </c>
      <c r="V32" s="12">
        <v>535600</v>
      </c>
      <c r="W32" s="4"/>
      <c r="AC32" s="4"/>
      <c r="AD32" s="4"/>
      <c r="AE32" s="4"/>
      <c r="AF32" s="4"/>
      <c r="AG32" s="4"/>
    </row>
    <row r="33" spans="1:33" hidden="1">
      <c r="A33" s="26"/>
      <c r="B33" s="26"/>
      <c r="C33" s="26"/>
      <c r="D33" s="26"/>
      <c r="E33" s="26"/>
      <c r="F33" s="26"/>
      <c r="G33" s="53"/>
      <c r="H33" s="56"/>
      <c r="I33" s="32"/>
      <c r="J33" s="26"/>
      <c r="K33" s="26"/>
      <c r="L33" s="26"/>
      <c r="M33" s="26"/>
      <c r="N33" s="46"/>
      <c r="O33" s="46"/>
      <c r="P33" s="46"/>
      <c r="Q33" s="46"/>
      <c r="R33" s="46"/>
      <c r="S33" s="46"/>
      <c r="U33" s="62">
        <v>2012</v>
      </c>
      <c r="V33" s="12">
        <v>566700</v>
      </c>
      <c r="W33" s="4"/>
      <c r="AC33" s="4"/>
      <c r="AD33" s="4"/>
      <c r="AE33" s="4"/>
      <c r="AF33" s="4"/>
      <c r="AG33" s="4"/>
    </row>
    <row r="34" spans="1:33" hidden="1">
      <c r="L34" s="26"/>
      <c r="M34" s="26"/>
      <c r="N34" s="46"/>
      <c r="O34" s="46"/>
      <c r="P34" s="46"/>
      <c r="Q34" s="46"/>
      <c r="R34" s="46"/>
      <c r="S34" s="46"/>
      <c r="U34" s="62">
        <v>2013</v>
      </c>
      <c r="V34" s="12">
        <v>589500</v>
      </c>
      <c r="W34" s="4"/>
      <c r="AC34" s="4"/>
      <c r="AD34" s="4"/>
      <c r="AE34" s="4"/>
      <c r="AF34" s="4"/>
      <c r="AG34" s="4"/>
    </row>
    <row r="35" spans="1:33" hidden="1">
      <c r="A35" s="4"/>
      <c r="B35" s="29" t="s">
        <v>37</v>
      </c>
      <c r="C35" s="31">
        <v>2</v>
      </c>
      <c r="D35" s="362" t="s">
        <v>124</v>
      </c>
      <c r="E35" s="362"/>
      <c r="F35" s="362"/>
      <c r="G35" s="362"/>
      <c r="H35" s="362"/>
      <c r="I35" s="362"/>
      <c r="J35" s="32"/>
      <c r="K35" s="26"/>
      <c r="L35" s="26"/>
      <c r="U35" s="62">
        <v>2014</v>
      </c>
      <c r="V35" s="12">
        <v>616000</v>
      </c>
    </row>
    <row r="36" spans="1:33" hidden="1">
      <c r="A36" s="4"/>
      <c r="B36" s="29"/>
      <c r="C36" s="29"/>
      <c r="D36" s="363" t="s">
        <v>228</v>
      </c>
      <c r="E36" s="363"/>
      <c r="F36" s="363"/>
      <c r="G36" s="363"/>
      <c r="H36" s="363"/>
      <c r="I36" s="363"/>
      <c r="J36" s="32"/>
      <c r="K36" s="26"/>
      <c r="L36" s="4"/>
      <c r="M36" s="26"/>
      <c r="U36" s="62">
        <v>2015</v>
      </c>
      <c r="V36" s="12">
        <v>644350</v>
      </c>
    </row>
    <row r="37" spans="1:33" hidden="1">
      <c r="A37" s="4"/>
      <c r="B37" s="29"/>
      <c r="C37" s="29"/>
      <c r="D37" s="363"/>
      <c r="E37" s="363"/>
      <c r="F37" s="363"/>
      <c r="G37" s="363"/>
      <c r="H37" s="363"/>
      <c r="I37" s="363"/>
      <c r="J37" s="32"/>
      <c r="K37" s="26"/>
      <c r="L37" s="42"/>
      <c r="M37" s="26"/>
      <c r="O37" s="37" t="s">
        <v>23</v>
      </c>
      <c r="P37" s="38"/>
      <c r="Q37" s="38"/>
      <c r="R37" s="38"/>
      <c r="S37" s="38"/>
      <c r="U37" s="11">
        <v>2016</v>
      </c>
      <c r="V37" s="12">
        <v>689454</v>
      </c>
    </row>
    <row r="38" spans="1:33" ht="13.5" hidden="1" customHeight="1">
      <c r="A38" s="4"/>
      <c r="B38" s="4"/>
      <c r="C38" s="4"/>
      <c r="D38" s="4"/>
      <c r="E38" s="4"/>
      <c r="F38" s="4"/>
      <c r="G38" s="35"/>
      <c r="H38" s="26"/>
      <c r="I38" s="27"/>
      <c r="J38" s="36"/>
      <c r="K38" s="4"/>
      <c r="L38" s="44"/>
      <c r="M38" s="26"/>
      <c r="O38" s="11">
        <v>0</v>
      </c>
      <c r="P38" s="11">
        <v>0</v>
      </c>
      <c r="Q38" s="11">
        <v>0</v>
      </c>
      <c r="R38" s="11">
        <v>0</v>
      </c>
      <c r="S38" s="11">
        <v>0</v>
      </c>
      <c r="U38" s="201">
        <v>2017</v>
      </c>
      <c r="V38" s="12">
        <v>737717</v>
      </c>
    </row>
    <row r="39" spans="1:33" ht="36" hidden="1">
      <c r="A39" s="39" t="s">
        <v>22</v>
      </c>
      <c r="B39" s="73" t="s">
        <v>6</v>
      </c>
      <c r="C39" s="40" t="s">
        <v>21</v>
      </c>
      <c r="D39" s="40" t="s">
        <v>24</v>
      </c>
      <c r="E39" s="230" t="s">
        <v>64</v>
      </c>
      <c r="F39" s="39" t="s">
        <v>4</v>
      </c>
      <c r="G39" s="41" t="s">
        <v>5</v>
      </c>
      <c r="H39" s="39" t="s">
        <v>78</v>
      </c>
      <c r="I39" s="19" t="s">
        <v>25</v>
      </c>
      <c r="J39" s="19" t="s">
        <v>11</v>
      </c>
      <c r="K39" s="39" t="s">
        <v>62</v>
      </c>
      <c r="L39" s="44"/>
      <c r="M39" s="4"/>
      <c r="O39" s="45">
        <v>0</v>
      </c>
      <c r="P39" s="45">
        <v>0</v>
      </c>
      <c r="Q39" s="45">
        <v>0</v>
      </c>
      <c r="R39" s="45">
        <v>0</v>
      </c>
      <c r="S39" s="45">
        <v>0</v>
      </c>
      <c r="U39" s="201">
        <v>2018</v>
      </c>
      <c r="V39" s="12">
        <v>781242</v>
      </c>
    </row>
    <row r="40" spans="1:33" hidden="1">
      <c r="A40" s="57">
        <v>1</v>
      </c>
      <c r="B40" s="62"/>
      <c r="C40" s="57"/>
      <c r="D40" s="252"/>
      <c r="E40" s="235"/>
      <c r="F40" s="62"/>
      <c r="G40" s="69"/>
      <c r="H40" s="62"/>
      <c r="I40" s="70"/>
      <c r="J40" s="58">
        <v>0</v>
      </c>
      <c r="K40" s="263"/>
      <c r="L40" s="44"/>
      <c r="M40" s="42"/>
      <c r="N40" s="34"/>
      <c r="O40" s="45">
        <v>0</v>
      </c>
      <c r="P40" s="45">
        <v>0</v>
      </c>
      <c r="Q40" s="45">
        <v>0</v>
      </c>
      <c r="R40" s="45">
        <v>0</v>
      </c>
      <c r="S40" s="45">
        <v>0</v>
      </c>
      <c r="U40" s="201">
        <v>2019</v>
      </c>
      <c r="V40" s="12">
        <v>828116</v>
      </c>
    </row>
    <row r="41" spans="1:33" hidden="1">
      <c r="A41" s="57">
        <v>2</v>
      </c>
      <c r="B41" s="62"/>
      <c r="C41" s="57"/>
      <c r="D41" s="252"/>
      <c r="E41" s="235"/>
      <c r="F41" s="233"/>
      <c r="G41" s="69"/>
      <c r="H41" s="62"/>
      <c r="I41" s="70"/>
      <c r="J41" s="58">
        <v>0</v>
      </c>
      <c r="K41" s="263"/>
      <c r="L41" s="44"/>
      <c r="M41" s="44"/>
      <c r="O41" s="45">
        <v>0</v>
      </c>
      <c r="P41" s="45">
        <v>0</v>
      </c>
      <c r="Q41" s="45">
        <v>0</v>
      </c>
      <c r="R41" s="45">
        <v>0</v>
      </c>
      <c r="S41" s="45">
        <v>0</v>
      </c>
      <c r="U41" s="201">
        <v>2020</v>
      </c>
      <c r="V41" s="12">
        <v>877803</v>
      </c>
    </row>
    <row r="42" spans="1:33" hidden="1">
      <c r="A42" s="57">
        <v>3</v>
      </c>
      <c r="B42" s="62"/>
      <c r="C42" s="57"/>
      <c r="D42" s="252"/>
      <c r="E42" s="235"/>
      <c r="F42" s="234"/>
      <c r="G42" s="69"/>
      <c r="H42" s="62"/>
      <c r="I42" s="70"/>
      <c r="J42" s="58">
        <v>0</v>
      </c>
      <c r="K42" s="263"/>
      <c r="L42" s="44"/>
      <c r="M42" s="44"/>
      <c r="O42" s="45">
        <v>0</v>
      </c>
      <c r="P42" s="45">
        <v>0</v>
      </c>
      <c r="Q42" s="45">
        <v>0</v>
      </c>
      <c r="R42" s="45">
        <v>0</v>
      </c>
      <c r="S42" s="45">
        <v>0</v>
      </c>
    </row>
    <row r="43" spans="1:33" ht="12" hidden="1" customHeight="1">
      <c r="A43" s="57">
        <v>4</v>
      </c>
      <c r="B43" s="3"/>
      <c r="C43" s="57"/>
      <c r="D43" s="252"/>
      <c r="E43" s="235"/>
      <c r="F43" s="197"/>
      <c r="G43" s="69"/>
      <c r="H43" s="57"/>
      <c r="I43" s="70"/>
      <c r="J43" s="58">
        <v>0</v>
      </c>
      <c r="K43" s="263"/>
      <c r="L43" s="44"/>
      <c r="M43" s="44"/>
      <c r="O43" s="45">
        <v>0</v>
      </c>
      <c r="P43" s="45">
        <v>0</v>
      </c>
      <c r="Q43" s="45">
        <v>0</v>
      </c>
      <c r="R43" s="45">
        <v>0</v>
      </c>
      <c r="S43" s="45">
        <v>0</v>
      </c>
    </row>
    <row r="44" spans="1:33" ht="12" hidden="1" customHeight="1">
      <c r="A44" s="57">
        <v>5</v>
      </c>
      <c r="B44" s="3"/>
      <c r="C44" s="57"/>
      <c r="D44" s="252"/>
      <c r="E44" s="236"/>
      <c r="F44" s="197"/>
      <c r="G44" s="69"/>
      <c r="H44" s="57"/>
      <c r="I44" s="70"/>
      <c r="J44" s="58">
        <v>0</v>
      </c>
      <c r="K44" s="263"/>
      <c r="L44" s="44"/>
      <c r="M44" s="44"/>
      <c r="O44" s="45" t="e">
        <v>#REF!</v>
      </c>
      <c r="P44" s="45" t="e">
        <v>#REF!</v>
      </c>
      <c r="Q44" s="45" t="e">
        <v>#REF!</v>
      </c>
      <c r="R44" s="45" t="e">
        <v>#REF!</v>
      </c>
      <c r="S44" s="45" t="e">
        <v>#REF!</v>
      </c>
    </row>
    <row r="45" spans="1:33" ht="15.75" hidden="1">
      <c r="A45" s="4"/>
      <c r="B45" s="4"/>
      <c r="C45" s="4"/>
      <c r="D45" s="4"/>
      <c r="E45"/>
      <c r="F45" s="4"/>
      <c r="G45" s="48"/>
      <c r="H45" s="26"/>
      <c r="I45" s="198" t="s">
        <v>8</v>
      </c>
      <c r="J45" s="237">
        <v>0</v>
      </c>
      <c r="K45" s="199">
        <v>0</v>
      </c>
      <c r="L45" s="26"/>
      <c r="M45" s="44"/>
    </row>
    <row r="46" spans="1:33" ht="12.75" hidden="1">
      <c r="A46" s="26"/>
      <c r="B46" s="26"/>
      <c r="C46" s="26"/>
      <c r="D46" s="26"/>
      <c r="E46" s="26"/>
      <c r="F46" s="26"/>
      <c r="G46" s="35"/>
      <c r="H46" s="50"/>
      <c r="I46" s="200" t="s">
        <v>31</v>
      </c>
      <c r="K46"/>
      <c r="L46" s="26"/>
      <c r="M46" s="26"/>
    </row>
    <row r="47" spans="1:33">
      <c r="A47" s="26"/>
      <c r="B47" s="26"/>
      <c r="C47" s="26"/>
      <c r="D47" s="26"/>
      <c r="E47" s="26"/>
      <c r="F47" s="26"/>
      <c r="G47" s="53"/>
      <c r="H47" s="54"/>
      <c r="I47" s="55"/>
      <c r="J47" s="26"/>
      <c r="K47" s="26"/>
      <c r="L47" s="26"/>
      <c r="M47" s="26"/>
      <c r="N47" s="46"/>
      <c r="O47" s="46"/>
      <c r="P47" s="46"/>
      <c r="Q47" s="46"/>
      <c r="R47" s="46"/>
      <c r="S47" s="46"/>
    </row>
    <row r="48" spans="1:33" hidden="1">
      <c r="A48" s="26"/>
      <c r="B48" s="26"/>
      <c r="C48" s="26"/>
      <c r="D48" s="26"/>
      <c r="E48" s="26"/>
      <c r="F48" s="26"/>
      <c r="G48" s="53"/>
      <c r="H48" s="54"/>
      <c r="I48" s="55"/>
      <c r="J48" s="26"/>
      <c r="K48" s="26"/>
      <c r="L48" s="26"/>
      <c r="M48" s="26"/>
      <c r="N48" s="46"/>
      <c r="O48" s="46"/>
      <c r="P48" s="46"/>
      <c r="Q48" s="46"/>
      <c r="R48" s="46"/>
      <c r="S48" s="46"/>
    </row>
    <row r="49" spans="1:19" hidden="1">
      <c r="A49" s="26"/>
      <c r="B49" s="26"/>
      <c r="C49" s="26"/>
      <c r="D49" s="26"/>
      <c r="E49" s="26"/>
      <c r="F49" s="26"/>
      <c r="G49" s="53"/>
      <c r="H49" s="54"/>
      <c r="I49" s="55"/>
      <c r="J49" s="26"/>
      <c r="K49" s="26"/>
      <c r="L49" s="26"/>
      <c r="M49" s="26"/>
      <c r="N49" s="46"/>
      <c r="O49" s="46"/>
      <c r="P49" s="46"/>
      <c r="Q49" s="46"/>
      <c r="R49" s="46"/>
      <c r="S49" s="46"/>
    </row>
    <row r="50" spans="1:19" hidden="1">
      <c r="A50" s="26"/>
      <c r="B50" s="26"/>
      <c r="C50" s="26"/>
      <c r="D50" s="26"/>
      <c r="E50" s="26"/>
      <c r="F50" s="26"/>
      <c r="G50" s="53"/>
      <c r="H50" s="54"/>
      <c r="I50" s="55"/>
      <c r="J50" s="26"/>
      <c r="K50" s="26"/>
      <c r="L50" s="26"/>
      <c r="M50" s="26"/>
      <c r="N50" s="46"/>
      <c r="O50" s="46"/>
      <c r="P50" s="46"/>
      <c r="Q50" s="46"/>
      <c r="R50" s="46"/>
      <c r="S50" s="46"/>
    </row>
    <row r="51" spans="1:19" hidden="1">
      <c r="A51" s="26"/>
      <c r="B51" s="26"/>
      <c r="C51" s="26"/>
      <c r="D51" s="26"/>
      <c r="E51" s="26"/>
      <c r="F51" s="26"/>
      <c r="G51" s="53"/>
      <c r="H51" s="54"/>
      <c r="I51" s="55"/>
      <c r="J51" s="26"/>
      <c r="K51" s="26"/>
      <c r="M51" s="26"/>
      <c r="N51" s="46"/>
      <c r="O51" s="46"/>
      <c r="P51" s="46"/>
      <c r="Q51" s="46"/>
      <c r="R51" s="46"/>
      <c r="S51" s="46"/>
    </row>
    <row r="52" spans="1:19" hidden="1">
      <c r="A52" s="26"/>
      <c r="B52" s="26"/>
      <c r="C52" s="26"/>
      <c r="D52" s="26"/>
      <c r="E52" s="26"/>
      <c r="F52" s="26"/>
      <c r="G52" s="53"/>
      <c r="H52" s="56"/>
      <c r="I52" s="32"/>
      <c r="J52" s="26"/>
      <c r="K52" s="26"/>
      <c r="L52" s="26"/>
      <c r="M52" s="26"/>
      <c r="N52" s="46"/>
      <c r="O52" s="46"/>
      <c r="P52" s="46"/>
      <c r="Q52" s="46"/>
      <c r="R52" s="46"/>
      <c r="S52" s="46"/>
    </row>
    <row r="53" spans="1:19" hidden="1">
      <c r="L53" s="26"/>
      <c r="M53" s="26"/>
      <c r="N53" s="46"/>
      <c r="O53" s="46"/>
      <c r="P53" s="46"/>
      <c r="Q53" s="46"/>
      <c r="R53" s="46"/>
      <c r="S53" s="46"/>
    </row>
    <row r="54" spans="1:19">
      <c r="A54" s="4"/>
      <c r="B54" s="29" t="s">
        <v>37</v>
      </c>
      <c r="C54" s="31">
        <v>3</v>
      </c>
      <c r="D54" s="362" t="s">
        <v>146</v>
      </c>
      <c r="E54" s="362"/>
      <c r="F54" s="362"/>
      <c r="G54" s="362"/>
      <c r="H54" s="362"/>
      <c r="I54" s="362"/>
      <c r="J54" s="32"/>
      <c r="K54" s="26"/>
      <c r="L54" s="26"/>
    </row>
    <row r="55" spans="1:19">
      <c r="A55" s="4"/>
      <c r="B55" s="29"/>
      <c r="C55" s="29"/>
      <c r="D55" s="363" t="s">
        <v>229</v>
      </c>
      <c r="E55" s="363"/>
      <c r="F55" s="363"/>
      <c r="G55" s="363"/>
      <c r="H55" s="363"/>
      <c r="I55" s="363"/>
      <c r="J55" s="32"/>
      <c r="K55" s="26"/>
      <c r="L55" s="4"/>
      <c r="M55" s="26"/>
    </row>
    <row r="56" spans="1:19">
      <c r="A56" s="4"/>
      <c r="B56" s="29"/>
      <c r="C56" s="29"/>
      <c r="D56" s="363"/>
      <c r="E56" s="363"/>
      <c r="F56" s="363"/>
      <c r="G56" s="363"/>
      <c r="H56" s="363"/>
      <c r="I56" s="363"/>
      <c r="J56" s="32"/>
      <c r="K56" s="26"/>
      <c r="L56" s="42"/>
      <c r="M56" s="26"/>
      <c r="O56" s="37" t="s">
        <v>23</v>
      </c>
      <c r="P56" s="38"/>
      <c r="Q56" s="38"/>
      <c r="R56" s="38"/>
      <c r="S56" s="38"/>
    </row>
    <row r="57" spans="1:19" ht="15.75" customHeight="1">
      <c r="A57" s="4"/>
      <c r="B57" s="4"/>
      <c r="C57" s="4"/>
      <c r="D57" s="4"/>
      <c r="E57" s="4"/>
      <c r="F57" s="4"/>
      <c r="G57" s="35"/>
      <c r="H57" s="26"/>
      <c r="I57" s="27"/>
      <c r="J57" s="36"/>
      <c r="K57" s="4"/>
      <c r="L57" s="44"/>
      <c r="M57" s="26"/>
      <c r="O57" s="11">
        <v>0</v>
      </c>
      <c r="P57" s="11" t="e">
        <v>#REF!</v>
      </c>
      <c r="Q57" s="11" t="e">
        <v>#REF!</v>
      </c>
      <c r="R57" s="11" t="e">
        <v>#REF!</v>
      </c>
      <c r="S57" s="11" t="e">
        <v>#REF!</v>
      </c>
    </row>
    <row r="58" spans="1:19" ht="36">
      <c r="A58" s="39" t="s">
        <v>22</v>
      </c>
      <c r="B58" s="39" t="s">
        <v>6</v>
      </c>
      <c r="C58" s="40" t="s">
        <v>21</v>
      </c>
      <c r="D58" s="40" t="s">
        <v>24</v>
      </c>
      <c r="E58" s="230" t="s">
        <v>64</v>
      </c>
      <c r="F58" s="39" t="s">
        <v>4</v>
      </c>
      <c r="G58" s="41" t="s">
        <v>5</v>
      </c>
      <c r="H58" s="39" t="s">
        <v>78</v>
      </c>
      <c r="I58" s="19" t="s">
        <v>25</v>
      </c>
      <c r="J58" s="19" t="s">
        <v>11</v>
      </c>
      <c r="K58" s="39" t="s">
        <v>62</v>
      </c>
      <c r="L58" s="44"/>
      <c r="M58" s="4"/>
      <c r="O58" s="45">
        <v>0</v>
      </c>
      <c r="P58" s="45" t="e">
        <v>#REF!</v>
      </c>
      <c r="Q58" s="45" t="e">
        <v>#REF!</v>
      </c>
      <c r="R58" s="45" t="e">
        <v>#REF!</v>
      </c>
      <c r="S58" s="45" t="e">
        <v>#REF!</v>
      </c>
    </row>
    <row r="59" spans="1:19" ht="72">
      <c r="A59" s="256">
        <v>1</v>
      </c>
      <c r="B59" s="62" t="s">
        <v>152</v>
      </c>
      <c r="C59" s="52" t="s">
        <v>146</v>
      </c>
      <c r="D59" s="253">
        <v>1</v>
      </c>
      <c r="E59" s="235">
        <v>67</v>
      </c>
      <c r="F59" s="86" t="s">
        <v>165</v>
      </c>
      <c r="G59" s="69">
        <v>42415</v>
      </c>
      <c r="H59" s="62" t="s">
        <v>97</v>
      </c>
      <c r="I59" s="75">
        <v>436000000</v>
      </c>
      <c r="J59" s="58">
        <v>632.38446654889231</v>
      </c>
      <c r="K59" s="348" t="s">
        <v>98</v>
      </c>
      <c r="L59" s="44"/>
      <c r="M59" s="42"/>
      <c r="N59" s="34"/>
      <c r="O59" s="45">
        <v>0</v>
      </c>
      <c r="P59" s="45" t="e">
        <v>#REF!</v>
      </c>
      <c r="Q59" s="45" t="e">
        <v>#REF!</v>
      </c>
      <c r="R59" s="45" t="e">
        <v>#REF!</v>
      </c>
      <c r="S59" s="45" t="e">
        <v>#REF!</v>
      </c>
    </row>
    <row r="60" spans="1:19" ht="96">
      <c r="A60" s="256">
        <v>2</v>
      </c>
      <c r="B60" s="62" t="s">
        <v>167</v>
      </c>
      <c r="C60" s="52" t="s">
        <v>146</v>
      </c>
      <c r="D60" s="253">
        <v>1</v>
      </c>
      <c r="E60" s="235">
        <v>70</v>
      </c>
      <c r="F60" s="86" t="s">
        <v>166</v>
      </c>
      <c r="G60" s="69">
        <v>42720</v>
      </c>
      <c r="H60" s="62" t="s">
        <v>97</v>
      </c>
      <c r="I60" s="75">
        <v>487919053</v>
      </c>
      <c r="J60" s="58">
        <v>707.68905974872871</v>
      </c>
      <c r="K60" s="348" t="s">
        <v>241</v>
      </c>
      <c r="L60" s="44"/>
      <c r="M60" s="44"/>
      <c r="O60" s="45">
        <v>0</v>
      </c>
      <c r="P60" s="45" t="e">
        <v>#REF!</v>
      </c>
      <c r="Q60" s="45" t="e">
        <v>#REF!</v>
      </c>
      <c r="R60" s="45" t="e">
        <v>#REF!</v>
      </c>
      <c r="S60" s="45" t="e">
        <v>#REF!</v>
      </c>
    </row>
    <row r="61" spans="1:19" hidden="1">
      <c r="A61" s="256">
        <v>3</v>
      </c>
      <c r="B61" s="62"/>
      <c r="C61" s="52"/>
      <c r="D61" s="253"/>
      <c r="E61" s="235"/>
      <c r="F61" s="193"/>
      <c r="G61" s="69"/>
      <c r="H61" s="62"/>
      <c r="I61" s="75"/>
      <c r="J61" s="58">
        <v>0</v>
      </c>
      <c r="K61" s="264"/>
      <c r="L61" s="44"/>
      <c r="M61" s="44"/>
      <c r="O61" s="45">
        <v>0</v>
      </c>
      <c r="P61" s="45" t="e">
        <v>#REF!</v>
      </c>
      <c r="Q61" s="45" t="e">
        <v>#REF!</v>
      </c>
      <c r="R61" s="45" t="e">
        <v>#REF!</v>
      </c>
      <c r="S61" s="45" t="e">
        <v>#REF!</v>
      </c>
    </row>
    <row r="62" spans="1:19" ht="12" hidden="1" customHeight="1">
      <c r="A62" s="256">
        <v>4</v>
      </c>
      <c r="B62" s="62"/>
      <c r="C62" s="52"/>
      <c r="D62" s="254"/>
      <c r="E62" s="235"/>
      <c r="F62" s="92"/>
      <c r="G62" s="69"/>
      <c r="H62" s="62"/>
      <c r="I62" s="75"/>
      <c r="J62" s="58">
        <v>0</v>
      </c>
      <c r="K62" s="264"/>
      <c r="L62" s="44"/>
      <c r="M62" s="44"/>
      <c r="O62" s="45">
        <v>0</v>
      </c>
      <c r="P62" s="45" t="e">
        <v>#REF!</v>
      </c>
      <c r="Q62" s="45" t="e">
        <v>#REF!</v>
      </c>
      <c r="R62" s="45" t="e">
        <v>#REF!</v>
      </c>
      <c r="S62" s="45" t="e">
        <v>#REF!</v>
      </c>
    </row>
    <row r="63" spans="1:19" ht="12" hidden="1" customHeight="1">
      <c r="A63" s="256">
        <v>5</v>
      </c>
      <c r="B63" s="62"/>
      <c r="C63" s="52"/>
      <c r="D63" s="254"/>
      <c r="E63" s="236"/>
      <c r="F63" s="92"/>
      <c r="G63" s="69"/>
      <c r="H63" s="62"/>
      <c r="I63" s="75"/>
      <c r="J63" s="58">
        <v>0</v>
      </c>
      <c r="K63" s="264"/>
      <c r="L63" s="44"/>
      <c r="M63" s="44"/>
      <c r="O63" s="45" t="e">
        <v>#REF!</v>
      </c>
      <c r="P63" s="45" t="e">
        <v>#REF!</v>
      </c>
      <c r="Q63" s="45" t="e">
        <v>#REF!</v>
      </c>
      <c r="R63" s="45" t="e">
        <v>#REF!</v>
      </c>
      <c r="S63" s="45" t="e">
        <v>#REF!</v>
      </c>
    </row>
    <row r="64" spans="1:19" ht="15.75">
      <c r="A64" s="4"/>
      <c r="B64" s="4"/>
      <c r="C64" s="4"/>
      <c r="D64" s="4"/>
      <c r="E64" s="4"/>
      <c r="F64" s="4"/>
      <c r="G64" s="48"/>
      <c r="H64" s="26"/>
      <c r="I64" s="198" t="s">
        <v>8</v>
      </c>
      <c r="J64" s="237">
        <v>1340.0735262976209</v>
      </c>
      <c r="K64" s="199" t="s">
        <v>172</v>
      </c>
      <c r="L64" s="26"/>
      <c r="M64" s="44"/>
    </row>
    <row r="65" spans="1:19" ht="12.75">
      <c r="A65" s="26"/>
      <c r="B65" s="26"/>
      <c r="C65" s="26"/>
      <c r="D65" s="26"/>
      <c r="E65" s="26"/>
      <c r="F65" s="26"/>
      <c r="G65" s="35"/>
      <c r="H65" s="50"/>
      <c r="I65" s="200" t="s">
        <v>32</v>
      </c>
      <c r="K65"/>
      <c r="L65" s="26"/>
      <c r="M65" s="26"/>
    </row>
    <row r="66" spans="1:19" ht="12.75">
      <c r="A66" s="26"/>
      <c r="B66" s="26"/>
      <c r="C66" s="26"/>
      <c r="D66" s="26"/>
      <c r="E66" s="26"/>
      <c r="F66" s="26"/>
      <c r="G66"/>
      <c r="H66"/>
      <c r="I66"/>
      <c r="J66"/>
      <c r="K66" s="26"/>
      <c r="L66" s="26"/>
      <c r="M66" s="26"/>
      <c r="N66" s="46"/>
      <c r="O66" s="46"/>
      <c r="P66" s="46"/>
      <c r="Q66" s="46"/>
      <c r="R66" s="46"/>
      <c r="S66" s="46"/>
    </row>
    <row r="67" spans="1:19" ht="12.75">
      <c r="G67"/>
      <c r="H67"/>
      <c r="I67"/>
      <c r="J67"/>
      <c r="L67" s="26"/>
      <c r="M67" s="26"/>
      <c r="N67" s="46"/>
      <c r="O67" s="46"/>
      <c r="P67" s="46"/>
      <c r="Q67" s="46"/>
      <c r="R67" s="46"/>
      <c r="S67" s="46"/>
    </row>
    <row r="68" spans="1:19" hidden="1">
      <c r="A68" s="4"/>
      <c r="B68" s="29" t="s">
        <v>37</v>
      </c>
      <c r="C68" s="31">
        <v>4</v>
      </c>
      <c r="D68" s="362">
        <v>0</v>
      </c>
      <c r="E68" s="362"/>
      <c r="F68" s="362"/>
      <c r="G68" s="362"/>
      <c r="H68" s="362"/>
      <c r="I68" s="362"/>
      <c r="J68" s="32"/>
      <c r="K68" s="26"/>
      <c r="L68" s="26"/>
    </row>
    <row r="69" spans="1:19" hidden="1">
      <c r="A69" s="4"/>
      <c r="B69" s="29"/>
      <c r="C69" s="29"/>
      <c r="D69" s="363">
        <v>0</v>
      </c>
      <c r="E69" s="363"/>
      <c r="F69" s="363"/>
      <c r="G69" s="363"/>
      <c r="H69" s="363"/>
      <c r="I69" s="363"/>
      <c r="J69" s="32"/>
      <c r="K69" s="26"/>
      <c r="L69" s="4"/>
      <c r="M69" s="26"/>
    </row>
    <row r="70" spans="1:19" hidden="1">
      <c r="A70" s="4"/>
      <c r="B70" s="29"/>
      <c r="C70" s="29"/>
      <c r="D70" s="363"/>
      <c r="E70" s="363"/>
      <c r="F70" s="363"/>
      <c r="G70" s="363"/>
      <c r="H70" s="363"/>
      <c r="I70" s="363"/>
      <c r="J70" s="32"/>
      <c r="K70" s="26"/>
      <c r="L70" s="42"/>
      <c r="M70" s="26"/>
      <c r="O70" s="37" t="s">
        <v>23</v>
      </c>
      <c r="P70" s="38"/>
      <c r="Q70" s="38"/>
      <c r="R70" s="38"/>
      <c r="S70" s="38"/>
    </row>
    <row r="71" spans="1:19" hidden="1">
      <c r="A71" s="4"/>
      <c r="B71" s="4"/>
      <c r="C71" s="4"/>
      <c r="D71" s="4"/>
      <c r="E71" s="4"/>
      <c r="F71" s="4"/>
      <c r="G71" s="35"/>
      <c r="H71" s="26"/>
      <c r="I71" s="27"/>
      <c r="J71" s="36"/>
      <c r="K71" s="4"/>
      <c r="L71" s="44"/>
      <c r="M71" s="26"/>
      <c r="O71" s="11">
        <v>0</v>
      </c>
      <c r="P71" s="11" t="e">
        <v>#REF!</v>
      </c>
      <c r="Q71" s="11" t="e">
        <v>#REF!</v>
      </c>
      <c r="R71" s="11" t="e">
        <v>#REF!</v>
      </c>
      <c r="S71" s="11" t="e">
        <v>#REF!</v>
      </c>
    </row>
    <row r="72" spans="1:19" ht="36" hidden="1">
      <c r="A72" s="39" t="s">
        <v>22</v>
      </c>
      <c r="B72" s="39" t="s">
        <v>6</v>
      </c>
      <c r="C72" s="40" t="s">
        <v>21</v>
      </c>
      <c r="D72" s="40" t="s">
        <v>24</v>
      </c>
      <c r="E72" s="230" t="s">
        <v>64</v>
      </c>
      <c r="F72" s="39" t="s">
        <v>4</v>
      </c>
      <c r="G72" s="41" t="s">
        <v>5</v>
      </c>
      <c r="H72" s="39" t="s">
        <v>78</v>
      </c>
      <c r="I72" s="19" t="s">
        <v>25</v>
      </c>
      <c r="J72" s="19" t="s">
        <v>11</v>
      </c>
      <c r="K72" s="39" t="s">
        <v>62</v>
      </c>
      <c r="L72" s="44"/>
      <c r="M72" s="4"/>
      <c r="O72" s="45">
        <v>0</v>
      </c>
      <c r="P72" s="45" t="e">
        <v>#REF!</v>
      </c>
      <c r="Q72" s="45" t="e">
        <v>#REF!</v>
      </c>
      <c r="R72" s="45" t="e">
        <v>#REF!</v>
      </c>
      <c r="S72" s="45" t="e">
        <v>#REF!</v>
      </c>
    </row>
    <row r="73" spans="1:19" hidden="1">
      <c r="A73" s="256">
        <v>1</v>
      </c>
      <c r="B73" s="62"/>
      <c r="C73" s="57"/>
      <c r="D73" s="252"/>
      <c r="E73" s="235"/>
      <c r="F73" s="62"/>
      <c r="G73" s="69"/>
      <c r="H73" s="62"/>
      <c r="I73" s="90"/>
      <c r="J73" s="58">
        <v>0</v>
      </c>
      <c r="K73" s="264"/>
      <c r="L73" s="44"/>
      <c r="M73" s="42"/>
      <c r="N73" s="34"/>
      <c r="O73" s="45">
        <v>0</v>
      </c>
      <c r="P73" s="45" t="e">
        <v>#REF!</v>
      </c>
      <c r="Q73" s="45" t="e">
        <v>#REF!</v>
      </c>
      <c r="R73" s="45" t="e">
        <v>#REF!</v>
      </c>
      <c r="S73" s="45" t="e">
        <v>#REF!</v>
      </c>
    </row>
    <row r="74" spans="1:19" hidden="1">
      <c r="A74" s="256">
        <v>2</v>
      </c>
      <c r="B74" s="62"/>
      <c r="C74" s="57"/>
      <c r="D74" s="190"/>
      <c r="E74" s="235"/>
      <c r="F74" s="62"/>
      <c r="G74" s="69"/>
      <c r="H74" s="62"/>
      <c r="I74" s="90"/>
      <c r="J74" s="58">
        <v>0</v>
      </c>
      <c r="K74" s="264"/>
      <c r="L74" s="44"/>
      <c r="M74" s="44"/>
      <c r="O74" s="45">
        <v>0</v>
      </c>
      <c r="P74" s="45" t="e">
        <v>#REF!</v>
      </c>
      <c r="Q74" s="45" t="e">
        <v>#REF!</v>
      </c>
      <c r="R74" s="45" t="e">
        <v>#REF!</v>
      </c>
      <c r="S74" s="45" t="e">
        <v>#REF!</v>
      </c>
    </row>
    <row r="75" spans="1:19" hidden="1">
      <c r="A75" s="256">
        <v>3</v>
      </c>
      <c r="B75" s="62"/>
      <c r="C75" s="57"/>
      <c r="D75" s="252"/>
      <c r="E75" s="235"/>
      <c r="F75" s="194"/>
      <c r="G75" s="69"/>
      <c r="H75" s="62"/>
      <c r="I75" s="90"/>
      <c r="J75" s="58">
        <v>0</v>
      </c>
      <c r="K75" s="264"/>
      <c r="L75" s="44"/>
      <c r="M75" s="44"/>
      <c r="O75" s="45">
        <v>0</v>
      </c>
      <c r="P75" s="45" t="e">
        <v>#REF!</v>
      </c>
      <c r="Q75" s="45" t="e">
        <v>#REF!</v>
      </c>
      <c r="R75" s="45" t="e">
        <v>#REF!</v>
      </c>
      <c r="S75" s="45" t="e">
        <v>#REF!</v>
      </c>
    </row>
    <row r="76" spans="1:19" ht="12" hidden="1" customHeight="1">
      <c r="A76" s="256">
        <v>4</v>
      </c>
      <c r="B76" s="62"/>
      <c r="C76" s="57"/>
      <c r="D76" s="252"/>
      <c r="E76" s="235"/>
      <c r="F76" s="194"/>
      <c r="G76" s="69"/>
      <c r="H76" s="62"/>
      <c r="I76" s="90"/>
      <c r="J76" s="58">
        <v>0</v>
      </c>
      <c r="K76" s="264"/>
      <c r="L76" s="44"/>
      <c r="M76" s="44"/>
      <c r="O76" s="45">
        <v>0</v>
      </c>
      <c r="P76" s="45" t="e">
        <v>#REF!</v>
      </c>
      <c r="Q76" s="45" t="e">
        <v>#REF!</v>
      </c>
      <c r="R76" s="45" t="e">
        <v>#REF!</v>
      </c>
      <c r="S76" s="45" t="e">
        <v>#REF!</v>
      </c>
    </row>
    <row r="77" spans="1:19" ht="12" hidden="1" customHeight="1">
      <c r="A77" s="256">
        <v>5</v>
      </c>
      <c r="B77" s="62"/>
      <c r="C77" s="57"/>
      <c r="D77" s="252"/>
      <c r="E77" s="236"/>
      <c r="F77" s="194"/>
      <c r="G77" s="69"/>
      <c r="H77" s="62"/>
      <c r="I77" s="90"/>
      <c r="J77" s="58">
        <v>0</v>
      </c>
      <c r="K77" s="264"/>
      <c r="L77" s="44"/>
      <c r="M77" s="44"/>
      <c r="O77" s="45" t="e">
        <v>#REF!</v>
      </c>
      <c r="P77" s="45" t="e">
        <v>#REF!</v>
      </c>
      <c r="Q77" s="45" t="e">
        <v>#REF!</v>
      </c>
      <c r="R77" s="45" t="e">
        <v>#REF!</v>
      </c>
      <c r="S77" s="45" t="e">
        <v>#REF!</v>
      </c>
    </row>
    <row r="78" spans="1:19" ht="15.75" hidden="1">
      <c r="A78" s="4"/>
      <c r="B78" s="4"/>
      <c r="C78" s="4"/>
      <c r="D78" s="4"/>
      <c r="E78" s="4"/>
      <c r="F78" s="4"/>
      <c r="G78" s="48"/>
      <c r="H78" s="26"/>
      <c r="I78" s="198" t="s">
        <v>8</v>
      </c>
      <c r="J78" s="237">
        <v>0</v>
      </c>
      <c r="K78" s="199">
        <v>0</v>
      </c>
      <c r="L78" s="26"/>
      <c r="M78" s="44"/>
    </row>
    <row r="79" spans="1:19" ht="12.75" hidden="1">
      <c r="A79" s="26"/>
      <c r="B79" s="26"/>
      <c r="C79" s="26"/>
      <c r="D79" s="26"/>
      <c r="E79" s="26"/>
      <c r="F79" s="26"/>
      <c r="G79" s="35"/>
      <c r="H79" s="50"/>
      <c r="I79" s="200" t="s">
        <v>31</v>
      </c>
      <c r="K79"/>
      <c r="L79" s="26"/>
      <c r="M79" s="26"/>
    </row>
    <row r="80" spans="1:19" ht="12.75" hidden="1">
      <c r="A80" s="26"/>
      <c r="B80" s="26"/>
      <c r="C80" s="26"/>
      <c r="D80" s="26"/>
      <c r="E80" s="26"/>
      <c r="F80" s="26"/>
      <c r="G80"/>
      <c r="H80"/>
      <c r="I80"/>
      <c r="J80"/>
      <c r="K80" s="26"/>
      <c r="L80" s="26"/>
      <c r="M80" s="26"/>
      <c r="N80" s="46"/>
      <c r="O80" s="46"/>
      <c r="P80" s="46"/>
      <c r="Q80" s="46"/>
      <c r="R80" s="46"/>
      <c r="S80" s="46"/>
    </row>
    <row r="81" spans="1:19" hidden="1">
      <c r="A81" s="4"/>
      <c r="B81" s="29" t="s">
        <v>37</v>
      </c>
      <c r="C81" s="31">
        <v>5</v>
      </c>
      <c r="D81" s="362">
        <v>0</v>
      </c>
      <c r="E81" s="362"/>
      <c r="F81" s="362"/>
      <c r="G81" s="362"/>
      <c r="H81" s="362"/>
      <c r="I81" s="362"/>
      <c r="J81" s="32"/>
      <c r="K81" s="26"/>
      <c r="L81" s="26"/>
    </row>
    <row r="82" spans="1:19" hidden="1">
      <c r="A82" s="4"/>
      <c r="B82" s="29"/>
      <c r="C82" s="29"/>
      <c r="D82" s="363">
        <v>0</v>
      </c>
      <c r="E82" s="363"/>
      <c r="F82" s="363"/>
      <c r="G82" s="363"/>
      <c r="H82" s="363"/>
      <c r="I82" s="363"/>
      <c r="J82" s="32"/>
      <c r="K82" s="26"/>
      <c r="L82" s="4"/>
      <c r="M82" s="26"/>
    </row>
    <row r="83" spans="1:19" hidden="1">
      <c r="A83" s="4"/>
      <c r="B83" s="29"/>
      <c r="C83" s="29"/>
      <c r="D83" s="363"/>
      <c r="E83" s="363"/>
      <c r="F83" s="363"/>
      <c r="G83" s="363"/>
      <c r="H83" s="363"/>
      <c r="I83" s="363"/>
      <c r="J83" s="32"/>
      <c r="K83" s="26"/>
      <c r="L83" s="42"/>
      <c r="M83" s="26"/>
      <c r="O83" s="37" t="s">
        <v>23</v>
      </c>
      <c r="P83" s="38"/>
      <c r="Q83" s="38"/>
      <c r="R83" s="38"/>
      <c r="S83" s="38"/>
    </row>
    <row r="84" spans="1:19" hidden="1">
      <c r="A84" s="4"/>
      <c r="B84" s="4"/>
      <c r="C84" s="4"/>
      <c r="D84" s="4"/>
      <c r="E84" s="4"/>
      <c r="F84" s="4"/>
      <c r="G84" s="35"/>
      <c r="H84" s="26"/>
      <c r="I84" s="27"/>
      <c r="J84" s="36"/>
      <c r="K84" s="4"/>
      <c r="L84" s="44"/>
      <c r="M84" s="26"/>
      <c r="O84" s="11">
        <v>0</v>
      </c>
      <c r="P84" s="11">
        <v>0</v>
      </c>
      <c r="Q84" s="11">
        <v>0</v>
      </c>
      <c r="R84" s="11">
        <v>0</v>
      </c>
      <c r="S84" s="11">
        <v>0</v>
      </c>
    </row>
    <row r="85" spans="1:19" ht="36" hidden="1">
      <c r="A85" s="39" t="s">
        <v>22</v>
      </c>
      <c r="B85" s="39" t="s">
        <v>6</v>
      </c>
      <c r="C85" s="40" t="s">
        <v>21</v>
      </c>
      <c r="D85" s="40" t="s">
        <v>24</v>
      </c>
      <c r="E85" s="230" t="s">
        <v>64</v>
      </c>
      <c r="F85" s="39" t="s">
        <v>4</v>
      </c>
      <c r="G85" s="41" t="s">
        <v>5</v>
      </c>
      <c r="H85" s="39" t="s">
        <v>78</v>
      </c>
      <c r="I85" s="19" t="s">
        <v>25</v>
      </c>
      <c r="J85" s="19" t="s">
        <v>11</v>
      </c>
      <c r="K85" s="39" t="s">
        <v>62</v>
      </c>
      <c r="L85" s="44"/>
      <c r="M85" s="4"/>
      <c r="O85" s="45">
        <v>0</v>
      </c>
      <c r="P85" s="45">
        <v>0</v>
      </c>
      <c r="Q85" s="45">
        <v>0</v>
      </c>
      <c r="R85" s="45">
        <v>0</v>
      </c>
      <c r="S85" s="45">
        <v>0</v>
      </c>
    </row>
    <row r="86" spans="1:19" hidden="1">
      <c r="A86" s="256">
        <v>1</v>
      </c>
      <c r="B86" s="57"/>
      <c r="C86" s="60"/>
      <c r="D86" s="252"/>
      <c r="E86" s="235"/>
      <c r="F86" s="57"/>
      <c r="G86" s="69"/>
      <c r="H86" s="57"/>
      <c r="I86" s="70"/>
      <c r="J86" s="58">
        <v>0</v>
      </c>
      <c r="K86" s="264"/>
      <c r="L86" s="44"/>
      <c r="M86" s="42"/>
      <c r="N86" s="34"/>
      <c r="O86" s="45">
        <v>0</v>
      </c>
      <c r="P86" s="45">
        <v>0</v>
      </c>
      <c r="Q86" s="45">
        <v>0</v>
      </c>
      <c r="R86" s="45">
        <v>0</v>
      </c>
      <c r="S86" s="45">
        <v>0</v>
      </c>
    </row>
    <row r="87" spans="1:19" hidden="1">
      <c r="A87" s="256">
        <v>2</v>
      </c>
      <c r="B87" s="57"/>
      <c r="C87" s="52"/>
      <c r="D87" s="190"/>
      <c r="E87" s="235"/>
      <c r="F87" s="86"/>
      <c r="G87" s="189"/>
      <c r="H87" s="86"/>
      <c r="I87" s="87"/>
      <c r="J87" s="58">
        <v>0</v>
      </c>
      <c r="K87" s="264"/>
      <c r="L87" s="44"/>
      <c r="M87" s="44"/>
      <c r="O87" s="45">
        <v>0</v>
      </c>
      <c r="P87" s="45">
        <v>0</v>
      </c>
      <c r="Q87" s="45">
        <v>0</v>
      </c>
      <c r="R87" s="45">
        <v>0</v>
      </c>
      <c r="S87" s="45">
        <v>0</v>
      </c>
    </row>
    <row r="88" spans="1:19" hidden="1">
      <c r="A88" s="256">
        <v>3</v>
      </c>
      <c r="B88" s="57"/>
      <c r="C88" s="60"/>
      <c r="D88" s="252"/>
      <c r="E88" s="235"/>
      <c r="F88" s="57"/>
      <c r="G88" s="69"/>
      <c r="H88" s="57"/>
      <c r="I88" s="71"/>
      <c r="J88" s="58">
        <v>0</v>
      </c>
      <c r="K88" s="264"/>
      <c r="L88" s="44"/>
      <c r="M88" s="44"/>
      <c r="O88" s="45">
        <v>0</v>
      </c>
      <c r="P88" s="45">
        <v>0</v>
      </c>
      <c r="Q88" s="45">
        <v>0</v>
      </c>
      <c r="R88" s="45">
        <v>0</v>
      </c>
      <c r="S88" s="45">
        <v>0</v>
      </c>
    </row>
    <row r="89" spans="1:19" ht="12" hidden="1" customHeight="1">
      <c r="A89" s="256">
        <v>4</v>
      </c>
      <c r="B89" s="61"/>
      <c r="C89" s="57"/>
      <c r="D89" s="252"/>
      <c r="E89" s="235"/>
      <c r="F89" s="57"/>
      <c r="G89" s="69"/>
      <c r="H89" s="57"/>
      <c r="I89" s="71"/>
      <c r="J89" s="58">
        <v>0</v>
      </c>
      <c r="K89" s="264"/>
      <c r="L89" s="44"/>
      <c r="M89" s="44"/>
      <c r="O89" s="45">
        <v>0</v>
      </c>
      <c r="P89" s="45">
        <v>0</v>
      </c>
      <c r="Q89" s="45">
        <v>0</v>
      </c>
      <c r="R89" s="45">
        <v>0</v>
      </c>
      <c r="S89" s="45">
        <v>0</v>
      </c>
    </row>
    <row r="90" spans="1:19" ht="12" hidden="1" customHeight="1">
      <c r="A90" s="256">
        <v>5</v>
      </c>
      <c r="B90" s="57"/>
      <c r="C90" s="57"/>
      <c r="D90" s="252"/>
      <c r="E90" s="236"/>
      <c r="F90" s="57"/>
      <c r="G90" s="69"/>
      <c r="H90" s="62"/>
      <c r="I90" s="70"/>
      <c r="J90" s="58">
        <v>0</v>
      </c>
      <c r="K90" s="264"/>
      <c r="L90" s="44"/>
      <c r="M90" s="44"/>
      <c r="O90" s="45" t="e">
        <v>#REF!</v>
      </c>
      <c r="P90" s="45" t="e">
        <v>#REF!</v>
      </c>
      <c r="Q90" s="45" t="e">
        <v>#REF!</v>
      </c>
      <c r="R90" s="45" t="e">
        <v>#REF!</v>
      </c>
      <c r="S90" s="45" t="e">
        <v>#REF!</v>
      </c>
    </row>
    <row r="91" spans="1:19" ht="15.75" hidden="1">
      <c r="A91" s="4"/>
      <c r="B91" s="4"/>
      <c r="C91" s="4"/>
      <c r="D91" s="4"/>
      <c r="E91" s="4"/>
      <c r="F91" s="4"/>
      <c r="G91" s="48"/>
      <c r="H91" s="26"/>
      <c r="I91" s="198" t="s">
        <v>8</v>
      </c>
      <c r="J91" s="237">
        <v>0</v>
      </c>
      <c r="K91" s="199">
        <v>0</v>
      </c>
      <c r="L91" s="26"/>
      <c r="M91" s="44"/>
    </row>
    <row r="92" spans="1:19" ht="12.75" hidden="1">
      <c r="A92" s="26"/>
      <c r="B92" s="26"/>
      <c r="C92" s="26"/>
      <c r="D92" s="26"/>
      <c r="E92" s="26"/>
      <c r="F92" s="26"/>
      <c r="G92" s="35"/>
      <c r="H92" s="50"/>
      <c r="I92" s="200" t="s">
        <v>31</v>
      </c>
      <c r="K92"/>
      <c r="L92" s="26"/>
      <c r="M92" s="26"/>
    </row>
    <row r="93" spans="1:19" ht="12.75">
      <c r="A93" s="26"/>
      <c r="B93" s="26"/>
      <c r="C93" s="26"/>
      <c r="D93" s="26"/>
      <c r="E93" s="26"/>
      <c r="F93" s="26"/>
      <c r="G93"/>
      <c r="H93"/>
      <c r="I93"/>
      <c r="J93"/>
      <c r="K93"/>
      <c r="L93" s="26"/>
      <c r="M93" s="26"/>
      <c r="N93" s="46"/>
      <c r="O93" s="46"/>
      <c r="P93" s="46"/>
      <c r="Q93" s="46"/>
      <c r="R93" s="46"/>
      <c r="S93" s="46"/>
    </row>
    <row r="94" spans="1:19" ht="12.75">
      <c r="A94" s="26"/>
      <c r="B94" s="26"/>
      <c r="C94" s="26"/>
      <c r="D94" s="26"/>
      <c r="E94" s="26"/>
      <c r="F94" s="26"/>
      <c r="G94"/>
      <c r="H94"/>
      <c r="I94"/>
      <c r="J94"/>
      <c r="K94"/>
      <c r="L94" s="26"/>
      <c r="M94" s="26"/>
      <c r="N94" s="46"/>
      <c r="O94" s="46"/>
      <c r="P94" s="46"/>
      <c r="Q94" s="46"/>
      <c r="R94" s="46"/>
      <c r="S94" s="46"/>
    </row>
    <row r="95" spans="1:19" ht="12.75">
      <c r="A95" s="26"/>
      <c r="B95" s="26"/>
      <c r="C95" s="26"/>
      <c r="D95" s="26"/>
      <c r="E95" s="26"/>
      <c r="F95" s="26"/>
      <c r="G95"/>
      <c r="H95"/>
      <c r="I95"/>
      <c r="J95"/>
      <c r="K95"/>
      <c r="L95" s="26"/>
      <c r="M95" s="26"/>
      <c r="N95" s="46"/>
      <c r="O95" s="46"/>
      <c r="P95" s="46"/>
      <c r="Q95" s="46"/>
      <c r="R95" s="46"/>
      <c r="S95" s="46"/>
    </row>
    <row r="96" spans="1:19" ht="12.75">
      <c r="A96" s="26"/>
      <c r="B96" s="26"/>
      <c r="C96" s="26"/>
      <c r="D96" s="26"/>
      <c r="E96" s="26"/>
      <c r="F96" s="26"/>
      <c r="G96"/>
      <c r="H96"/>
      <c r="I96"/>
      <c r="J96"/>
      <c r="K96"/>
      <c r="L96" s="26"/>
      <c r="M96" s="26"/>
      <c r="N96" s="46"/>
      <c r="O96" s="46"/>
      <c r="P96" s="46"/>
      <c r="Q96" s="46"/>
      <c r="R96" s="46"/>
      <c r="S96" s="46"/>
    </row>
    <row r="97" spans="1:19" ht="12.75">
      <c r="A97" s="26"/>
      <c r="B97" s="26"/>
      <c r="C97" s="26"/>
      <c r="D97" s="26"/>
      <c r="E97" s="26"/>
      <c r="F97" s="26"/>
      <c r="G97"/>
      <c r="H97"/>
      <c r="I97"/>
      <c r="J97"/>
      <c r="K97"/>
      <c r="M97" s="26"/>
      <c r="N97" s="46"/>
      <c r="O97" s="46"/>
      <c r="P97" s="46"/>
      <c r="Q97" s="46"/>
      <c r="R97" s="46"/>
      <c r="S97" s="46"/>
    </row>
    <row r="98" spans="1:19" ht="12.75">
      <c r="A98" s="26"/>
      <c r="B98" s="26"/>
      <c r="C98" s="26"/>
      <c r="D98" s="26"/>
      <c r="E98" s="26"/>
      <c r="F98" s="26"/>
      <c r="G98"/>
      <c r="H98"/>
      <c r="I98"/>
      <c r="J98"/>
      <c r="K98"/>
      <c r="L98" s="26"/>
      <c r="M98" s="26"/>
      <c r="N98" s="46"/>
      <c r="O98" s="46"/>
      <c r="P98" s="46"/>
      <c r="Q98" s="46"/>
      <c r="R98" s="46"/>
      <c r="S98" s="46"/>
    </row>
    <row r="99" spans="1:19" ht="12.75">
      <c r="G99"/>
      <c r="H99"/>
      <c r="I99"/>
      <c r="J99"/>
      <c r="K99"/>
    </row>
    <row r="100" spans="1:19" ht="12.75">
      <c r="G100"/>
      <c r="H100"/>
      <c r="I100"/>
      <c r="J100"/>
      <c r="K100"/>
    </row>
    <row r="114" spans="4:8">
      <c r="D114" s="81"/>
      <c r="E114" s="81"/>
      <c r="F114" s="81">
        <v>96534900</v>
      </c>
      <c r="G114" s="81"/>
      <c r="H114" s="81"/>
    </row>
    <row r="115" spans="4:8">
      <c r="D115" s="81"/>
      <c r="E115" s="81"/>
      <c r="F115" s="81"/>
      <c r="G115" s="81"/>
      <c r="H115" s="81"/>
    </row>
    <row r="116" spans="4:8">
      <c r="D116" s="82">
        <v>0.2228</v>
      </c>
      <c r="E116" s="82">
        <v>0.2228</v>
      </c>
      <c r="F116" s="81">
        <v>21507975.719999999</v>
      </c>
      <c r="G116" s="81"/>
      <c r="H116" s="81"/>
    </row>
    <row r="117" spans="4:8">
      <c r="D117" s="83">
        <v>0.03</v>
      </c>
      <c r="E117" s="83">
        <v>0.03</v>
      </c>
      <c r="F117" s="81">
        <v>2896047</v>
      </c>
      <c r="G117" s="81"/>
      <c r="H117" s="81"/>
    </row>
    <row r="118" spans="4:8">
      <c r="D118" s="83">
        <v>0.05</v>
      </c>
      <c r="E118" s="83">
        <v>0.05</v>
      </c>
      <c r="F118" s="81">
        <v>4826745</v>
      </c>
      <c r="G118" s="81"/>
      <c r="H118" s="81"/>
    </row>
    <row r="119" spans="4:8">
      <c r="D119" s="81"/>
      <c r="E119" s="81"/>
      <c r="F119" s="81">
        <v>125765667.72</v>
      </c>
      <c r="G119" s="81"/>
      <c r="H119" s="81"/>
    </row>
    <row r="120" spans="4:8">
      <c r="D120" s="81"/>
      <c r="E120" s="81"/>
      <c r="F120" s="81"/>
      <c r="G120" s="81"/>
      <c r="H120" s="81"/>
    </row>
    <row r="121" spans="4:8">
      <c r="D121" s="81"/>
      <c r="E121" s="81"/>
      <c r="F121" s="81">
        <v>125765667.72</v>
      </c>
      <c r="G121" s="81"/>
      <c r="H121" s="81"/>
    </row>
    <row r="122" spans="4:8">
      <c r="D122" s="81"/>
      <c r="E122" s="81"/>
      <c r="F122" s="81"/>
      <c r="G122" s="81"/>
      <c r="H122" s="81"/>
    </row>
    <row r="123" spans="4:8">
      <c r="D123" s="81"/>
      <c r="E123" s="81"/>
      <c r="F123" s="81"/>
      <c r="G123" s="81"/>
      <c r="H123" s="81"/>
    </row>
    <row r="124" spans="4:8">
      <c r="D124" s="81"/>
      <c r="E124" s="81"/>
      <c r="F124" s="81"/>
      <c r="G124" s="81"/>
      <c r="H124" s="81"/>
    </row>
    <row r="125" spans="4:8">
      <c r="D125" s="81"/>
      <c r="E125" s="81"/>
      <c r="F125" s="81"/>
      <c r="G125" s="81"/>
      <c r="H125" s="81"/>
    </row>
    <row r="126" spans="4:8">
      <c r="D126" s="81"/>
      <c r="E126" s="81"/>
      <c r="F126" s="81"/>
      <c r="G126" s="81"/>
      <c r="H126" s="81"/>
    </row>
  </sheetData>
  <sheetProtection algorithmName="SHA-512" hashValue="CD5oguq+cOVoaMXMGEq/AkTz29dWorEYXWy5fA9ikXbQPHvANuEDAC3aSFwqxWsf93yCzeGrnZau/mVSF95thA==" saltValue="kRsWRAdDkr0Bv2/EJITyKQ==" spinCount="100000" sheet="1" objects="1" scenarios="1"/>
  <mergeCells count="23">
    <mergeCell ref="D35:I35"/>
    <mergeCell ref="D36:I37"/>
    <mergeCell ref="B27:D28"/>
    <mergeCell ref="D81:I81"/>
    <mergeCell ref="D82:I83"/>
    <mergeCell ref="D54:I54"/>
    <mergeCell ref="D55:I56"/>
    <mergeCell ref="D68:I68"/>
    <mergeCell ref="D69:I70"/>
    <mergeCell ref="D17:I18"/>
    <mergeCell ref="A1:K1"/>
    <mergeCell ref="A2:K2"/>
    <mergeCell ref="A3:K3"/>
    <mergeCell ref="A5:K5"/>
    <mergeCell ref="D16:I16"/>
    <mergeCell ref="A6:H6"/>
    <mergeCell ref="I8:I9"/>
    <mergeCell ref="I10:I11"/>
    <mergeCell ref="I12:I13"/>
    <mergeCell ref="J7:K7"/>
    <mergeCell ref="A8:H9"/>
    <mergeCell ref="A10:H11"/>
    <mergeCell ref="A12:H13"/>
  </mergeCells>
  <conditionalFormatting sqref="J47:J51 J28:J32">
    <cfRule type="cellIs" dxfId="54" priority="53" operator="equal">
      <formula>"NO CUMPLE"</formula>
    </cfRule>
  </conditionalFormatting>
  <conditionalFormatting sqref="J1:J5 J101:J1048576 I27 J14:J20 J28:J44 J47:J63 J68:J77 J81:J90 J24:J25">
    <cfRule type="containsText" dxfId="53" priority="52" operator="containsText" text="FUERA DE TIEMPO">
      <formula>NOT(ISERROR(SEARCH("FUERA DE TIEMPO",I1)))</formula>
    </cfRule>
  </conditionalFormatting>
  <conditionalFormatting sqref="J24:J25">
    <cfRule type="cellIs" dxfId="52" priority="48" operator="greaterThanOrEqual">
      <formula>#REF!</formula>
    </cfRule>
  </conditionalFormatting>
  <conditionalFormatting sqref="J40:J44">
    <cfRule type="cellIs" dxfId="51" priority="46" operator="greaterThanOrEqual">
      <formula>#REF!</formula>
    </cfRule>
  </conditionalFormatting>
  <conditionalFormatting sqref="J59:J63">
    <cfRule type="cellIs" dxfId="50" priority="44" operator="greaterThanOrEqual">
      <formula>#REF!</formula>
    </cfRule>
  </conditionalFormatting>
  <conditionalFormatting sqref="J73:J77">
    <cfRule type="cellIs" dxfId="49" priority="41" operator="greaterThanOrEqual">
      <formula>#REF!</formula>
    </cfRule>
  </conditionalFormatting>
  <conditionalFormatting sqref="J86:J90">
    <cfRule type="cellIs" dxfId="48" priority="39" operator="greaterThanOrEqual">
      <formula>#REF!</formula>
    </cfRule>
  </conditionalFormatting>
  <conditionalFormatting sqref="I46">
    <cfRule type="containsText" dxfId="47" priority="18" operator="containsText" text="FUERA DE TIEMPO">
      <formula>NOT(ISERROR(SEARCH("FUERA DE TIEMPO",I46)))</formula>
    </cfRule>
  </conditionalFormatting>
  <conditionalFormatting sqref="I79">
    <cfRule type="containsText" dxfId="46" priority="16" operator="containsText" text="FUERA DE TIEMPO">
      <formula>NOT(ISERROR(SEARCH("FUERA DE TIEMPO",I79)))</formula>
    </cfRule>
  </conditionalFormatting>
  <conditionalFormatting sqref="I92">
    <cfRule type="containsText" dxfId="45" priority="15" operator="containsText" text="FUERA DE TIEMPO">
      <formula>NOT(ISERROR(SEARCH("FUERA DE TIEMPO",I92)))</formula>
    </cfRule>
  </conditionalFormatting>
  <conditionalFormatting sqref="I65">
    <cfRule type="containsText" dxfId="44" priority="17" operator="containsText" text="FUERA DE TIEMPO">
      <formula>NOT(ISERROR(SEARCH("FUERA DE TIEMPO",I65)))</formula>
    </cfRule>
  </conditionalFormatting>
  <conditionalFormatting sqref="J40:J44">
    <cfRule type="cellIs" dxfId="43" priority="14" operator="greaterThanOrEqual">
      <formula>#REF!</formula>
    </cfRule>
  </conditionalFormatting>
  <conditionalFormatting sqref="J59:J63">
    <cfRule type="cellIs" dxfId="42" priority="13" operator="greaterThanOrEqual">
      <formula>#REF!</formula>
    </cfRule>
  </conditionalFormatting>
  <conditionalFormatting sqref="J59:J63">
    <cfRule type="cellIs" dxfId="41" priority="12" operator="greaterThanOrEqual">
      <formula>#REF!</formula>
    </cfRule>
  </conditionalFormatting>
  <conditionalFormatting sqref="J73:J77">
    <cfRule type="cellIs" dxfId="40" priority="11" operator="greaterThanOrEqual">
      <formula>#REF!</formula>
    </cfRule>
  </conditionalFormatting>
  <conditionalFormatting sqref="J73:J77">
    <cfRule type="cellIs" dxfId="39" priority="10" operator="greaterThanOrEqual">
      <formula>#REF!</formula>
    </cfRule>
  </conditionalFormatting>
  <conditionalFormatting sqref="J86:J90">
    <cfRule type="cellIs" dxfId="38" priority="9" operator="greaterThanOrEqual">
      <formula>#REF!</formula>
    </cfRule>
  </conditionalFormatting>
  <conditionalFormatting sqref="J86:J90">
    <cfRule type="cellIs" dxfId="37" priority="8" operator="greaterThanOrEqual">
      <formula>#REF!</formula>
    </cfRule>
  </conditionalFormatting>
  <conditionalFormatting sqref="J8">
    <cfRule type="containsText" dxfId="36" priority="7" operator="containsText" text="FUERA DE TIEMPO">
      <formula>NOT(ISERROR(SEARCH("FUERA DE TIEMPO",J8)))</formula>
    </cfRule>
  </conditionalFormatting>
  <conditionalFormatting sqref="J11">
    <cfRule type="containsText" dxfId="35" priority="6" operator="containsText" text="FUERA DE TIEMPO">
      <formula>NOT(ISERROR(SEARCH("FUERA DE TIEMPO",J11)))</formula>
    </cfRule>
  </conditionalFormatting>
  <conditionalFormatting sqref="J10">
    <cfRule type="containsText" dxfId="34" priority="5" operator="containsText" text="FUERA DE TIEMPO">
      <formula>NOT(ISERROR(SEARCH("FUERA DE TIEMPO",J10)))</formula>
    </cfRule>
  </conditionalFormatting>
  <conditionalFormatting sqref="J12">
    <cfRule type="containsText" dxfId="33" priority="4" operator="containsText" text="FUERA DE TIEMPO">
      <formula>NOT(ISERROR(SEARCH("FUERA DE TIEMPO",J12)))</formula>
    </cfRule>
  </conditionalFormatting>
  <conditionalFormatting sqref="J7">
    <cfRule type="containsText" dxfId="32" priority="3" operator="containsText" text="FUERA DE TIEMPO">
      <formula>NOT(ISERROR(SEARCH("FUERA DE TIEMPO",J7)))</formula>
    </cfRule>
  </conditionalFormatting>
  <conditionalFormatting sqref="J21:J23">
    <cfRule type="containsText" dxfId="31" priority="2" operator="containsText" text="FUERA DE TIEMPO">
      <formula>NOT(ISERROR(SEARCH("FUERA DE TIEMPO",J21)))</formula>
    </cfRule>
  </conditionalFormatting>
  <conditionalFormatting sqref="J21:J23">
    <cfRule type="cellIs" dxfId="30" priority="1" operator="greaterThanOrEqual">
      <formula>#REF!</formula>
    </cfRule>
  </conditionalFormatting>
  <dataValidations count="1">
    <dataValidation type="list" allowBlank="1" showInputMessage="1" showErrorMessage="1" sqref="C87:C90" xr:uid="{00000000-0002-0000-0600-000000000000}">
      <formula1>$G$93:$G$97</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&amp;L&amp;"Verdana,Normal"&amp;8Arq. Walter Raúl Parada Barajas &amp;C&amp;F&amp;R&amp;A</oddFooter>
  </headerFooter>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600-000004000000}">
          <x14:formula1>
            <xm:f>'Exp. oferente'!$G$36:$G$40</xm:f>
          </x14:formula1>
          <xm:sqref>C24:C25</xm:sqref>
        </x14:dataValidation>
        <x14:dataValidation type="list" allowBlank="1" showInputMessage="1" showErrorMessage="1" xr:uid="{00000000-0002-0000-0600-000005000000}">
          <x14:formula1>
            <xm:f>'Exp. oferente'!$G$59:$G$63</xm:f>
          </x14:formula1>
          <xm:sqref>C40:C44</xm:sqref>
        </x14:dataValidation>
        <x14:dataValidation type="list" allowBlank="1" showInputMessage="1" showErrorMessage="1" xr:uid="{00000000-0002-0000-0600-000006000000}">
          <x14:formula1>
            <xm:f>'Exp. oferente'!$G$82:$G$86</xm:f>
          </x14:formula1>
          <xm:sqref>C59:C63</xm:sqref>
        </x14:dataValidation>
        <x14:dataValidation type="list" allowBlank="1" showInputMessage="1" showErrorMessage="1" xr:uid="{00000000-0002-0000-0600-000007000000}">
          <x14:formula1>
            <xm:f>'Exp. oferente'!$G$106:$G$110</xm:f>
          </x14:formula1>
          <xm:sqref>C73:C77</xm:sqref>
        </x14:dataValidation>
        <x14:dataValidation type="list" allowBlank="1" showInputMessage="1" showErrorMessage="1" xr:uid="{00000000-0002-0000-0600-000008000000}">
          <x14:formula1>
            <xm:f>'Exp. oferente'!$G$129:$G$133</xm:f>
          </x14:formula1>
          <xm:sqref>C86</xm:sqref>
        </x14:dataValidation>
        <x14:dataValidation type="list" allowBlank="1" showInputMessage="1" showErrorMessage="1" xr:uid="{4CFC7314-9897-412B-B46D-1EDAC9E43234}">
          <x14:formula1>
            <xm:f>'C:\Users\Arq Walter Parada\Downloads\Procesos\CME 016-2020 Proceso fotovoltaicos\Ofertas\Evaluación 2\[Evaluación grupo 4.xlsx]Exp. oferente'!#REF!</xm:f>
          </x14:formula1>
          <xm:sqref>C21:C23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tint="-0.249977111117893"/>
    <pageSetUpPr fitToPage="1"/>
  </sheetPr>
  <dimension ref="A1:Y82"/>
  <sheetViews>
    <sheetView topLeftCell="A18" zoomScale="40" zoomScaleNormal="40" workbookViewId="0">
      <selection activeCell="V49" sqref="V49"/>
    </sheetView>
  </sheetViews>
  <sheetFormatPr baseColWidth="10" defaultColWidth="11" defaultRowHeight="12.75"/>
  <cols>
    <col min="1" max="1" width="24" style="96" customWidth="1"/>
    <col min="2" max="2" width="22.140625" style="96" customWidth="1"/>
    <col min="3" max="3" width="51.42578125" style="96" customWidth="1"/>
    <col min="4" max="4" width="18.42578125" style="96" customWidth="1"/>
    <col min="5" max="5" width="28.85546875" style="96" customWidth="1"/>
    <col min="6" max="6" width="25.140625" style="96" customWidth="1"/>
    <col min="7" max="7" width="22.140625" style="96" bestFit="1" customWidth="1"/>
    <col min="8" max="8" width="9.5703125" style="96" customWidth="1"/>
    <col min="9" max="9" width="30.85546875" style="96" customWidth="1"/>
    <col min="10" max="10" width="6" style="93" customWidth="1"/>
    <col min="11" max="11" width="11" style="93" customWidth="1"/>
    <col min="12" max="12" width="5.85546875" style="187" hidden="1" customWidth="1"/>
    <col min="13" max="13" width="14.7109375" style="188" hidden="1" customWidth="1"/>
    <col min="14" max="14" width="11" style="96" hidden="1" customWidth="1"/>
    <col min="15" max="19" width="11.42578125" style="96" customWidth="1"/>
    <col min="20" max="252" width="11" style="96"/>
    <col min="253" max="253" width="24" style="96" customWidth="1"/>
    <col min="254" max="254" width="22.140625" style="96" customWidth="1"/>
    <col min="255" max="256" width="17" style="96" customWidth="1"/>
    <col min="257" max="257" width="25" style="96" customWidth="1"/>
    <col min="258" max="258" width="17.42578125" style="96" customWidth="1"/>
    <col min="259" max="259" width="51.42578125" style="96" customWidth="1"/>
    <col min="260" max="260" width="18.42578125" style="96" customWidth="1"/>
    <col min="261" max="261" width="28.85546875" style="96" customWidth="1"/>
    <col min="262" max="264" width="25.140625" style="96" customWidth="1"/>
    <col min="265" max="265" width="30.85546875" style="96" customWidth="1"/>
    <col min="266" max="266" width="6" style="96" customWidth="1"/>
    <col min="267" max="267" width="11" style="96" customWidth="1"/>
    <col min="268" max="268" width="5.85546875" style="96" customWidth="1"/>
    <col min="269" max="269" width="14.7109375" style="96" customWidth="1"/>
    <col min="270" max="270" width="11" style="96" customWidth="1"/>
    <col min="271" max="275" width="11.42578125" style="96" customWidth="1"/>
    <col min="276" max="508" width="11" style="96"/>
    <col min="509" max="509" width="24" style="96" customWidth="1"/>
    <col min="510" max="510" width="22.140625" style="96" customWidth="1"/>
    <col min="511" max="512" width="17" style="96" customWidth="1"/>
    <col min="513" max="513" width="25" style="96" customWidth="1"/>
    <col min="514" max="514" width="17.42578125" style="96" customWidth="1"/>
    <col min="515" max="515" width="51.42578125" style="96" customWidth="1"/>
    <col min="516" max="516" width="18.42578125" style="96" customWidth="1"/>
    <col min="517" max="517" width="28.85546875" style="96" customWidth="1"/>
    <col min="518" max="520" width="25.140625" style="96" customWidth="1"/>
    <col min="521" max="521" width="30.85546875" style="96" customWidth="1"/>
    <col min="522" max="522" width="6" style="96" customWidth="1"/>
    <col min="523" max="523" width="11" style="96" customWidth="1"/>
    <col min="524" max="524" width="5.85546875" style="96" customWidth="1"/>
    <col min="525" max="525" width="14.7109375" style="96" customWidth="1"/>
    <col min="526" max="526" width="11" style="96" customWidth="1"/>
    <col min="527" max="531" width="11.42578125" style="96" customWidth="1"/>
    <col min="532" max="764" width="11" style="96"/>
    <col min="765" max="765" width="24" style="96" customWidth="1"/>
    <col min="766" max="766" width="22.140625" style="96" customWidth="1"/>
    <col min="767" max="768" width="17" style="96" customWidth="1"/>
    <col min="769" max="769" width="25" style="96" customWidth="1"/>
    <col min="770" max="770" width="17.42578125" style="96" customWidth="1"/>
    <col min="771" max="771" width="51.42578125" style="96" customWidth="1"/>
    <col min="772" max="772" width="18.42578125" style="96" customWidth="1"/>
    <col min="773" max="773" width="28.85546875" style="96" customWidth="1"/>
    <col min="774" max="776" width="25.140625" style="96" customWidth="1"/>
    <col min="777" max="777" width="30.85546875" style="96" customWidth="1"/>
    <col min="778" max="778" width="6" style="96" customWidth="1"/>
    <col min="779" max="779" width="11" style="96" customWidth="1"/>
    <col min="780" max="780" width="5.85546875" style="96" customWidth="1"/>
    <col min="781" max="781" width="14.7109375" style="96" customWidth="1"/>
    <col min="782" max="782" width="11" style="96" customWidth="1"/>
    <col min="783" max="787" width="11.42578125" style="96" customWidth="1"/>
    <col min="788" max="1020" width="11" style="96"/>
    <col min="1021" max="1021" width="24" style="96" customWidth="1"/>
    <col min="1022" max="1022" width="22.140625" style="96" customWidth="1"/>
    <col min="1023" max="1024" width="17" style="96" customWidth="1"/>
    <col min="1025" max="1025" width="25" style="96" customWidth="1"/>
    <col min="1026" max="1026" width="17.42578125" style="96" customWidth="1"/>
    <col min="1027" max="1027" width="51.42578125" style="96" customWidth="1"/>
    <col min="1028" max="1028" width="18.42578125" style="96" customWidth="1"/>
    <col min="1029" max="1029" width="28.85546875" style="96" customWidth="1"/>
    <col min="1030" max="1032" width="25.140625" style="96" customWidth="1"/>
    <col min="1033" max="1033" width="30.85546875" style="96" customWidth="1"/>
    <col min="1034" max="1034" width="6" style="96" customWidth="1"/>
    <col min="1035" max="1035" width="11" style="96" customWidth="1"/>
    <col min="1036" max="1036" width="5.85546875" style="96" customWidth="1"/>
    <col min="1037" max="1037" width="14.7109375" style="96" customWidth="1"/>
    <col min="1038" max="1038" width="11" style="96" customWidth="1"/>
    <col min="1039" max="1043" width="11.42578125" style="96" customWidth="1"/>
    <col min="1044" max="1276" width="11" style="96"/>
    <col min="1277" max="1277" width="24" style="96" customWidth="1"/>
    <col min="1278" max="1278" width="22.140625" style="96" customWidth="1"/>
    <col min="1279" max="1280" width="17" style="96" customWidth="1"/>
    <col min="1281" max="1281" width="25" style="96" customWidth="1"/>
    <col min="1282" max="1282" width="17.42578125" style="96" customWidth="1"/>
    <col min="1283" max="1283" width="51.42578125" style="96" customWidth="1"/>
    <col min="1284" max="1284" width="18.42578125" style="96" customWidth="1"/>
    <col min="1285" max="1285" width="28.85546875" style="96" customWidth="1"/>
    <col min="1286" max="1288" width="25.140625" style="96" customWidth="1"/>
    <col min="1289" max="1289" width="30.85546875" style="96" customWidth="1"/>
    <col min="1290" max="1290" width="6" style="96" customWidth="1"/>
    <col min="1291" max="1291" width="11" style="96" customWidth="1"/>
    <col min="1292" max="1292" width="5.85546875" style="96" customWidth="1"/>
    <col min="1293" max="1293" width="14.7109375" style="96" customWidth="1"/>
    <col min="1294" max="1294" width="11" style="96" customWidth="1"/>
    <col min="1295" max="1299" width="11.42578125" style="96" customWidth="1"/>
    <col min="1300" max="1532" width="11" style="96"/>
    <col min="1533" max="1533" width="24" style="96" customWidth="1"/>
    <col min="1534" max="1534" width="22.140625" style="96" customWidth="1"/>
    <col min="1535" max="1536" width="17" style="96" customWidth="1"/>
    <col min="1537" max="1537" width="25" style="96" customWidth="1"/>
    <col min="1538" max="1538" width="17.42578125" style="96" customWidth="1"/>
    <col min="1539" max="1539" width="51.42578125" style="96" customWidth="1"/>
    <col min="1540" max="1540" width="18.42578125" style="96" customWidth="1"/>
    <col min="1541" max="1541" width="28.85546875" style="96" customWidth="1"/>
    <col min="1542" max="1544" width="25.140625" style="96" customWidth="1"/>
    <col min="1545" max="1545" width="30.85546875" style="96" customWidth="1"/>
    <col min="1546" max="1546" width="6" style="96" customWidth="1"/>
    <col min="1547" max="1547" width="11" style="96" customWidth="1"/>
    <col min="1548" max="1548" width="5.85546875" style="96" customWidth="1"/>
    <col min="1549" max="1549" width="14.7109375" style="96" customWidth="1"/>
    <col min="1550" max="1550" width="11" style="96" customWidth="1"/>
    <col min="1551" max="1555" width="11.42578125" style="96" customWidth="1"/>
    <col min="1556" max="1788" width="11" style="96"/>
    <col min="1789" max="1789" width="24" style="96" customWidth="1"/>
    <col min="1790" max="1790" width="22.140625" style="96" customWidth="1"/>
    <col min="1791" max="1792" width="17" style="96" customWidth="1"/>
    <col min="1793" max="1793" width="25" style="96" customWidth="1"/>
    <col min="1794" max="1794" width="17.42578125" style="96" customWidth="1"/>
    <col min="1795" max="1795" width="51.42578125" style="96" customWidth="1"/>
    <col min="1796" max="1796" width="18.42578125" style="96" customWidth="1"/>
    <col min="1797" max="1797" width="28.85546875" style="96" customWidth="1"/>
    <col min="1798" max="1800" width="25.140625" style="96" customWidth="1"/>
    <col min="1801" max="1801" width="30.85546875" style="96" customWidth="1"/>
    <col min="1802" max="1802" width="6" style="96" customWidth="1"/>
    <col min="1803" max="1803" width="11" style="96" customWidth="1"/>
    <col min="1804" max="1804" width="5.85546875" style="96" customWidth="1"/>
    <col min="1805" max="1805" width="14.7109375" style="96" customWidth="1"/>
    <col min="1806" max="1806" width="11" style="96" customWidth="1"/>
    <col min="1807" max="1811" width="11.42578125" style="96" customWidth="1"/>
    <col min="1812" max="2044" width="11" style="96"/>
    <col min="2045" max="2045" width="24" style="96" customWidth="1"/>
    <col min="2046" max="2046" width="22.140625" style="96" customWidth="1"/>
    <col min="2047" max="2048" width="17" style="96" customWidth="1"/>
    <col min="2049" max="2049" width="25" style="96" customWidth="1"/>
    <col min="2050" max="2050" width="17.42578125" style="96" customWidth="1"/>
    <col min="2051" max="2051" width="51.42578125" style="96" customWidth="1"/>
    <col min="2052" max="2052" width="18.42578125" style="96" customWidth="1"/>
    <col min="2053" max="2053" width="28.85546875" style="96" customWidth="1"/>
    <col min="2054" max="2056" width="25.140625" style="96" customWidth="1"/>
    <col min="2057" max="2057" width="30.85546875" style="96" customWidth="1"/>
    <col min="2058" max="2058" width="6" style="96" customWidth="1"/>
    <col min="2059" max="2059" width="11" style="96" customWidth="1"/>
    <col min="2060" max="2060" width="5.85546875" style="96" customWidth="1"/>
    <col min="2061" max="2061" width="14.7109375" style="96" customWidth="1"/>
    <col min="2062" max="2062" width="11" style="96" customWidth="1"/>
    <col min="2063" max="2067" width="11.42578125" style="96" customWidth="1"/>
    <col min="2068" max="2300" width="11" style="96"/>
    <col min="2301" max="2301" width="24" style="96" customWidth="1"/>
    <col min="2302" max="2302" width="22.140625" style="96" customWidth="1"/>
    <col min="2303" max="2304" width="17" style="96" customWidth="1"/>
    <col min="2305" max="2305" width="25" style="96" customWidth="1"/>
    <col min="2306" max="2306" width="17.42578125" style="96" customWidth="1"/>
    <col min="2307" max="2307" width="51.42578125" style="96" customWidth="1"/>
    <col min="2308" max="2308" width="18.42578125" style="96" customWidth="1"/>
    <col min="2309" max="2309" width="28.85546875" style="96" customWidth="1"/>
    <col min="2310" max="2312" width="25.140625" style="96" customWidth="1"/>
    <col min="2313" max="2313" width="30.85546875" style="96" customWidth="1"/>
    <col min="2314" max="2314" width="6" style="96" customWidth="1"/>
    <col min="2315" max="2315" width="11" style="96" customWidth="1"/>
    <col min="2316" max="2316" width="5.85546875" style="96" customWidth="1"/>
    <col min="2317" max="2317" width="14.7109375" style="96" customWidth="1"/>
    <col min="2318" max="2318" width="11" style="96" customWidth="1"/>
    <col min="2319" max="2323" width="11.42578125" style="96" customWidth="1"/>
    <col min="2324" max="2556" width="11" style="96"/>
    <col min="2557" max="2557" width="24" style="96" customWidth="1"/>
    <col min="2558" max="2558" width="22.140625" style="96" customWidth="1"/>
    <col min="2559" max="2560" width="17" style="96" customWidth="1"/>
    <col min="2561" max="2561" width="25" style="96" customWidth="1"/>
    <col min="2562" max="2562" width="17.42578125" style="96" customWidth="1"/>
    <col min="2563" max="2563" width="51.42578125" style="96" customWidth="1"/>
    <col min="2564" max="2564" width="18.42578125" style="96" customWidth="1"/>
    <col min="2565" max="2565" width="28.85546875" style="96" customWidth="1"/>
    <col min="2566" max="2568" width="25.140625" style="96" customWidth="1"/>
    <col min="2569" max="2569" width="30.85546875" style="96" customWidth="1"/>
    <col min="2570" max="2570" width="6" style="96" customWidth="1"/>
    <col min="2571" max="2571" width="11" style="96" customWidth="1"/>
    <col min="2572" max="2572" width="5.85546875" style="96" customWidth="1"/>
    <col min="2573" max="2573" width="14.7109375" style="96" customWidth="1"/>
    <col min="2574" max="2574" width="11" style="96" customWidth="1"/>
    <col min="2575" max="2579" width="11.42578125" style="96" customWidth="1"/>
    <col min="2580" max="2812" width="11" style="96"/>
    <col min="2813" max="2813" width="24" style="96" customWidth="1"/>
    <col min="2814" max="2814" width="22.140625" style="96" customWidth="1"/>
    <col min="2815" max="2816" width="17" style="96" customWidth="1"/>
    <col min="2817" max="2817" width="25" style="96" customWidth="1"/>
    <col min="2818" max="2818" width="17.42578125" style="96" customWidth="1"/>
    <col min="2819" max="2819" width="51.42578125" style="96" customWidth="1"/>
    <col min="2820" max="2820" width="18.42578125" style="96" customWidth="1"/>
    <col min="2821" max="2821" width="28.85546875" style="96" customWidth="1"/>
    <col min="2822" max="2824" width="25.140625" style="96" customWidth="1"/>
    <col min="2825" max="2825" width="30.85546875" style="96" customWidth="1"/>
    <col min="2826" max="2826" width="6" style="96" customWidth="1"/>
    <col min="2827" max="2827" width="11" style="96" customWidth="1"/>
    <col min="2828" max="2828" width="5.85546875" style="96" customWidth="1"/>
    <col min="2829" max="2829" width="14.7109375" style="96" customWidth="1"/>
    <col min="2830" max="2830" width="11" style="96" customWidth="1"/>
    <col min="2831" max="2835" width="11.42578125" style="96" customWidth="1"/>
    <col min="2836" max="3068" width="11" style="96"/>
    <col min="3069" max="3069" width="24" style="96" customWidth="1"/>
    <col min="3070" max="3070" width="22.140625" style="96" customWidth="1"/>
    <col min="3071" max="3072" width="17" style="96" customWidth="1"/>
    <col min="3073" max="3073" width="25" style="96" customWidth="1"/>
    <col min="3074" max="3074" width="17.42578125" style="96" customWidth="1"/>
    <col min="3075" max="3075" width="51.42578125" style="96" customWidth="1"/>
    <col min="3076" max="3076" width="18.42578125" style="96" customWidth="1"/>
    <col min="3077" max="3077" width="28.85546875" style="96" customWidth="1"/>
    <col min="3078" max="3080" width="25.140625" style="96" customWidth="1"/>
    <col min="3081" max="3081" width="30.85546875" style="96" customWidth="1"/>
    <col min="3082" max="3082" width="6" style="96" customWidth="1"/>
    <col min="3083" max="3083" width="11" style="96" customWidth="1"/>
    <col min="3084" max="3084" width="5.85546875" style="96" customWidth="1"/>
    <col min="3085" max="3085" width="14.7109375" style="96" customWidth="1"/>
    <col min="3086" max="3086" width="11" style="96" customWidth="1"/>
    <col min="3087" max="3091" width="11.42578125" style="96" customWidth="1"/>
    <col min="3092" max="3324" width="11" style="96"/>
    <col min="3325" max="3325" width="24" style="96" customWidth="1"/>
    <col min="3326" max="3326" width="22.140625" style="96" customWidth="1"/>
    <col min="3327" max="3328" width="17" style="96" customWidth="1"/>
    <col min="3329" max="3329" width="25" style="96" customWidth="1"/>
    <col min="3330" max="3330" width="17.42578125" style="96" customWidth="1"/>
    <col min="3331" max="3331" width="51.42578125" style="96" customWidth="1"/>
    <col min="3332" max="3332" width="18.42578125" style="96" customWidth="1"/>
    <col min="3333" max="3333" width="28.85546875" style="96" customWidth="1"/>
    <col min="3334" max="3336" width="25.140625" style="96" customWidth="1"/>
    <col min="3337" max="3337" width="30.85546875" style="96" customWidth="1"/>
    <col min="3338" max="3338" width="6" style="96" customWidth="1"/>
    <col min="3339" max="3339" width="11" style="96" customWidth="1"/>
    <col min="3340" max="3340" width="5.85546875" style="96" customWidth="1"/>
    <col min="3341" max="3341" width="14.7109375" style="96" customWidth="1"/>
    <col min="3342" max="3342" width="11" style="96" customWidth="1"/>
    <col min="3343" max="3347" width="11.42578125" style="96" customWidth="1"/>
    <col min="3348" max="3580" width="11" style="96"/>
    <col min="3581" max="3581" width="24" style="96" customWidth="1"/>
    <col min="3582" max="3582" width="22.140625" style="96" customWidth="1"/>
    <col min="3583" max="3584" width="17" style="96" customWidth="1"/>
    <col min="3585" max="3585" width="25" style="96" customWidth="1"/>
    <col min="3586" max="3586" width="17.42578125" style="96" customWidth="1"/>
    <col min="3587" max="3587" width="51.42578125" style="96" customWidth="1"/>
    <col min="3588" max="3588" width="18.42578125" style="96" customWidth="1"/>
    <col min="3589" max="3589" width="28.85546875" style="96" customWidth="1"/>
    <col min="3590" max="3592" width="25.140625" style="96" customWidth="1"/>
    <col min="3593" max="3593" width="30.85546875" style="96" customWidth="1"/>
    <col min="3594" max="3594" width="6" style="96" customWidth="1"/>
    <col min="3595" max="3595" width="11" style="96" customWidth="1"/>
    <col min="3596" max="3596" width="5.85546875" style="96" customWidth="1"/>
    <col min="3597" max="3597" width="14.7109375" style="96" customWidth="1"/>
    <col min="3598" max="3598" width="11" style="96" customWidth="1"/>
    <col min="3599" max="3603" width="11.42578125" style="96" customWidth="1"/>
    <col min="3604" max="3836" width="11" style="96"/>
    <col min="3837" max="3837" width="24" style="96" customWidth="1"/>
    <col min="3838" max="3838" width="22.140625" style="96" customWidth="1"/>
    <col min="3839" max="3840" width="17" style="96" customWidth="1"/>
    <col min="3841" max="3841" width="25" style="96" customWidth="1"/>
    <col min="3842" max="3842" width="17.42578125" style="96" customWidth="1"/>
    <col min="3843" max="3843" width="51.42578125" style="96" customWidth="1"/>
    <col min="3844" max="3844" width="18.42578125" style="96" customWidth="1"/>
    <col min="3845" max="3845" width="28.85546875" style="96" customWidth="1"/>
    <col min="3846" max="3848" width="25.140625" style="96" customWidth="1"/>
    <col min="3849" max="3849" width="30.85546875" style="96" customWidth="1"/>
    <col min="3850" max="3850" width="6" style="96" customWidth="1"/>
    <col min="3851" max="3851" width="11" style="96" customWidth="1"/>
    <col min="3852" max="3852" width="5.85546875" style="96" customWidth="1"/>
    <col min="3853" max="3853" width="14.7109375" style="96" customWidth="1"/>
    <col min="3854" max="3854" width="11" style="96" customWidth="1"/>
    <col min="3855" max="3859" width="11.42578125" style="96" customWidth="1"/>
    <col min="3860" max="4092" width="11" style="96"/>
    <col min="4093" max="4093" width="24" style="96" customWidth="1"/>
    <col min="4094" max="4094" width="22.140625" style="96" customWidth="1"/>
    <col min="4095" max="4096" width="17" style="96" customWidth="1"/>
    <col min="4097" max="4097" width="25" style="96" customWidth="1"/>
    <col min="4098" max="4098" width="17.42578125" style="96" customWidth="1"/>
    <col min="4099" max="4099" width="51.42578125" style="96" customWidth="1"/>
    <col min="4100" max="4100" width="18.42578125" style="96" customWidth="1"/>
    <col min="4101" max="4101" width="28.85546875" style="96" customWidth="1"/>
    <col min="4102" max="4104" width="25.140625" style="96" customWidth="1"/>
    <col min="4105" max="4105" width="30.85546875" style="96" customWidth="1"/>
    <col min="4106" max="4106" width="6" style="96" customWidth="1"/>
    <col min="4107" max="4107" width="11" style="96" customWidth="1"/>
    <col min="4108" max="4108" width="5.85546875" style="96" customWidth="1"/>
    <col min="4109" max="4109" width="14.7109375" style="96" customWidth="1"/>
    <col min="4110" max="4110" width="11" style="96" customWidth="1"/>
    <col min="4111" max="4115" width="11.42578125" style="96" customWidth="1"/>
    <col min="4116" max="4348" width="11" style="96"/>
    <col min="4349" max="4349" width="24" style="96" customWidth="1"/>
    <col min="4350" max="4350" width="22.140625" style="96" customWidth="1"/>
    <col min="4351" max="4352" width="17" style="96" customWidth="1"/>
    <col min="4353" max="4353" width="25" style="96" customWidth="1"/>
    <col min="4354" max="4354" width="17.42578125" style="96" customWidth="1"/>
    <col min="4355" max="4355" width="51.42578125" style="96" customWidth="1"/>
    <col min="4356" max="4356" width="18.42578125" style="96" customWidth="1"/>
    <col min="4357" max="4357" width="28.85546875" style="96" customWidth="1"/>
    <col min="4358" max="4360" width="25.140625" style="96" customWidth="1"/>
    <col min="4361" max="4361" width="30.85546875" style="96" customWidth="1"/>
    <col min="4362" max="4362" width="6" style="96" customWidth="1"/>
    <col min="4363" max="4363" width="11" style="96" customWidth="1"/>
    <col min="4364" max="4364" width="5.85546875" style="96" customWidth="1"/>
    <col min="4365" max="4365" width="14.7109375" style="96" customWidth="1"/>
    <col min="4366" max="4366" width="11" style="96" customWidth="1"/>
    <col min="4367" max="4371" width="11.42578125" style="96" customWidth="1"/>
    <col min="4372" max="4604" width="11" style="96"/>
    <col min="4605" max="4605" width="24" style="96" customWidth="1"/>
    <col min="4606" max="4606" width="22.140625" style="96" customWidth="1"/>
    <col min="4607" max="4608" width="17" style="96" customWidth="1"/>
    <col min="4609" max="4609" width="25" style="96" customWidth="1"/>
    <col min="4610" max="4610" width="17.42578125" style="96" customWidth="1"/>
    <col min="4611" max="4611" width="51.42578125" style="96" customWidth="1"/>
    <col min="4612" max="4612" width="18.42578125" style="96" customWidth="1"/>
    <col min="4613" max="4613" width="28.85546875" style="96" customWidth="1"/>
    <col min="4614" max="4616" width="25.140625" style="96" customWidth="1"/>
    <col min="4617" max="4617" width="30.85546875" style="96" customWidth="1"/>
    <col min="4618" max="4618" width="6" style="96" customWidth="1"/>
    <col min="4619" max="4619" width="11" style="96" customWidth="1"/>
    <col min="4620" max="4620" width="5.85546875" style="96" customWidth="1"/>
    <col min="4621" max="4621" width="14.7109375" style="96" customWidth="1"/>
    <col min="4622" max="4622" width="11" style="96" customWidth="1"/>
    <col min="4623" max="4627" width="11.42578125" style="96" customWidth="1"/>
    <col min="4628" max="4860" width="11" style="96"/>
    <col min="4861" max="4861" width="24" style="96" customWidth="1"/>
    <col min="4862" max="4862" width="22.140625" style="96" customWidth="1"/>
    <col min="4863" max="4864" width="17" style="96" customWidth="1"/>
    <col min="4865" max="4865" width="25" style="96" customWidth="1"/>
    <col min="4866" max="4866" width="17.42578125" style="96" customWidth="1"/>
    <col min="4867" max="4867" width="51.42578125" style="96" customWidth="1"/>
    <col min="4868" max="4868" width="18.42578125" style="96" customWidth="1"/>
    <col min="4869" max="4869" width="28.85546875" style="96" customWidth="1"/>
    <col min="4870" max="4872" width="25.140625" style="96" customWidth="1"/>
    <col min="4873" max="4873" width="30.85546875" style="96" customWidth="1"/>
    <col min="4874" max="4874" width="6" style="96" customWidth="1"/>
    <col min="4875" max="4875" width="11" style="96" customWidth="1"/>
    <col min="4876" max="4876" width="5.85546875" style="96" customWidth="1"/>
    <col min="4877" max="4877" width="14.7109375" style="96" customWidth="1"/>
    <col min="4878" max="4878" width="11" style="96" customWidth="1"/>
    <col min="4879" max="4883" width="11.42578125" style="96" customWidth="1"/>
    <col min="4884" max="5116" width="11" style="96"/>
    <col min="5117" max="5117" width="24" style="96" customWidth="1"/>
    <col min="5118" max="5118" width="22.140625" style="96" customWidth="1"/>
    <col min="5119" max="5120" width="17" style="96" customWidth="1"/>
    <col min="5121" max="5121" width="25" style="96" customWidth="1"/>
    <col min="5122" max="5122" width="17.42578125" style="96" customWidth="1"/>
    <col min="5123" max="5123" width="51.42578125" style="96" customWidth="1"/>
    <col min="5124" max="5124" width="18.42578125" style="96" customWidth="1"/>
    <col min="5125" max="5125" width="28.85546875" style="96" customWidth="1"/>
    <col min="5126" max="5128" width="25.140625" style="96" customWidth="1"/>
    <col min="5129" max="5129" width="30.85546875" style="96" customWidth="1"/>
    <col min="5130" max="5130" width="6" style="96" customWidth="1"/>
    <col min="5131" max="5131" width="11" style="96" customWidth="1"/>
    <col min="5132" max="5132" width="5.85546875" style="96" customWidth="1"/>
    <col min="5133" max="5133" width="14.7109375" style="96" customWidth="1"/>
    <col min="5134" max="5134" width="11" style="96" customWidth="1"/>
    <col min="5135" max="5139" width="11.42578125" style="96" customWidth="1"/>
    <col min="5140" max="5372" width="11" style="96"/>
    <col min="5373" max="5373" width="24" style="96" customWidth="1"/>
    <col min="5374" max="5374" width="22.140625" style="96" customWidth="1"/>
    <col min="5375" max="5376" width="17" style="96" customWidth="1"/>
    <col min="5377" max="5377" width="25" style="96" customWidth="1"/>
    <col min="5378" max="5378" width="17.42578125" style="96" customWidth="1"/>
    <col min="5379" max="5379" width="51.42578125" style="96" customWidth="1"/>
    <col min="5380" max="5380" width="18.42578125" style="96" customWidth="1"/>
    <col min="5381" max="5381" width="28.85546875" style="96" customWidth="1"/>
    <col min="5382" max="5384" width="25.140625" style="96" customWidth="1"/>
    <col min="5385" max="5385" width="30.85546875" style="96" customWidth="1"/>
    <col min="5386" max="5386" width="6" style="96" customWidth="1"/>
    <col min="5387" max="5387" width="11" style="96" customWidth="1"/>
    <col min="5388" max="5388" width="5.85546875" style="96" customWidth="1"/>
    <col min="5389" max="5389" width="14.7109375" style="96" customWidth="1"/>
    <col min="5390" max="5390" width="11" style="96" customWidth="1"/>
    <col min="5391" max="5395" width="11.42578125" style="96" customWidth="1"/>
    <col min="5396" max="5628" width="11" style="96"/>
    <col min="5629" max="5629" width="24" style="96" customWidth="1"/>
    <col min="5630" max="5630" width="22.140625" style="96" customWidth="1"/>
    <col min="5631" max="5632" width="17" style="96" customWidth="1"/>
    <col min="5633" max="5633" width="25" style="96" customWidth="1"/>
    <col min="5634" max="5634" width="17.42578125" style="96" customWidth="1"/>
    <col min="5635" max="5635" width="51.42578125" style="96" customWidth="1"/>
    <col min="5636" max="5636" width="18.42578125" style="96" customWidth="1"/>
    <col min="5637" max="5637" width="28.85546875" style="96" customWidth="1"/>
    <col min="5638" max="5640" width="25.140625" style="96" customWidth="1"/>
    <col min="5641" max="5641" width="30.85546875" style="96" customWidth="1"/>
    <col min="5642" max="5642" width="6" style="96" customWidth="1"/>
    <col min="5643" max="5643" width="11" style="96" customWidth="1"/>
    <col min="5644" max="5644" width="5.85546875" style="96" customWidth="1"/>
    <col min="5645" max="5645" width="14.7109375" style="96" customWidth="1"/>
    <col min="5646" max="5646" width="11" style="96" customWidth="1"/>
    <col min="5647" max="5651" width="11.42578125" style="96" customWidth="1"/>
    <col min="5652" max="5884" width="11" style="96"/>
    <col min="5885" max="5885" width="24" style="96" customWidth="1"/>
    <col min="5886" max="5886" width="22.140625" style="96" customWidth="1"/>
    <col min="5887" max="5888" width="17" style="96" customWidth="1"/>
    <col min="5889" max="5889" width="25" style="96" customWidth="1"/>
    <col min="5890" max="5890" width="17.42578125" style="96" customWidth="1"/>
    <col min="5891" max="5891" width="51.42578125" style="96" customWidth="1"/>
    <col min="5892" max="5892" width="18.42578125" style="96" customWidth="1"/>
    <col min="5893" max="5893" width="28.85546875" style="96" customWidth="1"/>
    <col min="5894" max="5896" width="25.140625" style="96" customWidth="1"/>
    <col min="5897" max="5897" width="30.85546875" style="96" customWidth="1"/>
    <col min="5898" max="5898" width="6" style="96" customWidth="1"/>
    <col min="5899" max="5899" width="11" style="96" customWidth="1"/>
    <col min="5900" max="5900" width="5.85546875" style="96" customWidth="1"/>
    <col min="5901" max="5901" width="14.7109375" style="96" customWidth="1"/>
    <col min="5902" max="5902" width="11" style="96" customWidth="1"/>
    <col min="5903" max="5907" width="11.42578125" style="96" customWidth="1"/>
    <col min="5908" max="6140" width="11" style="96"/>
    <col min="6141" max="6141" width="24" style="96" customWidth="1"/>
    <col min="6142" max="6142" width="22.140625" style="96" customWidth="1"/>
    <col min="6143" max="6144" width="17" style="96" customWidth="1"/>
    <col min="6145" max="6145" width="25" style="96" customWidth="1"/>
    <col min="6146" max="6146" width="17.42578125" style="96" customWidth="1"/>
    <col min="6147" max="6147" width="51.42578125" style="96" customWidth="1"/>
    <col min="6148" max="6148" width="18.42578125" style="96" customWidth="1"/>
    <col min="6149" max="6149" width="28.85546875" style="96" customWidth="1"/>
    <col min="6150" max="6152" width="25.140625" style="96" customWidth="1"/>
    <col min="6153" max="6153" width="30.85546875" style="96" customWidth="1"/>
    <col min="6154" max="6154" width="6" style="96" customWidth="1"/>
    <col min="6155" max="6155" width="11" style="96" customWidth="1"/>
    <col min="6156" max="6156" width="5.85546875" style="96" customWidth="1"/>
    <col min="6157" max="6157" width="14.7109375" style="96" customWidth="1"/>
    <col min="6158" max="6158" width="11" style="96" customWidth="1"/>
    <col min="6159" max="6163" width="11.42578125" style="96" customWidth="1"/>
    <col min="6164" max="6396" width="11" style="96"/>
    <col min="6397" max="6397" width="24" style="96" customWidth="1"/>
    <col min="6398" max="6398" width="22.140625" style="96" customWidth="1"/>
    <col min="6399" max="6400" width="17" style="96" customWidth="1"/>
    <col min="6401" max="6401" width="25" style="96" customWidth="1"/>
    <col min="6402" max="6402" width="17.42578125" style="96" customWidth="1"/>
    <col min="6403" max="6403" width="51.42578125" style="96" customWidth="1"/>
    <col min="6404" max="6404" width="18.42578125" style="96" customWidth="1"/>
    <col min="6405" max="6405" width="28.85546875" style="96" customWidth="1"/>
    <col min="6406" max="6408" width="25.140625" style="96" customWidth="1"/>
    <col min="6409" max="6409" width="30.85546875" style="96" customWidth="1"/>
    <col min="6410" max="6410" width="6" style="96" customWidth="1"/>
    <col min="6411" max="6411" width="11" style="96" customWidth="1"/>
    <col min="6412" max="6412" width="5.85546875" style="96" customWidth="1"/>
    <col min="6413" max="6413" width="14.7109375" style="96" customWidth="1"/>
    <col min="6414" max="6414" width="11" style="96" customWidth="1"/>
    <col min="6415" max="6419" width="11.42578125" style="96" customWidth="1"/>
    <col min="6420" max="6652" width="11" style="96"/>
    <col min="6653" max="6653" width="24" style="96" customWidth="1"/>
    <col min="6654" max="6654" width="22.140625" style="96" customWidth="1"/>
    <col min="6655" max="6656" width="17" style="96" customWidth="1"/>
    <col min="6657" max="6657" width="25" style="96" customWidth="1"/>
    <col min="6658" max="6658" width="17.42578125" style="96" customWidth="1"/>
    <col min="6659" max="6659" width="51.42578125" style="96" customWidth="1"/>
    <col min="6660" max="6660" width="18.42578125" style="96" customWidth="1"/>
    <col min="6661" max="6661" width="28.85546875" style="96" customWidth="1"/>
    <col min="6662" max="6664" width="25.140625" style="96" customWidth="1"/>
    <col min="6665" max="6665" width="30.85546875" style="96" customWidth="1"/>
    <col min="6666" max="6666" width="6" style="96" customWidth="1"/>
    <col min="6667" max="6667" width="11" style="96" customWidth="1"/>
    <col min="6668" max="6668" width="5.85546875" style="96" customWidth="1"/>
    <col min="6669" max="6669" width="14.7109375" style="96" customWidth="1"/>
    <col min="6670" max="6670" width="11" style="96" customWidth="1"/>
    <col min="6671" max="6675" width="11.42578125" style="96" customWidth="1"/>
    <col min="6676" max="6908" width="11" style="96"/>
    <col min="6909" max="6909" width="24" style="96" customWidth="1"/>
    <col min="6910" max="6910" width="22.140625" style="96" customWidth="1"/>
    <col min="6911" max="6912" width="17" style="96" customWidth="1"/>
    <col min="6913" max="6913" width="25" style="96" customWidth="1"/>
    <col min="6914" max="6914" width="17.42578125" style="96" customWidth="1"/>
    <col min="6915" max="6915" width="51.42578125" style="96" customWidth="1"/>
    <col min="6916" max="6916" width="18.42578125" style="96" customWidth="1"/>
    <col min="6917" max="6917" width="28.85546875" style="96" customWidth="1"/>
    <col min="6918" max="6920" width="25.140625" style="96" customWidth="1"/>
    <col min="6921" max="6921" width="30.85546875" style="96" customWidth="1"/>
    <col min="6922" max="6922" width="6" style="96" customWidth="1"/>
    <col min="6923" max="6923" width="11" style="96" customWidth="1"/>
    <col min="6924" max="6924" width="5.85546875" style="96" customWidth="1"/>
    <col min="6925" max="6925" width="14.7109375" style="96" customWidth="1"/>
    <col min="6926" max="6926" width="11" style="96" customWidth="1"/>
    <col min="6927" max="6931" width="11.42578125" style="96" customWidth="1"/>
    <col min="6932" max="7164" width="11" style="96"/>
    <col min="7165" max="7165" width="24" style="96" customWidth="1"/>
    <col min="7166" max="7166" width="22.140625" style="96" customWidth="1"/>
    <col min="7167" max="7168" width="17" style="96" customWidth="1"/>
    <col min="7169" max="7169" width="25" style="96" customWidth="1"/>
    <col min="7170" max="7170" width="17.42578125" style="96" customWidth="1"/>
    <col min="7171" max="7171" width="51.42578125" style="96" customWidth="1"/>
    <col min="7172" max="7172" width="18.42578125" style="96" customWidth="1"/>
    <col min="7173" max="7173" width="28.85546875" style="96" customWidth="1"/>
    <col min="7174" max="7176" width="25.140625" style="96" customWidth="1"/>
    <col min="7177" max="7177" width="30.85546875" style="96" customWidth="1"/>
    <col min="7178" max="7178" width="6" style="96" customWidth="1"/>
    <col min="7179" max="7179" width="11" style="96" customWidth="1"/>
    <col min="7180" max="7180" width="5.85546875" style="96" customWidth="1"/>
    <col min="7181" max="7181" width="14.7109375" style="96" customWidth="1"/>
    <col min="7182" max="7182" width="11" style="96" customWidth="1"/>
    <col min="7183" max="7187" width="11.42578125" style="96" customWidth="1"/>
    <col min="7188" max="7420" width="11" style="96"/>
    <col min="7421" max="7421" width="24" style="96" customWidth="1"/>
    <col min="7422" max="7422" width="22.140625" style="96" customWidth="1"/>
    <col min="7423" max="7424" width="17" style="96" customWidth="1"/>
    <col min="7425" max="7425" width="25" style="96" customWidth="1"/>
    <col min="7426" max="7426" width="17.42578125" style="96" customWidth="1"/>
    <col min="7427" max="7427" width="51.42578125" style="96" customWidth="1"/>
    <col min="7428" max="7428" width="18.42578125" style="96" customWidth="1"/>
    <col min="7429" max="7429" width="28.85546875" style="96" customWidth="1"/>
    <col min="7430" max="7432" width="25.140625" style="96" customWidth="1"/>
    <col min="7433" max="7433" width="30.85546875" style="96" customWidth="1"/>
    <col min="7434" max="7434" width="6" style="96" customWidth="1"/>
    <col min="7435" max="7435" width="11" style="96" customWidth="1"/>
    <col min="7436" max="7436" width="5.85546875" style="96" customWidth="1"/>
    <col min="7437" max="7437" width="14.7109375" style="96" customWidth="1"/>
    <col min="7438" max="7438" width="11" style="96" customWidth="1"/>
    <col min="7439" max="7443" width="11.42578125" style="96" customWidth="1"/>
    <col min="7444" max="7676" width="11" style="96"/>
    <col min="7677" max="7677" width="24" style="96" customWidth="1"/>
    <col min="7678" max="7678" width="22.140625" style="96" customWidth="1"/>
    <col min="7679" max="7680" width="17" style="96" customWidth="1"/>
    <col min="7681" max="7681" width="25" style="96" customWidth="1"/>
    <col min="7682" max="7682" width="17.42578125" style="96" customWidth="1"/>
    <col min="7683" max="7683" width="51.42578125" style="96" customWidth="1"/>
    <col min="7684" max="7684" width="18.42578125" style="96" customWidth="1"/>
    <col min="7685" max="7685" width="28.85546875" style="96" customWidth="1"/>
    <col min="7686" max="7688" width="25.140625" style="96" customWidth="1"/>
    <col min="7689" max="7689" width="30.85546875" style="96" customWidth="1"/>
    <col min="7690" max="7690" width="6" style="96" customWidth="1"/>
    <col min="7691" max="7691" width="11" style="96" customWidth="1"/>
    <col min="7692" max="7692" width="5.85546875" style="96" customWidth="1"/>
    <col min="7693" max="7693" width="14.7109375" style="96" customWidth="1"/>
    <col min="7694" max="7694" width="11" style="96" customWidth="1"/>
    <col min="7695" max="7699" width="11.42578125" style="96" customWidth="1"/>
    <col min="7700" max="7932" width="11" style="96"/>
    <col min="7933" max="7933" width="24" style="96" customWidth="1"/>
    <col min="7934" max="7934" width="22.140625" style="96" customWidth="1"/>
    <col min="7935" max="7936" width="17" style="96" customWidth="1"/>
    <col min="7937" max="7937" width="25" style="96" customWidth="1"/>
    <col min="7938" max="7938" width="17.42578125" style="96" customWidth="1"/>
    <col min="7939" max="7939" width="51.42578125" style="96" customWidth="1"/>
    <col min="7940" max="7940" width="18.42578125" style="96" customWidth="1"/>
    <col min="7941" max="7941" width="28.85546875" style="96" customWidth="1"/>
    <col min="7942" max="7944" width="25.140625" style="96" customWidth="1"/>
    <col min="7945" max="7945" width="30.85546875" style="96" customWidth="1"/>
    <col min="7946" max="7946" width="6" style="96" customWidth="1"/>
    <col min="7947" max="7947" width="11" style="96" customWidth="1"/>
    <col min="7948" max="7948" width="5.85546875" style="96" customWidth="1"/>
    <col min="7949" max="7949" width="14.7109375" style="96" customWidth="1"/>
    <col min="7950" max="7950" width="11" style="96" customWidth="1"/>
    <col min="7951" max="7955" width="11.42578125" style="96" customWidth="1"/>
    <col min="7956" max="8188" width="11" style="96"/>
    <col min="8189" max="8189" width="24" style="96" customWidth="1"/>
    <col min="8190" max="8190" width="22.140625" style="96" customWidth="1"/>
    <col min="8191" max="8192" width="17" style="96" customWidth="1"/>
    <col min="8193" max="8193" width="25" style="96" customWidth="1"/>
    <col min="8194" max="8194" width="17.42578125" style="96" customWidth="1"/>
    <col min="8195" max="8195" width="51.42578125" style="96" customWidth="1"/>
    <col min="8196" max="8196" width="18.42578125" style="96" customWidth="1"/>
    <col min="8197" max="8197" width="28.85546875" style="96" customWidth="1"/>
    <col min="8198" max="8200" width="25.140625" style="96" customWidth="1"/>
    <col min="8201" max="8201" width="30.85546875" style="96" customWidth="1"/>
    <col min="8202" max="8202" width="6" style="96" customWidth="1"/>
    <col min="8203" max="8203" width="11" style="96" customWidth="1"/>
    <col min="8204" max="8204" width="5.85546875" style="96" customWidth="1"/>
    <col min="8205" max="8205" width="14.7109375" style="96" customWidth="1"/>
    <col min="8206" max="8206" width="11" style="96" customWidth="1"/>
    <col min="8207" max="8211" width="11.42578125" style="96" customWidth="1"/>
    <col min="8212" max="8444" width="11" style="96"/>
    <col min="8445" max="8445" width="24" style="96" customWidth="1"/>
    <col min="8446" max="8446" width="22.140625" style="96" customWidth="1"/>
    <col min="8447" max="8448" width="17" style="96" customWidth="1"/>
    <col min="8449" max="8449" width="25" style="96" customWidth="1"/>
    <col min="8450" max="8450" width="17.42578125" style="96" customWidth="1"/>
    <col min="8451" max="8451" width="51.42578125" style="96" customWidth="1"/>
    <col min="8452" max="8452" width="18.42578125" style="96" customWidth="1"/>
    <col min="8453" max="8453" width="28.85546875" style="96" customWidth="1"/>
    <col min="8454" max="8456" width="25.140625" style="96" customWidth="1"/>
    <col min="8457" max="8457" width="30.85546875" style="96" customWidth="1"/>
    <col min="8458" max="8458" width="6" style="96" customWidth="1"/>
    <col min="8459" max="8459" width="11" style="96" customWidth="1"/>
    <col min="8460" max="8460" width="5.85546875" style="96" customWidth="1"/>
    <col min="8461" max="8461" width="14.7109375" style="96" customWidth="1"/>
    <col min="8462" max="8462" width="11" style="96" customWidth="1"/>
    <col min="8463" max="8467" width="11.42578125" style="96" customWidth="1"/>
    <col min="8468" max="8700" width="11" style="96"/>
    <col min="8701" max="8701" width="24" style="96" customWidth="1"/>
    <col min="8702" max="8702" width="22.140625" style="96" customWidth="1"/>
    <col min="8703" max="8704" width="17" style="96" customWidth="1"/>
    <col min="8705" max="8705" width="25" style="96" customWidth="1"/>
    <col min="8706" max="8706" width="17.42578125" style="96" customWidth="1"/>
    <col min="8707" max="8707" width="51.42578125" style="96" customWidth="1"/>
    <col min="8708" max="8708" width="18.42578125" style="96" customWidth="1"/>
    <col min="8709" max="8709" width="28.85546875" style="96" customWidth="1"/>
    <col min="8710" max="8712" width="25.140625" style="96" customWidth="1"/>
    <col min="8713" max="8713" width="30.85546875" style="96" customWidth="1"/>
    <col min="8714" max="8714" width="6" style="96" customWidth="1"/>
    <col min="8715" max="8715" width="11" style="96" customWidth="1"/>
    <col min="8716" max="8716" width="5.85546875" style="96" customWidth="1"/>
    <col min="8717" max="8717" width="14.7109375" style="96" customWidth="1"/>
    <col min="8718" max="8718" width="11" style="96" customWidth="1"/>
    <col min="8719" max="8723" width="11.42578125" style="96" customWidth="1"/>
    <col min="8724" max="8956" width="11" style="96"/>
    <col min="8957" max="8957" width="24" style="96" customWidth="1"/>
    <col min="8958" max="8958" width="22.140625" style="96" customWidth="1"/>
    <col min="8959" max="8960" width="17" style="96" customWidth="1"/>
    <col min="8961" max="8961" width="25" style="96" customWidth="1"/>
    <col min="8962" max="8962" width="17.42578125" style="96" customWidth="1"/>
    <col min="8963" max="8963" width="51.42578125" style="96" customWidth="1"/>
    <col min="8964" max="8964" width="18.42578125" style="96" customWidth="1"/>
    <col min="8965" max="8965" width="28.85546875" style="96" customWidth="1"/>
    <col min="8966" max="8968" width="25.140625" style="96" customWidth="1"/>
    <col min="8969" max="8969" width="30.85546875" style="96" customWidth="1"/>
    <col min="8970" max="8970" width="6" style="96" customWidth="1"/>
    <col min="8971" max="8971" width="11" style="96" customWidth="1"/>
    <col min="8972" max="8972" width="5.85546875" style="96" customWidth="1"/>
    <col min="8973" max="8973" width="14.7109375" style="96" customWidth="1"/>
    <col min="8974" max="8974" width="11" style="96" customWidth="1"/>
    <col min="8975" max="8979" width="11.42578125" style="96" customWidth="1"/>
    <col min="8980" max="9212" width="11" style="96"/>
    <col min="9213" max="9213" width="24" style="96" customWidth="1"/>
    <col min="9214" max="9214" width="22.140625" style="96" customWidth="1"/>
    <col min="9215" max="9216" width="17" style="96" customWidth="1"/>
    <col min="9217" max="9217" width="25" style="96" customWidth="1"/>
    <col min="9218" max="9218" width="17.42578125" style="96" customWidth="1"/>
    <col min="9219" max="9219" width="51.42578125" style="96" customWidth="1"/>
    <col min="9220" max="9220" width="18.42578125" style="96" customWidth="1"/>
    <col min="9221" max="9221" width="28.85546875" style="96" customWidth="1"/>
    <col min="9222" max="9224" width="25.140625" style="96" customWidth="1"/>
    <col min="9225" max="9225" width="30.85546875" style="96" customWidth="1"/>
    <col min="9226" max="9226" width="6" style="96" customWidth="1"/>
    <col min="9227" max="9227" width="11" style="96" customWidth="1"/>
    <col min="9228" max="9228" width="5.85546875" style="96" customWidth="1"/>
    <col min="9229" max="9229" width="14.7109375" style="96" customWidth="1"/>
    <col min="9230" max="9230" width="11" style="96" customWidth="1"/>
    <col min="9231" max="9235" width="11.42578125" style="96" customWidth="1"/>
    <col min="9236" max="9468" width="11" style="96"/>
    <col min="9469" max="9469" width="24" style="96" customWidth="1"/>
    <col min="9470" max="9470" width="22.140625" style="96" customWidth="1"/>
    <col min="9471" max="9472" width="17" style="96" customWidth="1"/>
    <col min="9473" max="9473" width="25" style="96" customWidth="1"/>
    <col min="9474" max="9474" width="17.42578125" style="96" customWidth="1"/>
    <col min="9475" max="9475" width="51.42578125" style="96" customWidth="1"/>
    <col min="9476" max="9476" width="18.42578125" style="96" customWidth="1"/>
    <col min="9477" max="9477" width="28.85546875" style="96" customWidth="1"/>
    <col min="9478" max="9480" width="25.140625" style="96" customWidth="1"/>
    <col min="9481" max="9481" width="30.85546875" style="96" customWidth="1"/>
    <col min="9482" max="9482" width="6" style="96" customWidth="1"/>
    <col min="9483" max="9483" width="11" style="96" customWidth="1"/>
    <col min="9484" max="9484" width="5.85546875" style="96" customWidth="1"/>
    <col min="9485" max="9485" width="14.7109375" style="96" customWidth="1"/>
    <col min="9486" max="9486" width="11" style="96" customWidth="1"/>
    <col min="9487" max="9491" width="11.42578125" style="96" customWidth="1"/>
    <col min="9492" max="9724" width="11" style="96"/>
    <col min="9725" max="9725" width="24" style="96" customWidth="1"/>
    <col min="9726" max="9726" width="22.140625" style="96" customWidth="1"/>
    <col min="9727" max="9728" width="17" style="96" customWidth="1"/>
    <col min="9729" max="9729" width="25" style="96" customWidth="1"/>
    <col min="9730" max="9730" width="17.42578125" style="96" customWidth="1"/>
    <col min="9731" max="9731" width="51.42578125" style="96" customWidth="1"/>
    <col min="9732" max="9732" width="18.42578125" style="96" customWidth="1"/>
    <col min="9733" max="9733" width="28.85546875" style="96" customWidth="1"/>
    <col min="9734" max="9736" width="25.140625" style="96" customWidth="1"/>
    <col min="9737" max="9737" width="30.85546875" style="96" customWidth="1"/>
    <col min="9738" max="9738" width="6" style="96" customWidth="1"/>
    <col min="9739" max="9739" width="11" style="96" customWidth="1"/>
    <col min="9740" max="9740" width="5.85546875" style="96" customWidth="1"/>
    <col min="9741" max="9741" width="14.7109375" style="96" customWidth="1"/>
    <col min="9742" max="9742" width="11" style="96" customWidth="1"/>
    <col min="9743" max="9747" width="11.42578125" style="96" customWidth="1"/>
    <col min="9748" max="9980" width="11" style="96"/>
    <col min="9981" max="9981" width="24" style="96" customWidth="1"/>
    <col min="9982" max="9982" width="22.140625" style="96" customWidth="1"/>
    <col min="9983" max="9984" width="17" style="96" customWidth="1"/>
    <col min="9985" max="9985" width="25" style="96" customWidth="1"/>
    <col min="9986" max="9986" width="17.42578125" style="96" customWidth="1"/>
    <col min="9987" max="9987" width="51.42578125" style="96" customWidth="1"/>
    <col min="9988" max="9988" width="18.42578125" style="96" customWidth="1"/>
    <col min="9989" max="9989" width="28.85546875" style="96" customWidth="1"/>
    <col min="9990" max="9992" width="25.140625" style="96" customWidth="1"/>
    <col min="9993" max="9993" width="30.85546875" style="96" customWidth="1"/>
    <col min="9994" max="9994" width="6" style="96" customWidth="1"/>
    <col min="9995" max="9995" width="11" style="96" customWidth="1"/>
    <col min="9996" max="9996" width="5.85546875" style="96" customWidth="1"/>
    <col min="9997" max="9997" width="14.7109375" style="96" customWidth="1"/>
    <col min="9998" max="9998" width="11" style="96" customWidth="1"/>
    <col min="9999" max="10003" width="11.42578125" style="96" customWidth="1"/>
    <col min="10004" max="10236" width="11" style="96"/>
    <col min="10237" max="10237" width="24" style="96" customWidth="1"/>
    <col min="10238" max="10238" width="22.140625" style="96" customWidth="1"/>
    <col min="10239" max="10240" width="17" style="96" customWidth="1"/>
    <col min="10241" max="10241" width="25" style="96" customWidth="1"/>
    <col min="10242" max="10242" width="17.42578125" style="96" customWidth="1"/>
    <col min="10243" max="10243" width="51.42578125" style="96" customWidth="1"/>
    <col min="10244" max="10244" width="18.42578125" style="96" customWidth="1"/>
    <col min="10245" max="10245" width="28.85546875" style="96" customWidth="1"/>
    <col min="10246" max="10248" width="25.140625" style="96" customWidth="1"/>
    <col min="10249" max="10249" width="30.85546875" style="96" customWidth="1"/>
    <col min="10250" max="10250" width="6" style="96" customWidth="1"/>
    <col min="10251" max="10251" width="11" style="96" customWidth="1"/>
    <col min="10252" max="10252" width="5.85546875" style="96" customWidth="1"/>
    <col min="10253" max="10253" width="14.7109375" style="96" customWidth="1"/>
    <col min="10254" max="10254" width="11" style="96" customWidth="1"/>
    <col min="10255" max="10259" width="11.42578125" style="96" customWidth="1"/>
    <col min="10260" max="10492" width="11" style="96"/>
    <col min="10493" max="10493" width="24" style="96" customWidth="1"/>
    <col min="10494" max="10494" width="22.140625" style="96" customWidth="1"/>
    <col min="10495" max="10496" width="17" style="96" customWidth="1"/>
    <col min="10497" max="10497" width="25" style="96" customWidth="1"/>
    <col min="10498" max="10498" width="17.42578125" style="96" customWidth="1"/>
    <col min="10499" max="10499" width="51.42578125" style="96" customWidth="1"/>
    <col min="10500" max="10500" width="18.42578125" style="96" customWidth="1"/>
    <col min="10501" max="10501" width="28.85546875" style="96" customWidth="1"/>
    <col min="10502" max="10504" width="25.140625" style="96" customWidth="1"/>
    <col min="10505" max="10505" width="30.85546875" style="96" customWidth="1"/>
    <col min="10506" max="10506" width="6" style="96" customWidth="1"/>
    <col min="10507" max="10507" width="11" style="96" customWidth="1"/>
    <col min="10508" max="10508" width="5.85546875" style="96" customWidth="1"/>
    <col min="10509" max="10509" width="14.7109375" style="96" customWidth="1"/>
    <col min="10510" max="10510" width="11" style="96" customWidth="1"/>
    <col min="10511" max="10515" width="11.42578125" style="96" customWidth="1"/>
    <col min="10516" max="10748" width="11" style="96"/>
    <col min="10749" max="10749" width="24" style="96" customWidth="1"/>
    <col min="10750" max="10750" width="22.140625" style="96" customWidth="1"/>
    <col min="10751" max="10752" width="17" style="96" customWidth="1"/>
    <col min="10753" max="10753" width="25" style="96" customWidth="1"/>
    <col min="10754" max="10754" width="17.42578125" style="96" customWidth="1"/>
    <col min="10755" max="10755" width="51.42578125" style="96" customWidth="1"/>
    <col min="10756" max="10756" width="18.42578125" style="96" customWidth="1"/>
    <col min="10757" max="10757" width="28.85546875" style="96" customWidth="1"/>
    <col min="10758" max="10760" width="25.140625" style="96" customWidth="1"/>
    <col min="10761" max="10761" width="30.85546875" style="96" customWidth="1"/>
    <col min="10762" max="10762" width="6" style="96" customWidth="1"/>
    <col min="10763" max="10763" width="11" style="96" customWidth="1"/>
    <col min="10764" max="10764" width="5.85546875" style="96" customWidth="1"/>
    <col min="10765" max="10765" width="14.7109375" style="96" customWidth="1"/>
    <col min="10766" max="10766" width="11" style="96" customWidth="1"/>
    <col min="10767" max="10771" width="11.42578125" style="96" customWidth="1"/>
    <col min="10772" max="11004" width="11" style="96"/>
    <col min="11005" max="11005" width="24" style="96" customWidth="1"/>
    <col min="11006" max="11006" width="22.140625" style="96" customWidth="1"/>
    <col min="11007" max="11008" width="17" style="96" customWidth="1"/>
    <col min="11009" max="11009" width="25" style="96" customWidth="1"/>
    <col min="11010" max="11010" width="17.42578125" style="96" customWidth="1"/>
    <col min="11011" max="11011" width="51.42578125" style="96" customWidth="1"/>
    <col min="11012" max="11012" width="18.42578125" style="96" customWidth="1"/>
    <col min="11013" max="11013" width="28.85546875" style="96" customWidth="1"/>
    <col min="11014" max="11016" width="25.140625" style="96" customWidth="1"/>
    <col min="11017" max="11017" width="30.85546875" style="96" customWidth="1"/>
    <col min="11018" max="11018" width="6" style="96" customWidth="1"/>
    <col min="11019" max="11019" width="11" style="96" customWidth="1"/>
    <col min="11020" max="11020" width="5.85546875" style="96" customWidth="1"/>
    <col min="11021" max="11021" width="14.7109375" style="96" customWidth="1"/>
    <col min="11022" max="11022" width="11" style="96" customWidth="1"/>
    <col min="11023" max="11027" width="11.42578125" style="96" customWidth="1"/>
    <col min="11028" max="11260" width="11" style="96"/>
    <col min="11261" max="11261" width="24" style="96" customWidth="1"/>
    <col min="11262" max="11262" width="22.140625" style="96" customWidth="1"/>
    <col min="11263" max="11264" width="17" style="96" customWidth="1"/>
    <col min="11265" max="11265" width="25" style="96" customWidth="1"/>
    <col min="11266" max="11266" width="17.42578125" style="96" customWidth="1"/>
    <col min="11267" max="11267" width="51.42578125" style="96" customWidth="1"/>
    <col min="11268" max="11268" width="18.42578125" style="96" customWidth="1"/>
    <col min="11269" max="11269" width="28.85546875" style="96" customWidth="1"/>
    <col min="11270" max="11272" width="25.140625" style="96" customWidth="1"/>
    <col min="11273" max="11273" width="30.85546875" style="96" customWidth="1"/>
    <col min="11274" max="11274" width="6" style="96" customWidth="1"/>
    <col min="11275" max="11275" width="11" style="96" customWidth="1"/>
    <col min="11276" max="11276" width="5.85546875" style="96" customWidth="1"/>
    <col min="11277" max="11277" width="14.7109375" style="96" customWidth="1"/>
    <col min="11278" max="11278" width="11" style="96" customWidth="1"/>
    <col min="11279" max="11283" width="11.42578125" style="96" customWidth="1"/>
    <col min="11284" max="11516" width="11" style="96"/>
    <col min="11517" max="11517" width="24" style="96" customWidth="1"/>
    <col min="11518" max="11518" width="22.140625" style="96" customWidth="1"/>
    <col min="11519" max="11520" width="17" style="96" customWidth="1"/>
    <col min="11521" max="11521" width="25" style="96" customWidth="1"/>
    <col min="11522" max="11522" width="17.42578125" style="96" customWidth="1"/>
    <col min="11523" max="11523" width="51.42578125" style="96" customWidth="1"/>
    <col min="11524" max="11524" width="18.42578125" style="96" customWidth="1"/>
    <col min="11525" max="11525" width="28.85546875" style="96" customWidth="1"/>
    <col min="11526" max="11528" width="25.140625" style="96" customWidth="1"/>
    <col min="11529" max="11529" width="30.85546875" style="96" customWidth="1"/>
    <col min="11530" max="11530" width="6" style="96" customWidth="1"/>
    <col min="11531" max="11531" width="11" style="96" customWidth="1"/>
    <col min="11532" max="11532" width="5.85546875" style="96" customWidth="1"/>
    <col min="11533" max="11533" width="14.7109375" style="96" customWidth="1"/>
    <col min="11534" max="11534" width="11" style="96" customWidth="1"/>
    <col min="11535" max="11539" width="11.42578125" style="96" customWidth="1"/>
    <col min="11540" max="11772" width="11" style="96"/>
    <col min="11773" max="11773" width="24" style="96" customWidth="1"/>
    <col min="11774" max="11774" width="22.140625" style="96" customWidth="1"/>
    <col min="11775" max="11776" width="17" style="96" customWidth="1"/>
    <col min="11777" max="11777" width="25" style="96" customWidth="1"/>
    <col min="11778" max="11778" width="17.42578125" style="96" customWidth="1"/>
    <col min="11779" max="11779" width="51.42578125" style="96" customWidth="1"/>
    <col min="11780" max="11780" width="18.42578125" style="96" customWidth="1"/>
    <col min="11781" max="11781" width="28.85546875" style="96" customWidth="1"/>
    <col min="11782" max="11784" width="25.140625" style="96" customWidth="1"/>
    <col min="11785" max="11785" width="30.85546875" style="96" customWidth="1"/>
    <col min="11786" max="11786" width="6" style="96" customWidth="1"/>
    <col min="11787" max="11787" width="11" style="96" customWidth="1"/>
    <col min="11788" max="11788" width="5.85546875" style="96" customWidth="1"/>
    <col min="11789" max="11789" width="14.7109375" style="96" customWidth="1"/>
    <col min="11790" max="11790" width="11" style="96" customWidth="1"/>
    <col min="11791" max="11795" width="11.42578125" style="96" customWidth="1"/>
    <col min="11796" max="12028" width="11" style="96"/>
    <col min="12029" max="12029" width="24" style="96" customWidth="1"/>
    <col min="12030" max="12030" width="22.140625" style="96" customWidth="1"/>
    <col min="12031" max="12032" width="17" style="96" customWidth="1"/>
    <col min="12033" max="12033" width="25" style="96" customWidth="1"/>
    <col min="12034" max="12034" width="17.42578125" style="96" customWidth="1"/>
    <col min="12035" max="12035" width="51.42578125" style="96" customWidth="1"/>
    <col min="12036" max="12036" width="18.42578125" style="96" customWidth="1"/>
    <col min="12037" max="12037" width="28.85546875" style="96" customWidth="1"/>
    <col min="12038" max="12040" width="25.140625" style="96" customWidth="1"/>
    <col min="12041" max="12041" width="30.85546875" style="96" customWidth="1"/>
    <col min="12042" max="12042" width="6" style="96" customWidth="1"/>
    <col min="12043" max="12043" width="11" style="96" customWidth="1"/>
    <col min="12044" max="12044" width="5.85546875" style="96" customWidth="1"/>
    <col min="12045" max="12045" width="14.7109375" style="96" customWidth="1"/>
    <col min="12046" max="12046" width="11" style="96" customWidth="1"/>
    <col min="12047" max="12051" width="11.42578125" style="96" customWidth="1"/>
    <col min="12052" max="12284" width="11" style="96"/>
    <col min="12285" max="12285" width="24" style="96" customWidth="1"/>
    <col min="12286" max="12286" width="22.140625" style="96" customWidth="1"/>
    <col min="12287" max="12288" width="17" style="96" customWidth="1"/>
    <col min="12289" max="12289" width="25" style="96" customWidth="1"/>
    <col min="12290" max="12290" width="17.42578125" style="96" customWidth="1"/>
    <col min="12291" max="12291" width="51.42578125" style="96" customWidth="1"/>
    <col min="12292" max="12292" width="18.42578125" style="96" customWidth="1"/>
    <col min="12293" max="12293" width="28.85546875" style="96" customWidth="1"/>
    <col min="12294" max="12296" width="25.140625" style="96" customWidth="1"/>
    <col min="12297" max="12297" width="30.85546875" style="96" customWidth="1"/>
    <col min="12298" max="12298" width="6" style="96" customWidth="1"/>
    <col min="12299" max="12299" width="11" style="96" customWidth="1"/>
    <col min="12300" max="12300" width="5.85546875" style="96" customWidth="1"/>
    <col min="12301" max="12301" width="14.7109375" style="96" customWidth="1"/>
    <col min="12302" max="12302" width="11" style="96" customWidth="1"/>
    <col min="12303" max="12307" width="11.42578125" style="96" customWidth="1"/>
    <col min="12308" max="12540" width="11" style="96"/>
    <col min="12541" max="12541" width="24" style="96" customWidth="1"/>
    <col min="12542" max="12542" width="22.140625" style="96" customWidth="1"/>
    <col min="12543" max="12544" width="17" style="96" customWidth="1"/>
    <col min="12545" max="12545" width="25" style="96" customWidth="1"/>
    <col min="12546" max="12546" width="17.42578125" style="96" customWidth="1"/>
    <col min="12547" max="12547" width="51.42578125" style="96" customWidth="1"/>
    <col min="12548" max="12548" width="18.42578125" style="96" customWidth="1"/>
    <col min="12549" max="12549" width="28.85546875" style="96" customWidth="1"/>
    <col min="12550" max="12552" width="25.140625" style="96" customWidth="1"/>
    <col min="12553" max="12553" width="30.85546875" style="96" customWidth="1"/>
    <col min="12554" max="12554" width="6" style="96" customWidth="1"/>
    <col min="12555" max="12555" width="11" style="96" customWidth="1"/>
    <col min="12556" max="12556" width="5.85546875" style="96" customWidth="1"/>
    <col min="12557" max="12557" width="14.7109375" style="96" customWidth="1"/>
    <col min="12558" max="12558" width="11" style="96" customWidth="1"/>
    <col min="12559" max="12563" width="11.42578125" style="96" customWidth="1"/>
    <col min="12564" max="12796" width="11" style="96"/>
    <col min="12797" max="12797" width="24" style="96" customWidth="1"/>
    <col min="12798" max="12798" width="22.140625" style="96" customWidth="1"/>
    <col min="12799" max="12800" width="17" style="96" customWidth="1"/>
    <col min="12801" max="12801" width="25" style="96" customWidth="1"/>
    <col min="12802" max="12802" width="17.42578125" style="96" customWidth="1"/>
    <col min="12803" max="12803" width="51.42578125" style="96" customWidth="1"/>
    <col min="12804" max="12804" width="18.42578125" style="96" customWidth="1"/>
    <col min="12805" max="12805" width="28.85546875" style="96" customWidth="1"/>
    <col min="12806" max="12808" width="25.140625" style="96" customWidth="1"/>
    <col min="12809" max="12809" width="30.85546875" style="96" customWidth="1"/>
    <col min="12810" max="12810" width="6" style="96" customWidth="1"/>
    <col min="12811" max="12811" width="11" style="96" customWidth="1"/>
    <col min="12812" max="12812" width="5.85546875" style="96" customWidth="1"/>
    <col min="12813" max="12813" width="14.7109375" style="96" customWidth="1"/>
    <col min="12814" max="12814" width="11" style="96" customWidth="1"/>
    <col min="12815" max="12819" width="11.42578125" style="96" customWidth="1"/>
    <col min="12820" max="13052" width="11" style="96"/>
    <col min="13053" max="13053" width="24" style="96" customWidth="1"/>
    <col min="13054" max="13054" width="22.140625" style="96" customWidth="1"/>
    <col min="13055" max="13056" width="17" style="96" customWidth="1"/>
    <col min="13057" max="13057" width="25" style="96" customWidth="1"/>
    <col min="13058" max="13058" width="17.42578125" style="96" customWidth="1"/>
    <col min="13059" max="13059" width="51.42578125" style="96" customWidth="1"/>
    <col min="13060" max="13060" width="18.42578125" style="96" customWidth="1"/>
    <col min="13061" max="13061" width="28.85546875" style="96" customWidth="1"/>
    <col min="13062" max="13064" width="25.140625" style="96" customWidth="1"/>
    <col min="13065" max="13065" width="30.85546875" style="96" customWidth="1"/>
    <col min="13066" max="13066" width="6" style="96" customWidth="1"/>
    <col min="13067" max="13067" width="11" style="96" customWidth="1"/>
    <col min="13068" max="13068" width="5.85546875" style="96" customWidth="1"/>
    <col min="13069" max="13069" width="14.7109375" style="96" customWidth="1"/>
    <col min="13070" max="13070" width="11" style="96" customWidth="1"/>
    <col min="13071" max="13075" width="11.42578125" style="96" customWidth="1"/>
    <col min="13076" max="13308" width="11" style="96"/>
    <col min="13309" max="13309" width="24" style="96" customWidth="1"/>
    <col min="13310" max="13310" width="22.140625" style="96" customWidth="1"/>
    <col min="13311" max="13312" width="17" style="96" customWidth="1"/>
    <col min="13313" max="13313" width="25" style="96" customWidth="1"/>
    <col min="13314" max="13314" width="17.42578125" style="96" customWidth="1"/>
    <col min="13315" max="13315" width="51.42578125" style="96" customWidth="1"/>
    <col min="13316" max="13316" width="18.42578125" style="96" customWidth="1"/>
    <col min="13317" max="13317" width="28.85546875" style="96" customWidth="1"/>
    <col min="13318" max="13320" width="25.140625" style="96" customWidth="1"/>
    <col min="13321" max="13321" width="30.85546875" style="96" customWidth="1"/>
    <col min="13322" max="13322" width="6" style="96" customWidth="1"/>
    <col min="13323" max="13323" width="11" style="96" customWidth="1"/>
    <col min="13324" max="13324" width="5.85546875" style="96" customWidth="1"/>
    <col min="13325" max="13325" width="14.7109375" style="96" customWidth="1"/>
    <col min="13326" max="13326" width="11" style="96" customWidth="1"/>
    <col min="13327" max="13331" width="11.42578125" style="96" customWidth="1"/>
    <col min="13332" max="13564" width="11" style="96"/>
    <col min="13565" max="13565" width="24" style="96" customWidth="1"/>
    <col min="13566" max="13566" width="22.140625" style="96" customWidth="1"/>
    <col min="13567" max="13568" width="17" style="96" customWidth="1"/>
    <col min="13569" max="13569" width="25" style="96" customWidth="1"/>
    <col min="13570" max="13570" width="17.42578125" style="96" customWidth="1"/>
    <col min="13571" max="13571" width="51.42578125" style="96" customWidth="1"/>
    <col min="13572" max="13572" width="18.42578125" style="96" customWidth="1"/>
    <col min="13573" max="13573" width="28.85546875" style="96" customWidth="1"/>
    <col min="13574" max="13576" width="25.140625" style="96" customWidth="1"/>
    <col min="13577" max="13577" width="30.85546875" style="96" customWidth="1"/>
    <col min="13578" max="13578" width="6" style="96" customWidth="1"/>
    <col min="13579" max="13579" width="11" style="96" customWidth="1"/>
    <col min="13580" max="13580" width="5.85546875" style="96" customWidth="1"/>
    <col min="13581" max="13581" width="14.7109375" style="96" customWidth="1"/>
    <col min="13582" max="13582" width="11" style="96" customWidth="1"/>
    <col min="13583" max="13587" width="11.42578125" style="96" customWidth="1"/>
    <col min="13588" max="13820" width="11" style="96"/>
    <col min="13821" max="13821" width="24" style="96" customWidth="1"/>
    <col min="13822" max="13822" width="22.140625" style="96" customWidth="1"/>
    <col min="13823" max="13824" width="17" style="96" customWidth="1"/>
    <col min="13825" max="13825" width="25" style="96" customWidth="1"/>
    <col min="13826" max="13826" width="17.42578125" style="96" customWidth="1"/>
    <col min="13827" max="13827" width="51.42578125" style="96" customWidth="1"/>
    <col min="13828" max="13828" width="18.42578125" style="96" customWidth="1"/>
    <col min="13829" max="13829" width="28.85546875" style="96" customWidth="1"/>
    <col min="13830" max="13832" width="25.140625" style="96" customWidth="1"/>
    <col min="13833" max="13833" width="30.85546875" style="96" customWidth="1"/>
    <col min="13834" max="13834" width="6" style="96" customWidth="1"/>
    <col min="13835" max="13835" width="11" style="96" customWidth="1"/>
    <col min="13836" max="13836" width="5.85546875" style="96" customWidth="1"/>
    <col min="13837" max="13837" width="14.7109375" style="96" customWidth="1"/>
    <col min="13838" max="13838" width="11" style="96" customWidth="1"/>
    <col min="13839" max="13843" width="11.42578125" style="96" customWidth="1"/>
    <col min="13844" max="14076" width="11" style="96"/>
    <col min="14077" max="14077" width="24" style="96" customWidth="1"/>
    <col min="14078" max="14078" width="22.140625" style="96" customWidth="1"/>
    <col min="14079" max="14080" width="17" style="96" customWidth="1"/>
    <col min="14081" max="14081" width="25" style="96" customWidth="1"/>
    <col min="14082" max="14082" width="17.42578125" style="96" customWidth="1"/>
    <col min="14083" max="14083" width="51.42578125" style="96" customWidth="1"/>
    <col min="14084" max="14084" width="18.42578125" style="96" customWidth="1"/>
    <col min="14085" max="14085" width="28.85546875" style="96" customWidth="1"/>
    <col min="14086" max="14088" width="25.140625" style="96" customWidth="1"/>
    <col min="14089" max="14089" width="30.85546875" style="96" customWidth="1"/>
    <col min="14090" max="14090" width="6" style="96" customWidth="1"/>
    <col min="14091" max="14091" width="11" style="96" customWidth="1"/>
    <col min="14092" max="14092" width="5.85546875" style="96" customWidth="1"/>
    <col min="14093" max="14093" width="14.7109375" style="96" customWidth="1"/>
    <col min="14094" max="14094" width="11" style="96" customWidth="1"/>
    <col min="14095" max="14099" width="11.42578125" style="96" customWidth="1"/>
    <col min="14100" max="14332" width="11" style="96"/>
    <col min="14333" max="14333" width="24" style="96" customWidth="1"/>
    <col min="14334" max="14334" width="22.140625" style="96" customWidth="1"/>
    <col min="14335" max="14336" width="17" style="96" customWidth="1"/>
    <col min="14337" max="14337" width="25" style="96" customWidth="1"/>
    <col min="14338" max="14338" width="17.42578125" style="96" customWidth="1"/>
    <col min="14339" max="14339" width="51.42578125" style="96" customWidth="1"/>
    <col min="14340" max="14340" width="18.42578125" style="96" customWidth="1"/>
    <col min="14341" max="14341" width="28.85546875" style="96" customWidth="1"/>
    <col min="14342" max="14344" width="25.140625" style="96" customWidth="1"/>
    <col min="14345" max="14345" width="30.85546875" style="96" customWidth="1"/>
    <col min="14346" max="14346" width="6" style="96" customWidth="1"/>
    <col min="14347" max="14347" width="11" style="96" customWidth="1"/>
    <col min="14348" max="14348" width="5.85546875" style="96" customWidth="1"/>
    <col min="14349" max="14349" width="14.7109375" style="96" customWidth="1"/>
    <col min="14350" max="14350" width="11" style="96" customWidth="1"/>
    <col min="14351" max="14355" width="11.42578125" style="96" customWidth="1"/>
    <col min="14356" max="14588" width="11" style="96"/>
    <col min="14589" max="14589" width="24" style="96" customWidth="1"/>
    <col min="14590" max="14590" width="22.140625" style="96" customWidth="1"/>
    <col min="14591" max="14592" width="17" style="96" customWidth="1"/>
    <col min="14593" max="14593" width="25" style="96" customWidth="1"/>
    <col min="14594" max="14594" width="17.42578125" style="96" customWidth="1"/>
    <col min="14595" max="14595" width="51.42578125" style="96" customWidth="1"/>
    <col min="14596" max="14596" width="18.42578125" style="96" customWidth="1"/>
    <col min="14597" max="14597" width="28.85546875" style="96" customWidth="1"/>
    <col min="14598" max="14600" width="25.140625" style="96" customWidth="1"/>
    <col min="14601" max="14601" width="30.85546875" style="96" customWidth="1"/>
    <col min="14602" max="14602" width="6" style="96" customWidth="1"/>
    <col min="14603" max="14603" width="11" style="96" customWidth="1"/>
    <col min="14604" max="14604" width="5.85546875" style="96" customWidth="1"/>
    <col min="14605" max="14605" width="14.7109375" style="96" customWidth="1"/>
    <col min="14606" max="14606" width="11" style="96" customWidth="1"/>
    <col min="14607" max="14611" width="11.42578125" style="96" customWidth="1"/>
    <col min="14612" max="14844" width="11" style="96"/>
    <col min="14845" max="14845" width="24" style="96" customWidth="1"/>
    <col min="14846" max="14846" width="22.140625" style="96" customWidth="1"/>
    <col min="14847" max="14848" width="17" style="96" customWidth="1"/>
    <col min="14849" max="14849" width="25" style="96" customWidth="1"/>
    <col min="14850" max="14850" width="17.42578125" style="96" customWidth="1"/>
    <col min="14851" max="14851" width="51.42578125" style="96" customWidth="1"/>
    <col min="14852" max="14852" width="18.42578125" style="96" customWidth="1"/>
    <col min="14853" max="14853" width="28.85546875" style="96" customWidth="1"/>
    <col min="14854" max="14856" width="25.140625" style="96" customWidth="1"/>
    <col min="14857" max="14857" width="30.85546875" style="96" customWidth="1"/>
    <col min="14858" max="14858" width="6" style="96" customWidth="1"/>
    <col min="14859" max="14859" width="11" style="96" customWidth="1"/>
    <col min="14860" max="14860" width="5.85546875" style="96" customWidth="1"/>
    <col min="14861" max="14861" width="14.7109375" style="96" customWidth="1"/>
    <col min="14862" max="14862" width="11" style="96" customWidth="1"/>
    <col min="14863" max="14867" width="11.42578125" style="96" customWidth="1"/>
    <col min="14868" max="15100" width="11" style="96"/>
    <col min="15101" max="15101" width="24" style="96" customWidth="1"/>
    <col min="15102" max="15102" width="22.140625" style="96" customWidth="1"/>
    <col min="15103" max="15104" width="17" style="96" customWidth="1"/>
    <col min="15105" max="15105" width="25" style="96" customWidth="1"/>
    <col min="15106" max="15106" width="17.42578125" style="96" customWidth="1"/>
    <col min="15107" max="15107" width="51.42578125" style="96" customWidth="1"/>
    <col min="15108" max="15108" width="18.42578125" style="96" customWidth="1"/>
    <col min="15109" max="15109" width="28.85546875" style="96" customWidth="1"/>
    <col min="15110" max="15112" width="25.140625" style="96" customWidth="1"/>
    <col min="15113" max="15113" width="30.85546875" style="96" customWidth="1"/>
    <col min="15114" max="15114" width="6" style="96" customWidth="1"/>
    <col min="15115" max="15115" width="11" style="96" customWidth="1"/>
    <col min="15116" max="15116" width="5.85546875" style="96" customWidth="1"/>
    <col min="15117" max="15117" width="14.7109375" style="96" customWidth="1"/>
    <col min="15118" max="15118" width="11" style="96" customWidth="1"/>
    <col min="15119" max="15123" width="11.42578125" style="96" customWidth="1"/>
    <col min="15124" max="15356" width="11" style="96"/>
    <col min="15357" max="15357" width="24" style="96" customWidth="1"/>
    <col min="15358" max="15358" width="22.140625" style="96" customWidth="1"/>
    <col min="15359" max="15360" width="17" style="96" customWidth="1"/>
    <col min="15361" max="15361" width="25" style="96" customWidth="1"/>
    <col min="15362" max="15362" width="17.42578125" style="96" customWidth="1"/>
    <col min="15363" max="15363" width="51.42578125" style="96" customWidth="1"/>
    <col min="15364" max="15364" width="18.42578125" style="96" customWidth="1"/>
    <col min="15365" max="15365" width="28.85546875" style="96" customWidth="1"/>
    <col min="15366" max="15368" width="25.140625" style="96" customWidth="1"/>
    <col min="15369" max="15369" width="30.85546875" style="96" customWidth="1"/>
    <col min="15370" max="15370" width="6" style="96" customWidth="1"/>
    <col min="15371" max="15371" width="11" style="96" customWidth="1"/>
    <col min="15372" max="15372" width="5.85546875" style="96" customWidth="1"/>
    <col min="15373" max="15373" width="14.7109375" style="96" customWidth="1"/>
    <col min="15374" max="15374" width="11" style="96" customWidth="1"/>
    <col min="15375" max="15379" width="11.42578125" style="96" customWidth="1"/>
    <col min="15380" max="15612" width="11" style="96"/>
    <col min="15613" max="15613" width="24" style="96" customWidth="1"/>
    <col min="15614" max="15614" width="22.140625" style="96" customWidth="1"/>
    <col min="15615" max="15616" width="17" style="96" customWidth="1"/>
    <col min="15617" max="15617" width="25" style="96" customWidth="1"/>
    <col min="15618" max="15618" width="17.42578125" style="96" customWidth="1"/>
    <col min="15619" max="15619" width="51.42578125" style="96" customWidth="1"/>
    <col min="15620" max="15620" width="18.42578125" style="96" customWidth="1"/>
    <col min="15621" max="15621" width="28.85546875" style="96" customWidth="1"/>
    <col min="15622" max="15624" width="25.140625" style="96" customWidth="1"/>
    <col min="15625" max="15625" width="30.85546875" style="96" customWidth="1"/>
    <col min="15626" max="15626" width="6" style="96" customWidth="1"/>
    <col min="15627" max="15627" width="11" style="96" customWidth="1"/>
    <col min="15628" max="15628" width="5.85546875" style="96" customWidth="1"/>
    <col min="15629" max="15629" width="14.7109375" style="96" customWidth="1"/>
    <col min="15630" max="15630" width="11" style="96" customWidth="1"/>
    <col min="15631" max="15635" width="11.42578125" style="96" customWidth="1"/>
    <col min="15636" max="15868" width="11" style="96"/>
    <col min="15869" max="15869" width="24" style="96" customWidth="1"/>
    <col min="15870" max="15870" width="22.140625" style="96" customWidth="1"/>
    <col min="15871" max="15872" width="17" style="96" customWidth="1"/>
    <col min="15873" max="15873" width="25" style="96" customWidth="1"/>
    <col min="15874" max="15874" width="17.42578125" style="96" customWidth="1"/>
    <col min="15875" max="15875" width="51.42578125" style="96" customWidth="1"/>
    <col min="15876" max="15876" width="18.42578125" style="96" customWidth="1"/>
    <col min="15877" max="15877" width="28.85546875" style="96" customWidth="1"/>
    <col min="15878" max="15880" width="25.140625" style="96" customWidth="1"/>
    <col min="15881" max="15881" width="30.85546875" style="96" customWidth="1"/>
    <col min="15882" max="15882" width="6" style="96" customWidth="1"/>
    <col min="15883" max="15883" width="11" style="96" customWidth="1"/>
    <col min="15884" max="15884" width="5.85546875" style="96" customWidth="1"/>
    <col min="15885" max="15885" width="14.7109375" style="96" customWidth="1"/>
    <col min="15886" max="15886" width="11" style="96" customWidth="1"/>
    <col min="15887" max="15891" width="11.42578125" style="96" customWidth="1"/>
    <col min="15892" max="16124" width="11" style="96"/>
    <col min="16125" max="16125" width="24" style="96" customWidth="1"/>
    <col min="16126" max="16126" width="22.140625" style="96" customWidth="1"/>
    <col min="16127" max="16128" width="17" style="96" customWidth="1"/>
    <col min="16129" max="16129" width="25" style="96" customWidth="1"/>
    <col min="16130" max="16130" width="17.42578125" style="96" customWidth="1"/>
    <col min="16131" max="16131" width="51.42578125" style="96" customWidth="1"/>
    <col min="16132" max="16132" width="18.42578125" style="96" customWidth="1"/>
    <col min="16133" max="16133" width="28.85546875" style="96" customWidth="1"/>
    <col min="16134" max="16136" width="25.140625" style="96" customWidth="1"/>
    <col min="16137" max="16137" width="30.85546875" style="96" customWidth="1"/>
    <col min="16138" max="16138" width="6" style="96" customWidth="1"/>
    <col min="16139" max="16139" width="11" style="96" customWidth="1"/>
    <col min="16140" max="16140" width="5.85546875" style="96" customWidth="1"/>
    <col min="16141" max="16141" width="14.7109375" style="96" customWidth="1"/>
    <col min="16142" max="16142" width="11" style="96" customWidth="1"/>
    <col min="16143" max="16147" width="11.42578125" style="96" customWidth="1"/>
    <col min="16148" max="16384" width="11" style="96"/>
  </cols>
  <sheetData>
    <row r="1" spans="1:24" ht="102" customHeight="1">
      <c r="A1" s="374" t="s">
        <v>164</v>
      </c>
      <c r="B1" s="374"/>
      <c r="C1" s="374"/>
      <c r="D1" s="374"/>
      <c r="E1" s="374"/>
      <c r="F1" s="374"/>
      <c r="G1" s="374"/>
      <c r="H1" s="374"/>
      <c r="I1" s="374"/>
      <c r="L1" s="94">
        <v>1957</v>
      </c>
      <c r="M1" s="95">
        <v>155.4</v>
      </c>
    </row>
    <row r="2" spans="1:24" ht="93.75" customHeight="1">
      <c r="A2" s="374"/>
      <c r="B2" s="374"/>
      <c r="C2" s="374"/>
      <c r="D2" s="374"/>
      <c r="E2" s="374"/>
      <c r="F2" s="374"/>
      <c r="G2" s="374"/>
      <c r="H2" s="374"/>
      <c r="I2" s="374"/>
      <c r="L2" s="94">
        <v>1958</v>
      </c>
      <c r="M2" s="95">
        <v>155.4</v>
      </c>
    </row>
    <row r="3" spans="1:24">
      <c r="A3" s="97"/>
      <c r="B3" s="97"/>
      <c r="C3" s="97"/>
      <c r="D3" s="97"/>
      <c r="E3" s="97"/>
      <c r="F3" s="97"/>
      <c r="G3" s="97"/>
      <c r="H3" s="97"/>
      <c r="I3" s="97"/>
      <c r="L3" s="94">
        <v>1959</v>
      </c>
      <c r="M3" s="95">
        <v>155.4</v>
      </c>
    </row>
    <row r="4" spans="1:24" ht="38.25" customHeight="1">
      <c r="A4" s="375" t="s">
        <v>65</v>
      </c>
      <c r="B4" s="375"/>
      <c r="C4" s="375"/>
      <c r="D4" s="375"/>
      <c r="E4" s="375"/>
      <c r="F4" s="375"/>
      <c r="G4" s="375"/>
      <c r="H4" s="375"/>
      <c r="I4" s="375"/>
      <c r="L4" s="94">
        <v>1960</v>
      </c>
      <c r="M4" s="95">
        <v>198</v>
      </c>
    </row>
    <row r="5" spans="1:24" ht="13.5" thickBot="1">
      <c r="L5" s="94">
        <v>1961</v>
      </c>
      <c r="M5" s="95"/>
    </row>
    <row r="6" spans="1:24" ht="73.5" customHeight="1" thickBot="1">
      <c r="A6" s="98" t="s">
        <v>41</v>
      </c>
      <c r="B6" s="376" t="s">
        <v>30</v>
      </c>
      <c r="C6" s="377"/>
      <c r="D6" s="376" t="s">
        <v>58</v>
      </c>
      <c r="E6" s="379"/>
      <c r="F6" s="100" t="s">
        <v>59</v>
      </c>
      <c r="G6" s="100" t="s">
        <v>11</v>
      </c>
      <c r="L6" s="94">
        <v>1962</v>
      </c>
      <c r="M6" s="95">
        <v>300</v>
      </c>
    </row>
    <row r="7" spans="1:24" ht="73.5" customHeight="1">
      <c r="A7" s="380" t="s">
        <v>77</v>
      </c>
      <c r="B7" s="483" t="s">
        <v>120</v>
      </c>
      <c r="C7" s="498"/>
      <c r="D7" s="494" t="s">
        <v>179</v>
      </c>
      <c r="E7" s="396"/>
      <c r="F7" s="481">
        <v>10</v>
      </c>
      <c r="G7" s="501">
        <v>0</v>
      </c>
      <c r="L7" s="94">
        <v>1963</v>
      </c>
      <c r="M7" s="101">
        <v>420</v>
      </c>
    </row>
    <row r="8" spans="1:24" ht="13.5" thickBot="1">
      <c r="A8" s="497"/>
      <c r="B8" s="499"/>
      <c r="C8" s="500"/>
      <c r="D8" s="495"/>
      <c r="E8" s="397"/>
      <c r="F8" s="496"/>
      <c r="G8" s="502"/>
      <c r="H8" s="191"/>
      <c r="I8" s="102"/>
      <c r="L8" s="94">
        <v>1964</v>
      </c>
      <c r="M8" s="101">
        <v>420</v>
      </c>
    </row>
    <row r="9" spans="1:24" ht="54.75" customHeight="1">
      <c r="A9"/>
      <c r="B9"/>
      <c r="C9"/>
      <c r="D9" s="390" t="s">
        <v>180</v>
      </c>
      <c r="E9" s="396"/>
      <c r="F9" s="481">
        <v>20</v>
      </c>
      <c r="G9" s="501">
        <v>0</v>
      </c>
      <c r="L9" s="94">
        <v>1965</v>
      </c>
      <c r="M9" s="101">
        <v>420</v>
      </c>
    </row>
    <row r="10" spans="1:24" ht="13.5" thickBot="1">
      <c r="A10"/>
      <c r="B10"/>
      <c r="C10"/>
      <c r="D10" s="495"/>
      <c r="E10" s="397"/>
      <c r="F10" s="496"/>
      <c r="G10" s="502"/>
      <c r="L10" s="94">
        <v>1966</v>
      </c>
      <c r="M10" s="101">
        <v>420</v>
      </c>
    </row>
    <row r="11" spans="1:24" ht="24" customHeight="1">
      <c r="A11" s="103"/>
      <c r="B11" s="103"/>
      <c r="C11" s="103"/>
      <c r="D11" s="390" t="s">
        <v>181</v>
      </c>
      <c r="E11" s="396"/>
      <c r="F11" s="481">
        <v>25</v>
      </c>
      <c r="G11" s="501">
        <v>0</v>
      </c>
      <c r="H11" s="103"/>
      <c r="L11" s="94">
        <v>1967</v>
      </c>
      <c r="M11" s="101">
        <v>420</v>
      </c>
      <c r="N11" s="104"/>
      <c r="T11" s="104"/>
      <c r="U11" s="104"/>
      <c r="V11" s="104"/>
      <c r="W11" s="104"/>
      <c r="X11" s="104"/>
    </row>
    <row r="12" spans="1:24" ht="42.75" customHeight="1" thickBot="1">
      <c r="A12" s="105"/>
      <c r="B12" s="105"/>
      <c r="C12" s="106"/>
      <c r="D12" s="495"/>
      <c r="E12" s="397"/>
      <c r="F12" s="496"/>
      <c r="G12" s="502"/>
      <c r="L12" s="94">
        <v>1968</v>
      </c>
      <c r="M12" s="101">
        <v>420</v>
      </c>
      <c r="N12" s="104"/>
      <c r="T12" s="104"/>
      <c r="U12" s="104"/>
      <c r="V12" s="104"/>
      <c r="W12" s="104"/>
    </row>
    <row r="13" spans="1:24" ht="12.75" customHeight="1">
      <c r="A13" s="105"/>
      <c r="B13" s="105"/>
      <c r="C13" s="108"/>
      <c r="L13" s="94">
        <v>1969</v>
      </c>
      <c r="M13" s="101">
        <v>519</v>
      </c>
      <c r="N13" s="104"/>
      <c r="T13" s="104"/>
      <c r="U13" s="104"/>
      <c r="V13" s="104"/>
      <c r="W13" s="104"/>
    </row>
    <row r="14" spans="1:24">
      <c r="A14" s="112"/>
      <c r="B14" s="112"/>
      <c r="C14" s="116"/>
      <c r="D14" s="112"/>
      <c r="E14" s="112"/>
      <c r="F14" s="112"/>
      <c r="G14" s="112"/>
      <c r="H14" s="112"/>
      <c r="I14" s="112"/>
      <c r="L14" s="94">
        <v>1970</v>
      </c>
      <c r="M14" s="101">
        <v>519</v>
      </c>
      <c r="N14" s="104"/>
      <c r="T14" s="104"/>
      <c r="U14" s="104"/>
      <c r="V14" s="104"/>
      <c r="W14" s="104"/>
      <c r="X14" s="104"/>
    </row>
    <row r="15" spans="1:24" ht="12.75" customHeight="1">
      <c r="A15" s="118" t="s">
        <v>33</v>
      </c>
      <c r="B15" s="119">
        <v>1</v>
      </c>
      <c r="C15" s="400" t="s">
        <v>86</v>
      </c>
      <c r="D15" s="400"/>
      <c r="E15" s="400"/>
      <c r="F15" s="400"/>
      <c r="G15" s="400"/>
      <c r="H15" s="400"/>
      <c r="I15" s="186"/>
      <c r="L15" s="94">
        <v>1971</v>
      </c>
      <c r="M15" s="101">
        <v>519</v>
      </c>
      <c r="N15" s="104"/>
      <c r="T15" s="104"/>
      <c r="U15" s="104"/>
      <c r="V15" s="104"/>
      <c r="W15" s="104"/>
      <c r="X15" s="104"/>
    </row>
    <row r="16" spans="1:24" s="123" customFormat="1" ht="12.75" customHeight="1">
      <c r="A16" s="118"/>
      <c r="B16" s="118"/>
      <c r="C16" s="401" t="s">
        <v>227</v>
      </c>
      <c r="D16" s="401"/>
      <c r="E16" s="401"/>
      <c r="F16" s="401"/>
      <c r="G16" s="401"/>
      <c r="H16" s="401"/>
      <c r="I16" s="186"/>
      <c r="J16" s="93"/>
      <c r="K16" s="93"/>
      <c r="L16" s="94">
        <v>1972</v>
      </c>
      <c r="M16" s="95">
        <v>660</v>
      </c>
      <c r="N16" s="122"/>
      <c r="T16" s="122"/>
      <c r="U16" s="122"/>
      <c r="V16" s="122"/>
      <c r="W16" s="122"/>
      <c r="X16" s="122"/>
    </row>
    <row r="17" spans="1:25" ht="13.5" thickBot="1">
      <c r="A17" s="104"/>
      <c r="B17" s="104"/>
      <c r="C17" s="124"/>
      <c r="D17" s="115"/>
      <c r="E17" s="110"/>
      <c r="F17" s="110"/>
      <c r="G17" s="110"/>
      <c r="H17" s="110"/>
      <c r="L17" s="94">
        <v>1973</v>
      </c>
      <c r="M17" s="95">
        <v>660</v>
      </c>
      <c r="N17" s="104"/>
      <c r="T17" s="104"/>
      <c r="U17" s="104"/>
      <c r="V17" s="104"/>
      <c r="W17" s="104"/>
      <c r="X17" s="104"/>
    </row>
    <row r="18" spans="1:25" ht="48" thickBot="1">
      <c r="A18" s="125" t="s">
        <v>46</v>
      </c>
      <c r="B18" s="126" t="s">
        <v>47</v>
      </c>
      <c r="C18" s="126" t="s">
        <v>4</v>
      </c>
      <c r="D18" s="126" t="s">
        <v>80</v>
      </c>
      <c r="E18" s="126" t="s">
        <v>25</v>
      </c>
      <c r="F18" s="126" t="s">
        <v>11</v>
      </c>
      <c r="G18" s="126" t="s">
        <v>52</v>
      </c>
      <c r="H18" s="265" t="s">
        <v>79</v>
      </c>
      <c r="I18" s="128" t="s">
        <v>9</v>
      </c>
      <c r="J18" s="96"/>
      <c r="K18" s="123"/>
      <c r="L18" s="94">
        <v>1974</v>
      </c>
      <c r="M18" s="95">
        <v>900</v>
      </c>
      <c r="O18" s="104"/>
      <c r="U18" s="104"/>
      <c r="V18" s="104"/>
      <c r="W18" s="104"/>
      <c r="X18" s="104"/>
      <c r="Y18" s="104"/>
    </row>
    <row r="19" spans="1:25" ht="89.25">
      <c r="A19" s="404" t="s">
        <v>77</v>
      </c>
      <c r="B19" s="408" t="s">
        <v>104</v>
      </c>
      <c r="C19" s="129" t="s">
        <v>213</v>
      </c>
      <c r="D19" s="130">
        <v>43126</v>
      </c>
      <c r="E19" s="131">
        <v>176865723</v>
      </c>
      <c r="F19" s="132">
        <v>226.39044367814327</v>
      </c>
      <c r="G19" s="133" t="s">
        <v>54</v>
      </c>
      <c r="H19" s="134" t="s">
        <v>97</v>
      </c>
      <c r="I19" s="360" t="s">
        <v>237</v>
      </c>
      <c r="J19" s="96"/>
      <c r="L19" s="94">
        <v>1975</v>
      </c>
      <c r="M19" s="95">
        <v>1200</v>
      </c>
      <c r="O19" s="104"/>
      <c r="U19" s="104"/>
      <c r="V19" s="104"/>
      <c r="W19" s="104"/>
      <c r="X19" s="104"/>
      <c r="Y19" s="104"/>
    </row>
    <row r="20" spans="1:25" ht="38.25">
      <c r="A20" s="461"/>
      <c r="B20" s="463"/>
      <c r="C20" s="349" t="s">
        <v>214</v>
      </c>
      <c r="D20" s="350">
        <v>43277</v>
      </c>
      <c r="E20" s="503">
        <v>320496750</v>
      </c>
      <c r="F20" s="506">
        <v>410.2400408580184</v>
      </c>
      <c r="G20" s="133" t="s">
        <v>54</v>
      </c>
      <c r="H20" s="132" t="s">
        <v>97</v>
      </c>
      <c r="I20" s="360" t="s">
        <v>237</v>
      </c>
      <c r="J20" s="96"/>
      <c r="L20" s="231">
        <v>1976</v>
      </c>
      <c r="M20" s="232">
        <v>1560</v>
      </c>
      <c r="O20" s="104"/>
      <c r="U20" s="104"/>
      <c r="V20" s="104"/>
      <c r="W20" s="104"/>
      <c r="X20" s="104"/>
      <c r="Y20" s="104"/>
    </row>
    <row r="21" spans="1:25" ht="38.25">
      <c r="A21" s="461"/>
      <c r="B21" s="463"/>
      <c r="C21" s="349" t="s">
        <v>215</v>
      </c>
      <c r="D21" s="350">
        <v>43277</v>
      </c>
      <c r="E21" s="504"/>
      <c r="F21" s="507"/>
      <c r="G21" s="133" t="s">
        <v>54</v>
      </c>
      <c r="H21" s="132" t="s">
        <v>97</v>
      </c>
      <c r="I21" s="360" t="s">
        <v>237</v>
      </c>
      <c r="J21" s="96"/>
      <c r="L21" s="231">
        <v>1977</v>
      </c>
      <c r="M21" s="232">
        <v>1770</v>
      </c>
      <c r="O21" s="104"/>
      <c r="U21" s="104"/>
      <c r="V21" s="104"/>
      <c r="W21" s="104"/>
      <c r="X21" s="104"/>
      <c r="Y21" s="104"/>
    </row>
    <row r="22" spans="1:25" ht="38.25">
      <c r="A22" s="461"/>
      <c r="B22" s="463"/>
      <c r="C22" s="349" t="s">
        <v>216</v>
      </c>
      <c r="D22" s="350">
        <v>43277</v>
      </c>
      <c r="E22" s="504"/>
      <c r="F22" s="507"/>
      <c r="G22" s="133" t="s">
        <v>54</v>
      </c>
      <c r="H22" s="132" t="s">
        <v>97</v>
      </c>
      <c r="I22" s="360" t="s">
        <v>237</v>
      </c>
      <c r="J22" s="96"/>
      <c r="L22" s="231">
        <v>1978</v>
      </c>
      <c r="M22" s="232">
        <v>2580</v>
      </c>
      <c r="O22" s="104"/>
      <c r="U22" s="104"/>
      <c r="V22" s="104"/>
      <c r="W22" s="104"/>
      <c r="X22" s="104"/>
      <c r="Y22" s="104"/>
    </row>
    <row r="23" spans="1:25" ht="38.25">
      <c r="A23" s="461"/>
      <c r="B23" s="463"/>
      <c r="C23" s="349" t="s">
        <v>217</v>
      </c>
      <c r="D23" s="350">
        <v>43277</v>
      </c>
      <c r="E23" s="504"/>
      <c r="F23" s="507"/>
      <c r="G23" s="133" t="s">
        <v>54</v>
      </c>
      <c r="H23" s="132" t="s">
        <v>97</v>
      </c>
      <c r="I23" s="360" t="s">
        <v>237</v>
      </c>
      <c r="J23" s="96"/>
      <c r="L23" s="231">
        <v>1979</v>
      </c>
      <c r="M23" s="232">
        <v>3450</v>
      </c>
      <c r="O23" s="104"/>
      <c r="U23" s="104"/>
      <c r="V23" s="104"/>
      <c r="W23" s="104"/>
      <c r="X23" s="104"/>
      <c r="Y23" s="104"/>
    </row>
    <row r="24" spans="1:25" ht="39" thickBot="1">
      <c r="A24" s="461"/>
      <c r="B24" s="463"/>
      <c r="C24" s="349" t="s">
        <v>218</v>
      </c>
      <c r="D24" s="350">
        <v>43277</v>
      </c>
      <c r="E24" s="505"/>
      <c r="F24" s="508"/>
      <c r="G24" s="133" t="s">
        <v>54</v>
      </c>
      <c r="H24" s="132" t="s">
        <v>97</v>
      </c>
      <c r="I24" s="360" t="s">
        <v>237</v>
      </c>
      <c r="J24" s="96"/>
      <c r="L24" s="231">
        <v>1980</v>
      </c>
      <c r="M24" s="232">
        <v>4500</v>
      </c>
      <c r="O24" s="104"/>
      <c r="U24" s="104"/>
      <c r="V24" s="104"/>
      <c r="W24" s="104"/>
      <c r="X24" s="104"/>
      <c r="Y24" s="104"/>
    </row>
    <row r="25" spans="1:25" ht="13.5" hidden="1" thickBot="1">
      <c r="A25" s="461"/>
      <c r="B25" s="463"/>
      <c r="C25" s="136"/>
      <c r="D25" s="137"/>
      <c r="E25" s="138"/>
      <c r="F25" s="132">
        <v>0</v>
      </c>
      <c r="G25" s="133"/>
      <c r="H25" s="149"/>
      <c r="I25" s="150"/>
      <c r="J25" s="96"/>
      <c r="L25" s="231">
        <v>1981</v>
      </c>
      <c r="M25" s="232">
        <v>5700</v>
      </c>
      <c r="O25" s="104"/>
      <c r="U25" s="104"/>
      <c r="V25" s="104"/>
      <c r="W25" s="104"/>
      <c r="X25" s="104"/>
      <c r="Y25" s="104"/>
    </row>
    <row r="26" spans="1:25" ht="16.5" thickBot="1">
      <c r="A26" s="462"/>
      <c r="B26" s="464"/>
      <c r="C26" s="427" t="s">
        <v>55</v>
      </c>
      <c r="D26" s="428"/>
      <c r="E26" s="428"/>
      <c r="F26" s="151">
        <v>636.6304845361617</v>
      </c>
      <c r="G26" s="152" t="s">
        <v>236</v>
      </c>
      <c r="H26" s="153"/>
      <c r="I26" s="154" t="s">
        <v>219</v>
      </c>
      <c r="J26" s="96"/>
      <c r="L26" s="231">
        <v>1982</v>
      </c>
      <c r="M26" s="232">
        <v>7410</v>
      </c>
      <c r="O26" s="104"/>
      <c r="U26" s="104"/>
      <c r="V26" s="104"/>
      <c r="W26" s="104"/>
      <c r="X26" s="104"/>
      <c r="Y26" s="104"/>
    </row>
    <row r="27" spans="1:25">
      <c r="A27" s="176"/>
      <c r="B27" s="177"/>
      <c r="C27" s="181"/>
      <c r="D27" s="182"/>
      <c r="E27" s="183"/>
      <c r="F27" s="183"/>
      <c r="G27" s="183"/>
      <c r="H27" s="183"/>
      <c r="I27" s="184"/>
      <c r="L27" s="231">
        <v>1983</v>
      </c>
      <c r="M27" s="232">
        <v>9261</v>
      </c>
      <c r="N27" s="104"/>
      <c r="T27" s="104"/>
      <c r="U27" s="104"/>
      <c r="V27" s="104"/>
      <c r="W27" s="104"/>
      <c r="X27" s="104"/>
    </row>
    <row r="28" spans="1:25" ht="12.75" hidden="1" customHeight="1">
      <c r="A28" s="118" t="s">
        <v>33</v>
      </c>
      <c r="B28" s="119">
        <v>2</v>
      </c>
      <c r="C28" s="400" t="s">
        <v>124</v>
      </c>
      <c r="D28" s="400"/>
      <c r="E28" s="400"/>
      <c r="F28" s="400"/>
      <c r="G28" s="400"/>
      <c r="H28" s="400"/>
      <c r="I28" s="186"/>
      <c r="L28" s="231">
        <v>1984</v>
      </c>
      <c r="M28" s="232">
        <v>11298</v>
      </c>
      <c r="N28" s="104"/>
      <c r="T28" s="104"/>
      <c r="U28" s="104"/>
      <c r="V28" s="104"/>
      <c r="W28" s="104"/>
      <c r="X28" s="104"/>
    </row>
    <row r="29" spans="1:25" ht="12.75" hidden="1" customHeight="1">
      <c r="A29" s="118"/>
      <c r="B29" s="118"/>
      <c r="C29" s="401" t="s">
        <v>228</v>
      </c>
      <c r="D29" s="401"/>
      <c r="E29" s="401"/>
      <c r="F29" s="401"/>
      <c r="G29" s="401"/>
      <c r="H29" s="401"/>
      <c r="I29" s="186"/>
      <c r="L29" s="231">
        <v>1985</v>
      </c>
      <c r="M29" s="232">
        <v>13557</v>
      </c>
      <c r="N29" s="104"/>
      <c r="T29" s="104"/>
      <c r="U29" s="104"/>
      <c r="V29" s="104"/>
      <c r="W29" s="104"/>
      <c r="X29" s="104"/>
    </row>
    <row r="30" spans="1:25" ht="13.5" hidden="1" thickBot="1">
      <c r="L30" s="231">
        <v>1986</v>
      </c>
      <c r="M30" s="232">
        <v>16811.400000000001</v>
      </c>
    </row>
    <row r="31" spans="1:25" ht="52.5" hidden="1" customHeight="1" thickBot="1">
      <c r="A31" s="125" t="s">
        <v>46</v>
      </c>
      <c r="B31" s="126" t="s">
        <v>47</v>
      </c>
      <c r="C31" s="126" t="s">
        <v>4</v>
      </c>
      <c r="D31" s="126" t="s">
        <v>80</v>
      </c>
      <c r="E31" s="126" t="s">
        <v>25</v>
      </c>
      <c r="F31" s="126" t="s">
        <v>11</v>
      </c>
      <c r="G31" s="126" t="s">
        <v>52</v>
      </c>
      <c r="H31" s="265" t="s">
        <v>79</v>
      </c>
      <c r="I31" s="128" t="s">
        <v>9</v>
      </c>
      <c r="L31" s="231">
        <v>1987</v>
      </c>
      <c r="M31" s="232">
        <v>20510</v>
      </c>
    </row>
    <row r="32" spans="1:25" hidden="1">
      <c r="A32" s="404" t="s">
        <v>77</v>
      </c>
      <c r="B32" s="408" t="s">
        <v>136</v>
      </c>
      <c r="C32" s="129"/>
      <c r="D32" s="130"/>
      <c r="E32" s="131"/>
      <c r="F32" s="132">
        <v>0</v>
      </c>
      <c r="G32" s="133"/>
      <c r="H32" s="134"/>
      <c r="I32" s="139"/>
      <c r="L32" s="231">
        <v>1988</v>
      </c>
      <c r="M32" s="232">
        <v>25637.4</v>
      </c>
    </row>
    <row r="33" spans="1:24" hidden="1">
      <c r="A33" s="461"/>
      <c r="B33" s="463"/>
      <c r="C33" s="136"/>
      <c r="D33" s="137"/>
      <c r="E33" s="138"/>
      <c r="F33" s="132">
        <v>0</v>
      </c>
      <c r="G33" s="133"/>
      <c r="H33" s="134"/>
      <c r="I33" s="139"/>
      <c r="L33" s="231">
        <v>1989</v>
      </c>
      <c r="M33" s="232">
        <v>32559.599999999999</v>
      </c>
    </row>
    <row r="34" spans="1:24" hidden="1">
      <c r="A34" s="461"/>
      <c r="B34" s="463"/>
      <c r="C34" s="136"/>
      <c r="D34" s="137"/>
      <c r="E34" s="138"/>
      <c r="F34" s="132">
        <v>0</v>
      </c>
      <c r="G34" s="133"/>
      <c r="H34" s="134"/>
      <c r="I34" s="139"/>
      <c r="L34" s="231">
        <v>1990</v>
      </c>
      <c r="M34" s="232">
        <v>41025.1</v>
      </c>
    </row>
    <row r="35" spans="1:24" hidden="1">
      <c r="A35" s="461"/>
      <c r="B35" s="463"/>
      <c r="C35" s="136"/>
      <c r="D35" s="137"/>
      <c r="E35" s="138"/>
      <c r="F35" s="132">
        <v>0</v>
      </c>
      <c r="G35" s="133"/>
      <c r="H35" s="134"/>
      <c r="I35" s="139"/>
      <c r="L35" s="231">
        <v>1991</v>
      </c>
      <c r="M35" s="232">
        <v>51720</v>
      </c>
      <c r="N35" s="104"/>
      <c r="T35" s="104"/>
      <c r="U35" s="104"/>
      <c r="V35" s="104"/>
      <c r="W35" s="104"/>
      <c r="X35" s="104"/>
    </row>
    <row r="36" spans="1:24" hidden="1">
      <c r="A36" s="461"/>
      <c r="B36" s="463"/>
      <c r="C36" s="136"/>
      <c r="D36" s="137"/>
      <c r="E36" s="138"/>
      <c r="F36" s="132">
        <v>0</v>
      </c>
      <c r="G36" s="133"/>
      <c r="H36" s="134"/>
      <c r="I36" s="139"/>
      <c r="L36" s="231">
        <v>1992</v>
      </c>
      <c r="M36" s="232">
        <v>65190</v>
      </c>
    </row>
    <row r="37" spans="1:24" s="162" customFormat="1" hidden="1">
      <c r="A37" s="461"/>
      <c r="B37" s="463"/>
      <c r="C37" s="136"/>
      <c r="D37" s="137"/>
      <c r="E37" s="138"/>
      <c r="F37" s="132">
        <v>0</v>
      </c>
      <c r="G37" s="133"/>
      <c r="H37" s="145"/>
      <c r="I37" s="135"/>
      <c r="J37" s="159"/>
      <c r="K37" s="159"/>
      <c r="L37" s="231">
        <v>1993</v>
      </c>
      <c r="M37" s="232">
        <v>81510</v>
      </c>
    </row>
    <row r="38" spans="1:24" ht="13.5" hidden="1" thickBot="1">
      <c r="A38" s="461"/>
      <c r="B38" s="463"/>
      <c r="C38" s="136"/>
      <c r="D38" s="137"/>
      <c r="E38" s="138"/>
      <c r="F38" s="132">
        <v>0</v>
      </c>
      <c r="G38" s="144"/>
      <c r="H38" s="149"/>
      <c r="I38" s="150"/>
      <c r="L38" s="231">
        <v>1994</v>
      </c>
      <c r="M38" s="232">
        <v>98700</v>
      </c>
    </row>
    <row r="39" spans="1:24" ht="16.5" hidden="1" thickBot="1">
      <c r="A39" s="462"/>
      <c r="B39" s="464"/>
      <c r="C39" s="427" t="s">
        <v>55</v>
      </c>
      <c r="D39" s="428"/>
      <c r="E39" s="428"/>
      <c r="F39" s="151">
        <v>0</v>
      </c>
      <c r="G39" s="152">
        <v>0</v>
      </c>
      <c r="H39" s="153"/>
      <c r="I39" s="154"/>
      <c r="L39" s="231">
        <v>1995</v>
      </c>
      <c r="M39" s="232">
        <v>118933.5</v>
      </c>
    </row>
    <row r="40" spans="1:24">
      <c r="A40" s="176"/>
      <c r="B40" s="177"/>
      <c r="C40" s="181"/>
      <c r="D40" s="182"/>
      <c r="E40" s="183"/>
      <c r="F40" s="183"/>
      <c r="G40" s="183"/>
      <c r="H40" s="183"/>
      <c r="I40" s="184"/>
      <c r="L40" s="231">
        <v>1996</v>
      </c>
      <c r="M40" s="232">
        <v>142125</v>
      </c>
      <c r="N40" s="104"/>
      <c r="T40" s="104"/>
      <c r="U40" s="104"/>
      <c r="V40" s="104"/>
      <c r="W40" s="104"/>
      <c r="X40" s="104"/>
    </row>
    <row r="41" spans="1:24" ht="12.75" customHeight="1">
      <c r="A41" s="118" t="s">
        <v>33</v>
      </c>
      <c r="B41" s="119">
        <v>3</v>
      </c>
      <c r="C41" s="400" t="s">
        <v>146</v>
      </c>
      <c r="D41" s="400"/>
      <c r="E41" s="400"/>
      <c r="F41" s="400"/>
      <c r="G41" s="400"/>
      <c r="H41" s="400"/>
      <c r="I41" s="186"/>
      <c r="L41" s="231">
        <v>1997</v>
      </c>
      <c r="M41" s="232">
        <v>172005</v>
      </c>
    </row>
    <row r="42" spans="1:24" ht="12.75" customHeight="1">
      <c r="A42" s="118"/>
      <c r="B42" s="118"/>
      <c r="C42" s="401" t="s">
        <v>229</v>
      </c>
      <c r="D42" s="401"/>
      <c r="E42" s="401"/>
      <c r="F42" s="401"/>
      <c r="G42" s="401"/>
      <c r="H42" s="401"/>
      <c r="I42" s="186"/>
      <c r="L42" s="231">
        <v>1998</v>
      </c>
      <c r="M42" s="232">
        <v>203826</v>
      </c>
    </row>
    <row r="43" spans="1:24" ht="13.5" thickBot="1">
      <c r="L43" s="257">
        <v>1999</v>
      </c>
      <c r="M43" s="232">
        <v>236460</v>
      </c>
    </row>
    <row r="44" spans="1:24" ht="50.25" customHeight="1" thickBot="1">
      <c r="A44" s="125" t="s">
        <v>46</v>
      </c>
      <c r="B44" s="126" t="s">
        <v>47</v>
      </c>
      <c r="C44" s="126" t="s">
        <v>4</v>
      </c>
      <c r="D44" s="126" t="s">
        <v>80</v>
      </c>
      <c r="E44" s="126" t="s">
        <v>25</v>
      </c>
      <c r="F44" s="126" t="s">
        <v>11</v>
      </c>
      <c r="G44" s="126" t="s">
        <v>52</v>
      </c>
      <c r="H44" s="265" t="s">
        <v>79</v>
      </c>
      <c r="I44" s="128" t="s">
        <v>9</v>
      </c>
      <c r="K44" s="187"/>
      <c r="L44" s="257">
        <v>2000</v>
      </c>
      <c r="M44" s="232">
        <v>260100</v>
      </c>
    </row>
    <row r="45" spans="1:24" ht="101.25" customHeight="1">
      <c r="A45" s="404" t="s">
        <v>77</v>
      </c>
      <c r="B45" s="408" t="s">
        <v>154</v>
      </c>
      <c r="C45" s="129" t="s">
        <v>173</v>
      </c>
      <c r="D45" s="130">
        <v>37995</v>
      </c>
      <c r="E45" s="131">
        <v>19000000</v>
      </c>
      <c r="F45" s="132">
        <v>53.072625698324025</v>
      </c>
      <c r="G45" s="133" t="s">
        <v>54</v>
      </c>
      <c r="H45" s="134" t="s">
        <v>182</v>
      </c>
      <c r="I45" s="139" t="s">
        <v>98</v>
      </c>
      <c r="L45" s="257">
        <v>2001</v>
      </c>
      <c r="M45" s="232">
        <v>286000</v>
      </c>
    </row>
    <row r="46" spans="1:24" ht="108.75" customHeight="1">
      <c r="A46" s="461"/>
      <c r="B46" s="463"/>
      <c r="C46" s="129" t="s">
        <v>174</v>
      </c>
      <c r="D46" s="137">
        <v>38560</v>
      </c>
      <c r="E46" s="138">
        <v>17193600</v>
      </c>
      <c r="F46" s="132">
        <v>45.068414154652686</v>
      </c>
      <c r="G46" s="133" t="s">
        <v>54</v>
      </c>
      <c r="H46" s="134" t="s">
        <v>183</v>
      </c>
      <c r="I46" s="139" t="s">
        <v>98</v>
      </c>
      <c r="L46" s="231">
        <v>2002</v>
      </c>
      <c r="M46" s="232">
        <v>309000</v>
      </c>
    </row>
    <row r="47" spans="1:24" ht="103.5" customHeight="1">
      <c r="A47" s="461"/>
      <c r="B47" s="463"/>
      <c r="C47" s="136" t="s">
        <v>175</v>
      </c>
      <c r="D47" s="137">
        <v>38716</v>
      </c>
      <c r="E47" s="138">
        <v>15900000</v>
      </c>
      <c r="F47" s="132">
        <v>41.677588466579294</v>
      </c>
      <c r="G47" s="133" t="s">
        <v>54</v>
      </c>
      <c r="H47" s="134" t="s">
        <v>183</v>
      </c>
      <c r="I47" s="139" t="s">
        <v>98</v>
      </c>
      <c r="L47" s="231">
        <v>2003</v>
      </c>
      <c r="M47" s="232">
        <v>332000</v>
      </c>
    </row>
    <row r="48" spans="1:24" ht="104.25" customHeight="1">
      <c r="A48" s="461"/>
      <c r="B48" s="463"/>
      <c r="C48" s="136" t="s">
        <v>176</v>
      </c>
      <c r="D48" s="137">
        <v>39079</v>
      </c>
      <c r="E48" s="138">
        <v>19241650</v>
      </c>
      <c r="F48" s="132">
        <v>47.160906862745101</v>
      </c>
      <c r="G48" s="133" t="s">
        <v>54</v>
      </c>
      <c r="H48" s="134" t="s">
        <v>183</v>
      </c>
      <c r="I48" s="139" t="s">
        <v>98</v>
      </c>
      <c r="L48" s="231">
        <v>2004</v>
      </c>
      <c r="M48" s="232">
        <v>358000</v>
      </c>
      <c r="N48" s="104"/>
      <c r="T48" s="104"/>
      <c r="U48" s="104"/>
      <c r="V48" s="104"/>
      <c r="W48" s="104"/>
      <c r="X48" s="104"/>
    </row>
    <row r="49" spans="1:13" ht="121.5" customHeight="1">
      <c r="A49" s="461"/>
      <c r="B49" s="463"/>
      <c r="C49" s="136" t="s">
        <v>177</v>
      </c>
      <c r="D49" s="137">
        <v>39055</v>
      </c>
      <c r="E49" s="138">
        <v>18960750</v>
      </c>
      <c r="F49" s="132">
        <v>46.472426470588232</v>
      </c>
      <c r="G49" s="133" t="s">
        <v>54</v>
      </c>
      <c r="H49" s="134" t="s">
        <v>183</v>
      </c>
      <c r="I49" s="139" t="s">
        <v>98</v>
      </c>
      <c r="L49" s="231">
        <v>2005</v>
      </c>
      <c r="M49" s="232">
        <v>381500</v>
      </c>
    </row>
    <row r="50" spans="1:13" s="162" customFormat="1" ht="129" customHeight="1" thickBot="1">
      <c r="A50" s="461"/>
      <c r="B50" s="463"/>
      <c r="C50" s="136" t="s">
        <v>178</v>
      </c>
      <c r="D50" s="137">
        <v>39426</v>
      </c>
      <c r="E50" s="138">
        <v>15804000</v>
      </c>
      <c r="F50" s="132">
        <v>36.439935439243719</v>
      </c>
      <c r="G50" s="133" t="s">
        <v>54</v>
      </c>
      <c r="H50" s="134" t="s">
        <v>183</v>
      </c>
      <c r="I50" s="139" t="s">
        <v>98</v>
      </c>
      <c r="J50" s="159"/>
      <c r="K50" s="159"/>
      <c r="L50" s="231">
        <v>2006</v>
      </c>
      <c r="M50" s="232">
        <v>408000</v>
      </c>
    </row>
    <row r="51" spans="1:13" ht="102.75" hidden="1" thickBot="1">
      <c r="A51" s="461"/>
      <c r="B51" s="463"/>
      <c r="C51" s="136"/>
      <c r="D51" s="137"/>
      <c r="E51" s="138"/>
      <c r="F51" s="132">
        <v>0</v>
      </c>
      <c r="G51" s="144"/>
      <c r="H51" s="134" t="s">
        <v>184</v>
      </c>
      <c r="I51" s="150"/>
      <c r="L51" s="231">
        <v>2007</v>
      </c>
      <c r="M51" s="232">
        <v>433700</v>
      </c>
    </row>
    <row r="52" spans="1:13" ht="16.5" thickBot="1">
      <c r="A52" s="462"/>
      <c r="B52" s="464"/>
      <c r="C52" s="427" t="s">
        <v>55</v>
      </c>
      <c r="D52" s="428"/>
      <c r="E52" s="428"/>
      <c r="F52" s="151">
        <v>269.89189709213304</v>
      </c>
      <c r="G52" s="152" t="s">
        <v>236</v>
      </c>
      <c r="H52" s="153"/>
      <c r="I52" s="154" t="s">
        <v>185</v>
      </c>
      <c r="L52" s="231">
        <v>2008</v>
      </c>
      <c r="M52" s="232">
        <v>461500</v>
      </c>
    </row>
    <row r="53" spans="1:13" ht="13.5" thickBot="1">
      <c r="A53" s="155"/>
      <c r="B53" s="156"/>
      <c r="C53" s="156"/>
      <c r="D53" s="156"/>
      <c r="E53" s="156"/>
      <c r="F53" s="156"/>
      <c r="G53" s="156"/>
      <c r="H53" s="157"/>
      <c r="I53" s="158"/>
      <c r="L53" s="231">
        <v>2009</v>
      </c>
      <c r="M53" s="232">
        <v>496900</v>
      </c>
    </row>
    <row r="54" spans="1:13" ht="12.75" customHeight="1">
      <c r="A54" s="176"/>
      <c r="B54" s="177"/>
      <c r="C54" s="181"/>
      <c r="D54" s="182"/>
      <c r="E54" s="183"/>
      <c r="F54" s="183"/>
      <c r="G54" s="183"/>
      <c r="H54" s="183"/>
      <c r="I54" s="184"/>
      <c r="L54" s="231">
        <v>2010</v>
      </c>
      <c r="M54" s="232">
        <v>515000</v>
      </c>
    </row>
    <row r="55" spans="1:13" ht="12.75" hidden="1" customHeight="1">
      <c r="A55" s="118" t="s">
        <v>33</v>
      </c>
      <c r="B55" s="119">
        <v>4</v>
      </c>
      <c r="C55" s="400">
        <v>0</v>
      </c>
      <c r="D55" s="400"/>
      <c r="E55" s="400"/>
      <c r="F55" s="400"/>
      <c r="G55" s="400"/>
      <c r="H55" s="400"/>
      <c r="I55" s="186"/>
      <c r="L55" s="231">
        <v>2011</v>
      </c>
      <c r="M55" s="232">
        <v>535600</v>
      </c>
    </row>
    <row r="56" spans="1:13" ht="12.75" hidden="1" customHeight="1">
      <c r="A56" s="118"/>
      <c r="B56" s="118"/>
      <c r="C56" s="401">
        <v>0</v>
      </c>
      <c r="D56" s="401"/>
      <c r="E56" s="401"/>
      <c r="F56" s="401"/>
      <c r="G56" s="401"/>
      <c r="H56" s="401"/>
      <c r="I56" s="186"/>
      <c r="L56" s="231">
        <v>2012</v>
      </c>
      <c r="M56" s="232">
        <v>566700</v>
      </c>
    </row>
    <row r="57" spans="1:13" ht="13.5" hidden="1" thickBot="1">
      <c r="L57" s="231">
        <v>2013</v>
      </c>
      <c r="M57" s="232">
        <v>581900</v>
      </c>
    </row>
    <row r="58" spans="1:13" ht="48" hidden="1" thickBot="1">
      <c r="A58" s="125" t="s">
        <v>46</v>
      </c>
      <c r="B58" s="126" t="s">
        <v>47</v>
      </c>
      <c r="C58" s="126" t="s">
        <v>4</v>
      </c>
      <c r="D58" s="126" t="s">
        <v>80</v>
      </c>
      <c r="E58" s="126" t="s">
        <v>25</v>
      </c>
      <c r="F58" s="126" t="s">
        <v>11</v>
      </c>
      <c r="G58" s="126" t="s">
        <v>52</v>
      </c>
      <c r="H58" s="265" t="s">
        <v>79</v>
      </c>
      <c r="I58" s="128" t="s">
        <v>9</v>
      </c>
      <c r="K58" s="187"/>
      <c r="L58" s="231">
        <v>2014</v>
      </c>
      <c r="M58" s="232">
        <v>616000</v>
      </c>
    </row>
    <row r="59" spans="1:13" hidden="1">
      <c r="A59" s="404" t="s">
        <v>77</v>
      </c>
      <c r="B59" s="408">
        <v>0</v>
      </c>
      <c r="C59" s="129"/>
      <c r="D59" s="130"/>
      <c r="E59" s="131"/>
      <c r="F59" s="132">
        <v>0</v>
      </c>
      <c r="G59" s="133"/>
      <c r="H59" s="134"/>
      <c r="I59" s="165"/>
      <c r="L59" s="231">
        <v>2015</v>
      </c>
      <c r="M59" s="232">
        <v>644350</v>
      </c>
    </row>
    <row r="60" spans="1:13" hidden="1">
      <c r="A60" s="461"/>
      <c r="B60" s="463"/>
      <c r="C60" s="136"/>
      <c r="D60" s="137"/>
      <c r="E60" s="138"/>
      <c r="F60" s="132">
        <v>0</v>
      </c>
      <c r="G60" s="133"/>
      <c r="H60" s="134"/>
      <c r="I60" s="165"/>
      <c r="L60" s="231">
        <v>2016</v>
      </c>
      <c r="M60" s="232">
        <v>689500</v>
      </c>
    </row>
    <row r="61" spans="1:13" hidden="1">
      <c r="A61" s="461"/>
      <c r="B61" s="463"/>
      <c r="C61" s="136"/>
      <c r="D61" s="137"/>
      <c r="E61" s="138"/>
      <c r="F61" s="132">
        <v>0</v>
      </c>
      <c r="G61" s="133"/>
      <c r="H61" s="134"/>
      <c r="I61" s="135"/>
      <c r="L61" s="231">
        <v>2017</v>
      </c>
      <c r="M61" s="232">
        <v>717737</v>
      </c>
    </row>
    <row r="62" spans="1:13" hidden="1">
      <c r="A62" s="461"/>
      <c r="B62" s="463"/>
      <c r="C62" s="136"/>
      <c r="D62" s="137"/>
      <c r="E62" s="138"/>
      <c r="F62" s="132">
        <v>0</v>
      </c>
      <c r="G62" s="133"/>
      <c r="H62" s="134"/>
      <c r="I62" s="135"/>
      <c r="L62" s="257">
        <v>2018</v>
      </c>
      <c r="M62" s="232">
        <v>781242</v>
      </c>
    </row>
    <row r="63" spans="1:13" hidden="1">
      <c r="A63" s="461"/>
      <c r="B63" s="463"/>
      <c r="C63" s="136"/>
      <c r="D63" s="137"/>
      <c r="E63" s="138"/>
      <c r="F63" s="132">
        <v>0</v>
      </c>
      <c r="G63" s="133"/>
      <c r="H63" s="134"/>
      <c r="I63" s="224"/>
      <c r="L63" s="219">
        <v>2019</v>
      </c>
      <c r="M63" s="212">
        <v>828116</v>
      </c>
    </row>
    <row r="64" spans="1:13" hidden="1">
      <c r="A64" s="461"/>
      <c r="B64" s="463"/>
      <c r="C64" s="129"/>
      <c r="D64" s="130"/>
      <c r="E64" s="131"/>
      <c r="F64" s="132">
        <v>0</v>
      </c>
      <c r="G64" s="144"/>
      <c r="H64" s="145"/>
      <c r="I64" s="135"/>
      <c r="L64" s="219">
        <v>2020</v>
      </c>
      <c r="M64" s="212">
        <v>877803</v>
      </c>
    </row>
    <row r="65" spans="1:24" ht="13.5" hidden="1" thickBot="1">
      <c r="A65" s="461"/>
      <c r="B65" s="463"/>
      <c r="C65" s="129"/>
      <c r="D65" s="130"/>
      <c r="E65" s="131"/>
      <c r="F65" s="132">
        <v>0</v>
      </c>
      <c r="G65" s="144"/>
      <c r="H65" s="149"/>
      <c r="I65" s="135"/>
      <c r="L65"/>
      <c r="M65"/>
      <c r="N65" s="104"/>
      <c r="T65" s="104"/>
      <c r="U65" s="104"/>
      <c r="V65" s="104"/>
      <c r="W65" s="104"/>
      <c r="X65" s="104"/>
    </row>
    <row r="66" spans="1:24" ht="16.5" hidden="1" thickBot="1">
      <c r="A66" s="462"/>
      <c r="B66" s="464"/>
      <c r="C66" s="427" t="s">
        <v>56</v>
      </c>
      <c r="D66" s="428"/>
      <c r="E66" s="428"/>
      <c r="F66" s="151">
        <v>0</v>
      </c>
      <c r="G66" s="152">
        <v>0</v>
      </c>
      <c r="H66" s="153"/>
      <c r="I66" s="175"/>
      <c r="L66"/>
      <c r="M66"/>
    </row>
    <row r="67" spans="1:24" s="162" customFormat="1" ht="13.5" hidden="1" thickBot="1">
      <c r="A67" s="155"/>
      <c r="B67" s="156"/>
      <c r="C67" s="156"/>
      <c r="D67" s="156"/>
      <c r="E67" s="156"/>
      <c r="F67" s="156"/>
      <c r="G67" s="156"/>
      <c r="H67" s="157"/>
      <c r="I67" s="158"/>
      <c r="J67" s="159"/>
      <c r="K67" s="159"/>
      <c r="L67"/>
      <c r="M67"/>
    </row>
    <row r="68" spans="1:24" hidden="1">
      <c r="A68" s="176"/>
      <c r="B68" s="177"/>
      <c r="C68" s="181"/>
      <c r="D68" s="182"/>
      <c r="E68" s="183"/>
      <c r="F68" s="183"/>
      <c r="G68" s="183"/>
      <c r="H68" s="183"/>
      <c r="I68" s="184"/>
      <c r="L68"/>
      <c r="M68"/>
    </row>
    <row r="69" spans="1:24" ht="12.75" hidden="1" customHeight="1">
      <c r="A69" s="118" t="s">
        <v>33</v>
      </c>
      <c r="B69" s="119">
        <v>5</v>
      </c>
      <c r="C69" s="400">
        <v>0</v>
      </c>
      <c r="D69" s="400"/>
      <c r="E69" s="400"/>
      <c r="F69" s="400"/>
      <c r="G69" s="400"/>
      <c r="H69" s="400"/>
      <c r="I69" s="186"/>
      <c r="L69"/>
      <c r="M69"/>
    </row>
    <row r="70" spans="1:24" ht="12.75" hidden="1" customHeight="1">
      <c r="A70" s="118"/>
      <c r="B70" s="118"/>
      <c r="C70" s="401">
        <v>0</v>
      </c>
      <c r="D70" s="401"/>
      <c r="E70" s="401"/>
      <c r="F70" s="401"/>
      <c r="G70" s="401"/>
      <c r="H70" s="401"/>
      <c r="I70" s="186"/>
      <c r="L70"/>
      <c r="M70"/>
    </row>
    <row r="71" spans="1:24" ht="13.5" hidden="1" thickBot="1">
      <c r="L71"/>
      <c r="M71"/>
    </row>
    <row r="72" spans="1:24" ht="48" hidden="1" customHeight="1" thickBot="1">
      <c r="A72" s="125" t="s">
        <v>46</v>
      </c>
      <c r="B72" s="126" t="s">
        <v>47</v>
      </c>
      <c r="C72" s="126" t="s">
        <v>4</v>
      </c>
      <c r="D72" s="126" t="s">
        <v>80</v>
      </c>
      <c r="E72" s="126" t="s">
        <v>25</v>
      </c>
      <c r="F72" s="126" t="s">
        <v>11</v>
      </c>
      <c r="G72" s="126" t="s">
        <v>52</v>
      </c>
      <c r="H72" s="265" t="s">
        <v>79</v>
      </c>
      <c r="I72" s="128" t="s">
        <v>9</v>
      </c>
      <c r="K72" s="187"/>
      <c r="L72"/>
      <c r="M72"/>
    </row>
    <row r="73" spans="1:24" hidden="1">
      <c r="A73" s="404" t="s">
        <v>77</v>
      </c>
      <c r="B73" s="408">
        <v>0</v>
      </c>
      <c r="C73" s="129"/>
      <c r="D73" s="130"/>
      <c r="E73" s="131"/>
      <c r="F73" s="132">
        <v>0</v>
      </c>
      <c r="G73" s="133"/>
      <c r="H73" s="145"/>
      <c r="I73" s="224"/>
      <c r="L73"/>
      <c r="M73"/>
    </row>
    <row r="74" spans="1:24" hidden="1">
      <c r="A74" s="461"/>
      <c r="B74" s="463"/>
      <c r="C74" s="136"/>
      <c r="D74" s="137"/>
      <c r="E74" s="138"/>
      <c r="F74" s="132">
        <v>0</v>
      </c>
      <c r="G74" s="133"/>
      <c r="H74" s="145"/>
      <c r="I74" s="135"/>
      <c r="L74"/>
      <c r="M74"/>
    </row>
    <row r="75" spans="1:24" hidden="1">
      <c r="A75" s="461"/>
      <c r="B75" s="463"/>
      <c r="C75" s="136"/>
      <c r="D75" s="137"/>
      <c r="E75" s="138"/>
      <c r="F75" s="132">
        <v>0</v>
      </c>
      <c r="G75" s="133"/>
      <c r="H75" s="145"/>
      <c r="I75" s="135"/>
      <c r="L75"/>
      <c r="M75"/>
    </row>
    <row r="76" spans="1:24" hidden="1">
      <c r="A76" s="461"/>
      <c r="B76" s="463"/>
      <c r="C76" s="136"/>
      <c r="D76" s="137"/>
      <c r="E76" s="138"/>
      <c r="F76" s="132">
        <v>0</v>
      </c>
      <c r="G76" s="133"/>
      <c r="H76" s="145"/>
      <c r="I76" s="135"/>
      <c r="L76"/>
      <c r="M76"/>
    </row>
    <row r="77" spans="1:24" hidden="1">
      <c r="A77" s="461"/>
      <c r="B77" s="463"/>
      <c r="C77" s="136"/>
      <c r="D77" s="137"/>
      <c r="E77" s="138"/>
      <c r="F77" s="132">
        <v>0</v>
      </c>
      <c r="G77" s="133"/>
      <c r="H77" s="145"/>
      <c r="I77" s="135"/>
      <c r="L77"/>
      <c r="M77"/>
    </row>
    <row r="78" spans="1:24" hidden="1">
      <c r="A78" s="461"/>
      <c r="B78" s="463"/>
      <c r="C78" s="136"/>
      <c r="D78" s="137"/>
      <c r="E78" s="138"/>
      <c r="F78" s="132">
        <v>0</v>
      </c>
      <c r="G78" s="144"/>
      <c r="H78" s="145"/>
      <c r="I78" s="135"/>
      <c r="L78"/>
      <c r="M78"/>
    </row>
    <row r="79" spans="1:24" ht="13.5" hidden="1" thickBot="1">
      <c r="A79" s="461"/>
      <c r="B79" s="463"/>
      <c r="C79" s="136"/>
      <c r="D79" s="137"/>
      <c r="E79" s="138"/>
      <c r="F79" s="132">
        <v>0</v>
      </c>
      <c r="G79" s="144"/>
      <c r="H79" s="149"/>
      <c r="I79" s="150"/>
      <c r="L79"/>
      <c r="M79"/>
      <c r="N79" s="104"/>
      <c r="T79" s="104"/>
      <c r="U79" s="104"/>
      <c r="V79" s="104"/>
      <c r="W79" s="104"/>
      <c r="X79" s="104"/>
    </row>
    <row r="80" spans="1:24" ht="16.5" hidden="1" thickBot="1">
      <c r="A80" s="462"/>
      <c r="B80" s="464"/>
      <c r="C80" s="427" t="s">
        <v>56</v>
      </c>
      <c r="D80" s="428"/>
      <c r="E80" s="428"/>
      <c r="F80" s="151">
        <v>0</v>
      </c>
      <c r="G80" s="152">
        <v>0</v>
      </c>
      <c r="H80" s="153"/>
      <c r="I80" s="175"/>
      <c r="L80"/>
      <c r="M80"/>
    </row>
    <row r="81" spans="1:13" s="162" customFormat="1" ht="13.5" hidden="1" thickBot="1">
      <c r="A81" s="155"/>
      <c r="B81" s="156"/>
      <c r="C81" s="156"/>
      <c r="D81" s="156"/>
      <c r="E81" s="156"/>
      <c r="F81" s="156"/>
      <c r="G81" s="156"/>
      <c r="H81" s="157"/>
      <c r="I81" s="158"/>
      <c r="J81" s="159"/>
      <c r="K81" s="159"/>
      <c r="L81"/>
      <c r="M81"/>
    </row>
    <row r="82" spans="1:13">
      <c r="A82" s="176"/>
      <c r="B82" s="177"/>
      <c r="C82" s="181"/>
      <c r="D82" s="182"/>
      <c r="E82" s="183"/>
      <c r="F82" s="183"/>
      <c r="G82" s="183"/>
      <c r="H82" s="183"/>
      <c r="I82" s="184"/>
    </row>
  </sheetData>
  <sheetProtection algorithmName="SHA-512" hashValue="OY+j4MjB2OKhSjE9xhd5+/8xMKNTiI45TJwm8Zsxs84sFZJYQtidXy7fihDYxx0MzP5bG5pN3oiO/mdrN6gf6A==" saltValue="6B0ZjyY15SLehLDmXiPmCA==" spinCount="100000" sheet="1" objects="1" scenarios="1"/>
  <mergeCells count="42">
    <mergeCell ref="C52:E52"/>
    <mergeCell ref="A45:A52"/>
    <mergeCell ref="B45:B52"/>
    <mergeCell ref="A32:A39"/>
    <mergeCell ref="B32:B39"/>
    <mergeCell ref="C39:E39"/>
    <mergeCell ref="C80:E80"/>
    <mergeCell ref="A73:A80"/>
    <mergeCell ref="B73:B80"/>
    <mergeCell ref="C69:H69"/>
    <mergeCell ref="C70:H70"/>
    <mergeCell ref="A59:A66"/>
    <mergeCell ref="B59:B66"/>
    <mergeCell ref="C66:E66"/>
    <mergeCell ref="C55:H55"/>
    <mergeCell ref="C56:H56"/>
    <mergeCell ref="C28:H28"/>
    <mergeCell ref="C29:H29"/>
    <mergeCell ref="C41:H41"/>
    <mergeCell ref="C42:H42"/>
    <mergeCell ref="F9:F10"/>
    <mergeCell ref="D11:E12"/>
    <mergeCell ref="F11:F12"/>
    <mergeCell ref="C26:E26"/>
    <mergeCell ref="G9:G10"/>
    <mergeCell ref="G11:G12"/>
    <mergeCell ref="C15:H15"/>
    <mergeCell ref="C16:H16"/>
    <mergeCell ref="E20:E24"/>
    <mergeCell ref="F20:F24"/>
    <mergeCell ref="A1:I2"/>
    <mergeCell ref="A4:I4"/>
    <mergeCell ref="D6:E6"/>
    <mergeCell ref="B6:C6"/>
    <mergeCell ref="A19:A26"/>
    <mergeCell ref="B19:B26"/>
    <mergeCell ref="D7:E8"/>
    <mergeCell ref="F7:F8"/>
    <mergeCell ref="D9:E10"/>
    <mergeCell ref="A7:A8"/>
    <mergeCell ref="B7:C8"/>
    <mergeCell ref="G7:G8"/>
  </mergeCells>
  <conditionalFormatting sqref="D13:I13 J18:J26 H12:I12 I17">
    <cfRule type="containsText" dxfId="29" priority="36" operator="containsText" text="TIEMPO">
      <formula>NOT(ISERROR(SEARCH("TIEMPO",D12)))</formula>
    </cfRule>
    <cfRule type="cellIs" dxfId="28" priority="37" operator="equal">
      <formula>30</formula>
    </cfRule>
  </conditionalFormatting>
  <conditionalFormatting sqref="F25">
    <cfRule type="containsText" dxfId="27" priority="34" stopIfTrue="1" operator="containsText" text="EXPERIENCIA">
      <formula>NOT(ISERROR(SEARCH("EXPERIENCIA",F25)))</formula>
    </cfRule>
  </conditionalFormatting>
  <conditionalFormatting sqref="F59:F65">
    <cfRule type="containsText" dxfId="26" priority="12" stopIfTrue="1" operator="containsText" text="EXPERIENCIA">
      <formula>NOT(ISERROR(SEARCH("EXPERIENCIA",F59)))</formula>
    </cfRule>
  </conditionalFormatting>
  <conditionalFormatting sqref="F73:F79">
    <cfRule type="containsText" dxfId="25" priority="11" stopIfTrue="1" operator="containsText" text="EXPERIENCIA">
      <formula>NOT(ISERROR(SEARCH("EXPERIENCIA",F73)))</formula>
    </cfRule>
  </conditionalFormatting>
  <conditionalFormatting sqref="F32:F38">
    <cfRule type="containsText" dxfId="24" priority="9" stopIfTrue="1" operator="containsText" text="EXPERIENCIA">
      <formula>NOT(ISERROR(SEARCH("EXPERIENCIA",F32)))</formula>
    </cfRule>
  </conditionalFormatting>
  <conditionalFormatting sqref="F51">
    <cfRule type="containsText" dxfId="23" priority="6" stopIfTrue="1" operator="containsText" text="EXPERIENCIA">
      <formula>NOT(ISERROR(SEARCH("EXPERIENCIA",F51)))</formula>
    </cfRule>
  </conditionalFormatting>
  <conditionalFormatting sqref="F45:F50">
    <cfRule type="containsText" dxfId="22" priority="3" stopIfTrue="1" operator="containsText" text="EXPERIENCIA">
      <formula>NOT(ISERROR(SEARCH("EXPERIENCIA",F45)))</formula>
    </cfRule>
  </conditionalFormatting>
  <conditionalFormatting sqref="F19:F20">
    <cfRule type="containsText" dxfId="21" priority="2" stopIfTrue="1" operator="containsText" text="EXPERIENCIA">
      <formula>NOT(ISERROR(SEARCH("EXPERIENCIA",F19)))</formula>
    </cfRule>
  </conditionalFormatting>
  <conditionalFormatting sqref="H20:H24">
    <cfRule type="containsText" dxfId="20" priority="1" stopIfTrue="1" operator="containsText" text="EXPERIENCIA">
      <formula>NOT(ISERROR(SEARCH("EXPERIENCIA",H20)))</formula>
    </cfRule>
  </conditionalFormatting>
  <printOptions horizontalCentered="1"/>
  <pageMargins left="0.70866141732283472" right="0.70866141732283472" top="0.74803149606299213" bottom="0.74803149606299213" header="0.31496062992125984" footer="0.31496062992125984"/>
  <pageSetup scale="53" fitToHeight="2" orientation="landscape" r:id="rId1"/>
  <headerFooter>
    <oddFooter>&amp;L&amp;8Arq. Walter Raúl Parada Barajas &amp;C&amp;8&amp;F&amp;R&amp;8&amp;A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7ADA6-FDB7-4A8F-BC9D-34269303CB76}">
  <dimension ref="A1:AC106"/>
  <sheetViews>
    <sheetView tabSelected="1" zoomScale="40" zoomScaleNormal="40" workbookViewId="0">
      <selection activeCell="L19" sqref="L19"/>
    </sheetView>
  </sheetViews>
  <sheetFormatPr baseColWidth="10" defaultColWidth="11" defaultRowHeight="12.75"/>
  <cols>
    <col min="1" max="1" width="24" style="96" customWidth="1"/>
    <col min="2" max="2" width="22.140625" style="96" customWidth="1"/>
    <col min="3" max="4" width="17" style="96" customWidth="1"/>
    <col min="5" max="5" width="25" style="96" customWidth="1"/>
    <col min="6" max="6" width="17.42578125" style="96" customWidth="1"/>
    <col min="7" max="7" width="51.42578125" style="96" customWidth="1"/>
    <col min="8" max="8" width="18.42578125" style="96" customWidth="1"/>
    <col min="9" max="9" width="28.85546875" style="96" customWidth="1"/>
    <col min="10" max="12" width="25.140625" style="96" customWidth="1"/>
    <col min="13" max="13" width="30.85546875" style="96" customWidth="1"/>
    <col min="14" max="14" width="6" style="93" customWidth="1"/>
    <col min="15" max="15" width="11" style="93"/>
    <col min="16" max="16" width="5.85546875" style="187" hidden="1" customWidth="1"/>
    <col min="17" max="17" width="14.7109375" style="188" hidden="1" customWidth="1"/>
    <col min="18" max="18" width="11" style="96"/>
    <col min="19" max="23" width="11.42578125" style="96" customWidth="1"/>
    <col min="24" max="256" width="11" style="96"/>
    <col min="257" max="257" width="24" style="96" customWidth="1"/>
    <col min="258" max="258" width="22.140625" style="96" customWidth="1"/>
    <col min="259" max="260" width="17" style="96" customWidth="1"/>
    <col min="261" max="261" width="25" style="96" customWidth="1"/>
    <col min="262" max="262" width="17.42578125" style="96" customWidth="1"/>
    <col min="263" max="263" width="51.42578125" style="96" customWidth="1"/>
    <col min="264" max="264" width="18.42578125" style="96" customWidth="1"/>
    <col min="265" max="265" width="28.85546875" style="96" customWidth="1"/>
    <col min="266" max="268" width="25.140625" style="96" customWidth="1"/>
    <col min="269" max="269" width="30.85546875" style="96" customWidth="1"/>
    <col min="270" max="270" width="6" style="96" customWidth="1"/>
    <col min="271" max="271" width="11" style="96"/>
    <col min="272" max="272" width="5.85546875" style="96" customWidth="1"/>
    <col min="273" max="273" width="14.7109375" style="96" customWidth="1"/>
    <col min="274" max="274" width="11" style="96"/>
    <col min="275" max="279" width="11.42578125" style="96" customWidth="1"/>
    <col min="280" max="512" width="11" style="96"/>
    <col min="513" max="513" width="24" style="96" customWidth="1"/>
    <col min="514" max="514" width="22.140625" style="96" customWidth="1"/>
    <col min="515" max="516" width="17" style="96" customWidth="1"/>
    <col min="517" max="517" width="25" style="96" customWidth="1"/>
    <col min="518" max="518" width="17.42578125" style="96" customWidth="1"/>
    <col min="519" max="519" width="51.42578125" style="96" customWidth="1"/>
    <col min="520" max="520" width="18.42578125" style="96" customWidth="1"/>
    <col min="521" max="521" width="28.85546875" style="96" customWidth="1"/>
    <col min="522" max="524" width="25.140625" style="96" customWidth="1"/>
    <col min="525" max="525" width="30.85546875" style="96" customWidth="1"/>
    <col min="526" max="526" width="6" style="96" customWidth="1"/>
    <col min="527" max="527" width="11" style="96"/>
    <col min="528" max="528" width="5.85546875" style="96" customWidth="1"/>
    <col min="529" max="529" width="14.7109375" style="96" customWidth="1"/>
    <col min="530" max="530" width="11" style="96"/>
    <col min="531" max="535" width="11.42578125" style="96" customWidth="1"/>
    <col min="536" max="768" width="11" style="96"/>
    <col min="769" max="769" width="24" style="96" customWidth="1"/>
    <col min="770" max="770" width="22.140625" style="96" customWidth="1"/>
    <col min="771" max="772" width="17" style="96" customWidth="1"/>
    <col min="773" max="773" width="25" style="96" customWidth="1"/>
    <col min="774" max="774" width="17.42578125" style="96" customWidth="1"/>
    <col min="775" max="775" width="51.42578125" style="96" customWidth="1"/>
    <col min="776" max="776" width="18.42578125" style="96" customWidth="1"/>
    <col min="777" max="777" width="28.85546875" style="96" customWidth="1"/>
    <col min="778" max="780" width="25.140625" style="96" customWidth="1"/>
    <col min="781" max="781" width="30.85546875" style="96" customWidth="1"/>
    <col min="782" max="782" width="6" style="96" customWidth="1"/>
    <col min="783" max="783" width="11" style="96"/>
    <col min="784" max="784" width="5.85546875" style="96" customWidth="1"/>
    <col min="785" max="785" width="14.7109375" style="96" customWidth="1"/>
    <col min="786" max="786" width="11" style="96"/>
    <col min="787" max="791" width="11.42578125" style="96" customWidth="1"/>
    <col min="792" max="1024" width="11" style="96"/>
    <col min="1025" max="1025" width="24" style="96" customWidth="1"/>
    <col min="1026" max="1026" width="22.140625" style="96" customWidth="1"/>
    <col min="1027" max="1028" width="17" style="96" customWidth="1"/>
    <col min="1029" max="1029" width="25" style="96" customWidth="1"/>
    <col min="1030" max="1030" width="17.42578125" style="96" customWidth="1"/>
    <col min="1031" max="1031" width="51.42578125" style="96" customWidth="1"/>
    <col min="1032" max="1032" width="18.42578125" style="96" customWidth="1"/>
    <col min="1033" max="1033" width="28.85546875" style="96" customWidth="1"/>
    <col min="1034" max="1036" width="25.140625" style="96" customWidth="1"/>
    <col min="1037" max="1037" width="30.85546875" style="96" customWidth="1"/>
    <col min="1038" max="1038" width="6" style="96" customWidth="1"/>
    <col min="1039" max="1039" width="11" style="96"/>
    <col min="1040" max="1040" width="5.85546875" style="96" customWidth="1"/>
    <col min="1041" max="1041" width="14.7109375" style="96" customWidth="1"/>
    <col min="1042" max="1042" width="11" style="96"/>
    <col min="1043" max="1047" width="11.42578125" style="96" customWidth="1"/>
    <col min="1048" max="1280" width="11" style="96"/>
    <col min="1281" max="1281" width="24" style="96" customWidth="1"/>
    <col min="1282" max="1282" width="22.140625" style="96" customWidth="1"/>
    <col min="1283" max="1284" width="17" style="96" customWidth="1"/>
    <col min="1285" max="1285" width="25" style="96" customWidth="1"/>
    <col min="1286" max="1286" width="17.42578125" style="96" customWidth="1"/>
    <col min="1287" max="1287" width="51.42578125" style="96" customWidth="1"/>
    <col min="1288" max="1288" width="18.42578125" style="96" customWidth="1"/>
    <col min="1289" max="1289" width="28.85546875" style="96" customWidth="1"/>
    <col min="1290" max="1292" width="25.140625" style="96" customWidth="1"/>
    <col min="1293" max="1293" width="30.85546875" style="96" customWidth="1"/>
    <col min="1294" max="1294" width="6" style="96" customWidth="1"/>
    <col min="1295" max="1295" width="11" style="96"/>
    <col min="1296" max="1296" width="5.85546875" style="96" customWidth="1"/>
    <col min="1297" max="1297" width="14.7109375" style="96" customWidth="1"/>
    <col min="1298" max="1298" width="11" style="96"/>
    <col min="1299" max="1303" width="11.42578125" style="96" customWidth="1"/>
    <col min="1304" max="1536" width="11" style="96"/>
    <col min="1537" max="1537" width="24" style="96" customWidth="1"/>
    <col min="1538" max="1538" width="22.140625" style="96" customWidth="1"/>
    <col min="1539" max="1540" width="17" style="96" customWidth="1"/>
    <col min="1541" max="1541" width="25" style="96" customWidth="1"/>
    <col min="1542" max="1542" width="17.42578125" style="96" customWidth="1"/>
    <col min="1543" max="1543" width="51.42578125" style="96" customWidth="1"/>
    <col min="1544" max="1544" width="18.42578125" style="96" customWidth="1"/>
    <col min="1545" max="1545" width="28.85546875" style="96" customWidth="1"/>
    <col min="1546" max="1548" width="25.140625" style="96" customWidth="1"/>
    <col min="1549" max="1549" width="30.85546875" style="96" customWidth="1"/>
    <col min="1550" max="1550" width="6" style="96" customWidth="1"/>
    <col min="1551" max="1551" width="11" style="96"/>
    <col min="1552" max="1552" width="5.85546875" style="96" customWidth="1"/>
    <col min="1553" max="1553" width="14.7109375" style="96" customWidth="1"/>
    <col min="1554" max="1554" width="11" style="96"/>
    <col min="1555" max="1559" width="11.42578125" style="96" customWidth="1"/>
    <col min="1560" max="1792" width="11" style="96"/>
    <col min="1793" max="1793" width="24" style="96" customWidth="1"/>
    <col min="1794" max="1794" width="22.140625" style="96" customWidth="1"/>
    <col min="1795" max="1796" width="17" style="96" customWidth="1"/>
    <col min="1797" max="1797" width="25" style="96" customWidth="1"/>
    <col min="1798" max="1798" width="17.42578125" style="96" customWidth="1"/>
    <col min="1799" max="1799" width="51.42578125" style="96" customWidth="1"/>
    <col min="1800" max="1800" width="18.42578125" style="96" customWidth="1"/>
    <col min="1801" max="1801" width="28.85546875" style="96" customWidth="1"/>
    <col min="1802" max="1804" width="25.140625" style="96" customWidth="1"/>
    <col min="1805" max="1805" width="30.85546875" style="96" customWidth="1"/>
    <col min="1806" max="1806" width="6" style="96" customWidth="1"/>
    <col min="1807" max="1807" width="11" style="96"/>
    <col min="1808" max="1808" width="5.85546875" style="96" customWidth="1"/>
    <col min="1809" max="1809" width="14.7109375" style="96" customWidth="1"/>
    <col min="1810" max="1810" width="11" style="96"/>
    <col min="1811" max="1815" width="11.42578125" style="96" customWidth="1"/>
    <col min="1816" max="2048" width="11" style="96"/>
    <col min="2049" max="2049" width="24" style="96" customWidth="1"/>
    <col min="2050" max="2050" width="22.140625" style="96" customWidth="1"/>
    <col min="2051" max="2052" width="17" style="96" customWidth="1"/>
    <col min="2053" max="2053" width="25" style="96" customWidth="1"/>
    <col min="2054" max="2054" width="17.42578125" style="96" customWidth="1"/>
    <col min="2055" max="2055" width="51.42578125" style="96" customWidth="1"/>
    <col min="2056" max="2056" width="18.42578125" style="96" customWidth="1"/>
    <col min="2057" max="2057" width="28.85546875" style="96" customWidth="1"/>
    <col min="2058" max="2060" width="25.140625" style="96" customWidth="1"/>
    <col min="2061" max="2061" width="30.85546875" style="96" customWidth="1"/>
    <col min="2062" max="2062" width="6" style="96" customWidth="1"/>
    <col min="2063" max="2063" width="11" style="96"/>
    <col min="2064" max="2064" width="5.85546875" style="96" customWidth="1"/>
    <col min="2065" max="2065" width="14.7109375" style="96" customWidth="1"/>
    <col min="2066" max="2066" width="11" style="96"/>
    <col min="2067" max="2071" width="11.42578125" style="96" customWidth="1"/>
    <col min="2072" max="2304" width="11" style="96"/>
    <col min="2305" max="2305" width="24" style="96" customWidth="1"/>
    <col min="2306" max="2306" width="22.140625" style="96" customWidth="1"/>
    <col min="2307" max="2308" width="17" style="96" customWidth="1"/>
    <col min="2309" max="2309" width="25" style="96" customWidth="1"/>
    <col min="2310" max="2310" width="17.42578125" style="96" customWidth="1"/>
    <col min="2311" max="2311" width="51.42578125" style="96" customWidth="1"/>
    <col min="2312" max="2312" width="18.42578125" style="96" customWidth="1"/>
    <col min="2313" max="2313" width="28.85546875" style="96" customWidth="1"/>
    <col min="2314" max="2316" width="25.140625" style="96" customWidth="1"/>
    <col min="2317" max="2317" width="30.85546875" style="96" customWidth="1"/>
    <col min="2318" max="2318" width="6" style="96" customWidth="1"/>
    <col min="2319" max="2319" width="11" style="96"/>
    <col min="2320" max="2320" width="5.85546875" style="96" customWidth="1"/>
    <col min="2321" max="2321" width="14.7109375" style="96" customWidth="1"/>
    <col min="2322" max="2322" width="11" style="96"/>
    <col min="2323" max="2327" width="11.42578125" style="96" customWidth="1"/>
    <col min="2328" max="2560" width="11" style="96"/>
    <col min="2561" max="2561" width="24" style="96" customWidth="1"/>
    <col min="2562" max="2562" width="22.140625" style="96" customWidth="1"/>
    <col min="2563" max="2564" width="17" style="96" customWidth="1"/>
    <col min="2565" max="2565" width="25" style="96" customWidth="1"/>
    <col min="2566" max="2566" width="17.42578125" style="96" customWidth="1"/>
    <col min="2567" max="2567" width="51.42578125" style="96" customWidth="1"/>
    <col min="2568" max="2568" width="18.42578125" style="96" customWidth="1"/>
    <col min="2569" max="2569" width="28.85546875" style="96" customWidth="1"/>
    <col min="2570" max="2572" width="25.140625" style="96" customWidth="1"/>
    <col min="2573" max="2573" width="30.85546875" style="96" customWidth="1"/>
    <col min="2574" max="2574" width="6" style="96" customWidth="1"/>
    <col min="2575" max="2575" width="11" style="96"/>
    <col min="2576" max="2576" width="5.85546875" style="96" customWidth="1"/>
    <col min="2577" max="2577" width="14.7109375" style="96" customWidth="1"/>
    <col min="2578" max="2578" width="11" style="96"/>
    <col min="2579" max="2583" width="11.42578125" style="96" customWidth="1"/>
    <col min="2584" max="2816" width="11" style="96"/>
    <col min="2817" max="2817" width="24" style="96" customWidth="1"/>
    <col min="2818" max="2818" width="22.140625" style="96" customWidth="1"/>
    <col min="2819" max="2820" width="17" style="96" customWidth="1"/>
    <col min="2821" max="2821" width="25" style="96" customWidth="1"/>
    <col min="2822" max="2822" width="17.42578125" style="96" customWidth="1"/>
    <col min="2823" max="2823" width="51.42578125" style="96" customWidth="1"/>
    <col min="2824" max="2824" width="18.42578125" style="96" customWidth="1"/>
    <col min="2825" max="2825" width="28.85546875" style="96" customWidth="1"/>
    <col min="2826" max="2828" width="25.140625" style="96" customWidth="1"/>
    <col min="2829" max="2829" width="30.85546875" style="96" customWidth="1"/>
    <col min="2830" max="2830" width="6" style="96" customWidth="1"/>
    <col min="2831" max="2831" width="11" style="96"/>
    <col min="2832" max="2832" width="5.85546875" style="96" customWidth="1"/>
    <col min="2833" max="2833" width="14.7109375" style="96" customWidth="1"/>
    <col min="2834" max="2834" width="11" style="96"/>
    <col min="2835" max="2839" width="11.42578125" style="96" customWidth="1"/>
    <col min="2840" max="3072" width="11" style="96"/>
    <col min="3073" max="3073" width="24" style="96" customWidth="1"/>
    <col min="3074" max="3074" width="22.140625" style="96" customWidth="1"/>
    <col min="3075" max="3076" width="17" style="96" customWidth="1"/>
    <col min="3077" max="3077" width="25" style="96" customWidth="1"/>
    <col min="3078" max="3078" width="17.42578125" style="96" customWidth="1"/>
    <col min="3079" max="3079" width="51.42578125" style="96" customWidth="1"/>
    <col min="3080" max="3080" width="18.42578125" style="96" customWidth="1"/>
    <col min="3081" max="3081" width="28.85546875" style="96" customWidth="1"/>
    <col min="3082" max="3084" width="25.140625" style="96" customWidth="1"/>
    <col min="3085" max="3085" width="30.85546875" style="96" customWidth="1"/>
    <col min="3086" max="3086" width="6" style="96" customWidth="1"/>
    <col min="3087" max="3087" width="11" style="96"/>
    <col min="3088" max="3088" width="5.85546875" style="96" customWidth="1"/>
    <col min="3089" max="3089" width="14.7109375" style="96" customWidth="1"/>
    <col min="3090" max="3090" width="11" style="96"/>
    <col min="3091" max="3095" width="11.42578125" style="96" customWidth="1"/>
    <col min="3096" max="3328" width="11" style="96"/>
    <col min="3329" max="3329" width="24" style="96" customWidth="1"/>
    <col min="3330" max="3330" width="22.140625" style="96" customWidth="1"/>
    <col min="3331" max="3332" width="17" style="96" customWidth="1"/>
    <col min="3333" max="3333" width="25" style="96" customWidth="1"/>
    <col min="3334" max="3334" width="17.42578125" style="96" customWidth="1"/>
    <col min="3335" max="3335" width="51.42578125" style="96" customWidth="1"/>
    <col min="3336" max="3336" width="18.42578125" style="96" customWidth="1"/>
    <col min="3337" max="3337" width="28.85546875" style="96" customWidth="1"/>
    <col min="3338" max="3340" width="25.140625" style="96" customWidth="1"/>
    <col min="3341" max="3341" width="30.85546875" style="96" customWidth="1"/>
    <col min="3342" max="3342" width="6" style="96" customWidth="1"/>
    <col min="3343" max="3343" width="11" style="96"/>
    <col min="3344" max="3344" width="5.85546875" style="96" customWidth="1"/>
    <col min="3345" max="3345" width="14.7109375" style="96" customWidth="1"/>
    <col min="3346" max="3346" width="11" style="96"/>
    <col min="3347" max="3351" width="11.42578125" style="96" customWidth="1"/>
    <col min="3352" max="3584" width="11" style="96"/>
    <col min="3585" max="3585" width="24" style="96" customWidth="1"/>
    <col min="3586" max="3586" width="22.140625" style="96" customWidth="1"/>
    <col min="3587" max="3588" width="17" style="96" customWidth="1"/>
    <col min="3589" max="3589" width="25" style="96" customWidth="1"/>
    <col min="3590" max="3590" width="17.42578125" style="96" customWidth="1"/>
    <col min="3591" max="3591" width="51.42578125" style="96" customWidth="1"/>
    <col min="3592" max="3592" width="18.42578125" style="96" customWidth="1"/>
    <col min="3593" max="3593" width="28.85546875" style="96" customWidth="1"/>
    <col min="3594" max="3596" width="25.140625" style="96" customWidth="1"/>
    <col min="3597" max="3597" width="30.85546875" style="96" customWidth="1"/>
    <col min="3598" max="3598" width="6" style="96" customWidth="1"/>
    <col min="3599" max="3599" width="11" style="96"/>
    <col min="3600" max="3600" width="5.85546875" style="96" customWidth="1"/>
    <col min="3601" max="3601" width="14.7109375" style="96" customWidth="1"/>
    <col min="3602" max="3602" width="11" style="96"/>
    <col min="3603" max="3607" width="11.42578125" style="96" customWidth="1"/>
    <col min="3608" max="3840" width="11" style="96"/>
    <col min="3841" max="3841" width="24" style="96" customWidth="1"/>
    <col min="3842" max="3842" width="22.140625" style="96" customWidth="1"/>
    <col min="3843" max="3844" width="17" style="96" customWidth="1"/>
    <col min="3845" max="3845" width="25" style="96" customWidth="1"/>
    <col min="3846" max="3846" width="17.42578125" style="96" customWidth="1"/>
    <col min="3847" max="3847" width="51.42578125" style="96" customWidth="1"/>
    <col min="3848" max="3848" width="18.42578125" style="96" customWidth="1"/>
    <col min="3849" max="3849" width="28.85546875" style="96" customWidth="1"/>
    <col min="3850" max="3852" width="25.140625" style="96" customWidth="1"/>
    <col min="3853" max="3853" width="30.85546875" style="96" customWidth="1"/>
    <col min="3854" max="3854" width="6" style="96" customWidth="1"/>
    <col min="3855" max="3855" width="11" style="96"/>
    <col min="3856" max="3856" width="5.85546875" style="96" customWidth="1"/>
    <col min="3857" max="3857" width="14.7109375" style="96" customWidth="1"/>
    <col min="3858" max="3858" width="11" style="96"/>
    <col min="3859" max="3863" width="11.42578125" style="96" customWidth="1"/>
    <col min="3864" max="4096" width="11" style="96"/>
    <col min="4097" max="4097" width="24" style="96" customWidth="1"/>
    <col min="4098" max="4098" width="22.140625" style="96" customWidth="1"/>
    <col min="4099" max="4100" width="17" style="96" customWidth="1"/>
    <col min="4101" max="4101" width="25" style="96" customWidth="1"/>
    <col min="4102" max="4102" width="17.42578125" style="96" customWidth="1"/>
    <col min="4103" max="4103" width="51.42578125" style="96" customWidth="1"/>
    <col min="4104" max="4104" width="18.42578125" style="96" customWidth="1"/>
    <col min="4105" max="4105" width="28.85546875" style="96" customWidth="1"/>
    <col min="4106" max="4108" width="25.140625" style="96" customWidth="1"/>
    <col min="4109" max="4109" width="30.85546875" style="96" customWidth="1"/>
    <col min="4110" max="4110" width="6" style="96" customWidth="1"/>
    <col min="4111" max="4111" width="11" style="96"/>
    <col min="4112" max="4112" width="5.85546875" style="96" customWidth="1"/>
    <col min="4113" max="4113" width="14.7109375" style="96" customWidth="1"/>
    <col min="4114" max="4114" width="11" style="96"/>
    <col min="4115" max="4119" width="11.42578125" style="96" customWidth="1"/>
    <col min="4120" max="4352" width="11" style="96"/>
    <col min="4353" max="4353" width="24" style="96" customWidth="1"/>
    <col min="4354" max="4354" width="22.140625" style="96" customWidth="1"/>
    <col min="4355" max="4356" width="17" style="96" customWidth="1"/>
    <col min="4357" max="4357" width="25" style="96" customWidth="1"/>
    <col min="4358" max="4358" width="17.42578125" style="96" customWidth="1"/>
    <col min="4359" max="4359" width="51.42578125" style="96" customWidth="1"/>
    <col min="4360" max="4360" width="18.42578125" style="96" customWidth="1"/>
    <col min="4361" max="4361" width="28.85546875" style="96" customWidth="1"/>
    <col min="4362" max="4364" width="25.140625" style="96" customWidth="1"/>
    <col min="4365" max="4365" width="30.85546875" style="96" customWidth="1"/>
    <col min="4366" max="4366" width="6" style="96" customWidth="1"/>
    <col min="4367" max="4367" width="11" style="96"/>
    <col min="4368" max="4368" width="5.85546875" style="96" customWidth="1"/>
    <col min="4369" max="4369" width="14.7109375" style="96" customWidth="1"/>
    <col min="4370" max="4370" width="11" style="96"/>
    <col min="4371" max="4375" width="11.42578125" style="96" customWidth="1"/>
    <col min="4376" max="4608" width="11" style="96"/>
    <col min="4609" max="4609" width="24" style="96" customWidth="1"/>
    <col min="4610" max="4610" width="22.140625" style="96" customWidth="1"/>
    <col min="4611" max="4612" width="17" style="96" customWidth="1"/>
    <col min="4613" max="4613" width="25" style="96" customWidth="1"/>
    <col min="4614" max="4614" width="17.42578125" style="96" customWidth="1"/>
    <col min="4615" max="4615" width="51.42578125" style="96" customWidth="1"/>
    <col min="4616" max="4616" width="18.42578125" style="96" customWidth="1"/>
    <col min="4617" max="4617" width="28.85546875" style="96" customWidth="1"/>
    <col min="4618" max="4620" width="25.140625" style="96" customWidth="1"/>
    <col min="4621" max="4621" width="30.85546875" style="96" customWidth="1"/>
    <col min="4622" max="4622" width="6" style="96" customWidth="1"/>
    <col min="4623" max="4623" width="11" style="96"/>
    <col min="4624" max="4624" width="5.85546875" style="96" customWidth="1"/>
    <col min="4625" max="4625" width="14.7109375" style="96" customWidth="1"/>
    <col min="4626" max="4626" width="11" style="96"/>
    <col min="4627" max="4631" width="11.42578125" style="96" customWidth="1"/>
    <col min="4632" max="4864" width="11" style="96"/>
    <col min="4865" max="4865" width="24" style="96" customWidth="1"/>
    <col min="4866" max="4866" width="22.140625" style="96" customWidth="1"/>
    <col min="4867" max="4868" width="17" style="96" customWidth="1"/>
    <col min="4869" max="4869" width="25" style="96" customWidth="1"/>
    <col min="4870" max="4870" width="17.42578125" style="96" customWidth="1"/>
    <col min="4871" max="4871" width="51.42578125" style="96" customWidth="1"/>
    <col min="4872" max="4872" width="18.42578125" style="96" customWidth="1"/>
    <col min="4873" max="4873" width="28.85546875" style="96" customWidth="1"/>
    <col min="4874" max="4876" width="25.140625" style="96" customWidth="1"/>
    <col min="4877" max="4877" width="30.85546875" style="96" customWidth="1"/>
    <col min="4878" max="4878" width="6" style="96" customWidth="1"/>
    <col min="4879" max="4879" width="11" style="96"/>
    <col min="4880" max="4880" width="5.85546875" style="96" customWidth="1"/>
    <col min="4881" max="4881" width="14.7109375" style="96" customWidth="1"/>
    <col min="4882" max="4882" width="11" style="96"/>
    <col min="4883" max="4887" width="11.42578125" style="96" customWidth="1"/>
    <col min="4888" max="5120" width="11" style="96"/>
    <col min="5121" max="5121" width="24" style="96" customWidth="1"/>
    <col min="5122" max="5122" width="22.140625" style="96" customWidth="1"/>
    <col min="5123" max="5124" width="17" style="96" customWidth="1"/>
    <col min="5125" max="5125" width="25" style="96" customWidth="1"/>
    <col min="5126" max="5126" width="17.42578125" style="96" customWidth="1"/>
    <col min="5127" max="5127" width="51.42578125" style="96" customWidth="1"/>
    <col min="5128" max="5128" width="18.42578125" style="96" customWidth="1"/>
    <col min="5129" max="5129" width="28.85546875" style="96" customWidth="1"/>
    <col min="5130" max="5132" width="25.140625" style="96" customWidth="1"/>
    <col min="5133" max="5133" width="30.85546875" style="96" customWidth="1"/>
    <col min="5134" max="5134" width="6" style="96" customWidth="1"/>
    <col min="5135" max="5135" width="11" style="96"/>
    <col min="5136" max="5136" width="5.85546875" style="96" customWidth="1"/>
    <col min="5137" max="5137" width="14.7109375" style="96" customWidth="1"/>
    <col min="5138" max="5138" width="11" style="96"/>
    <col min="5139" max="5143" width="11.42578125" style="96" customWidth="1"/>
    <col min="5144" max="5376" width="11" style="96"/>
    <col min="5377" max="5377" width="24" style="96" customWidth="1"/>
    <col min="5378" max="5378" width="22.140625" style="96" customWidth="1"/>
    <col min="5379" max="5380" width="17" style="96" customWidth="1"/>
    <col min="5381" max="5381" width="25" style="96" customWidth="1"/>
    <col min="5382" max="5382" width="17.42578125" style="96" customWidth="1"/>
    <col min="5383" max="5383" width="51.42578125" style="96" customWidth="1"/>
    <col min="5384" max="5384" width="18.42578125" style="96" customWidth="1"/>
    <col min="5385" max="5385" width="28.85546875" style="96" customWidth="1"/>
    <col min="5386" max="5388" width="25.140625" style="96" customWidth="1"/>
    <col min="5389" max="5389" width="30.85546875" style="96" customWidth="1"/>
    <col min="5390" max="5390" width="6" style="96" customWidth="1"/>
    <col min="5391" max="5391" width="11" style="96"/>
    <col min="5392" max="5392" width="5.85546875" style="96" customWidth="1"/>
    <col min="5393" max="5393" width="14.7109375" style="96" customWidth="1"/>
    <col min="5394" max="5394" width="11" style="96"/>
    <col min="5395" max="5399" width="11.42578125" style="96" customWidth="1"/>
    <col min="5400" max="5632" width="11" style="96"/>
    <col min="5633" max="5633" width="24" style="96" customWidth="1"/>
    <col min="5634" max="5634" width="22.140625" style="96" customWidth="1"/>
    <col min="5635" max="5636" width="17" style="96" customWidth="1"/>
    <col min="5637" max="5637" width="25" style="96" customWidth="1"/>
    <col min="5638" max="5638" width="17.42578125" style="96" customWidth="1"/>
    <col min="5639" max="5639" width="51.42578125" style="96" customWidth="1"/>
    <col min="5640" max="5640" width="18.42578125" style="96" customWidth="1"/>
    <col min="5641" max="5641" width="28.85546875" style="96" customWidth="1"/>
    <col min="5642" max="5644" width="25.140625" style="96" customWidth="1"/>
    <col min="5645" max="5645" width="30.85546875" style="96" customWidth="1"/>
    <col min="5646" max="5646" width="6" style="96" customWidth="1"/>
    <col min="5647" max="5647" width="11" style="96"/>
    <col min="5648" max="5648" width="5.85546875" style="96" customWidth="1"/>
    <col min="5649" max="5649" width="14.7109375" style="96" customWidth="1"/>
    <col min="5650" max="5650" width="11" style="96"/>
    <col min="5651" max="5655" width="11.42578125" style="96" customWidth="1"/>
    <col min="5656" max="5888" width="11" style="96"/>
    <col min="5889" max="5889" width="24" style="96" customWidth="1"/>
    <col min="5890" max="5890" width="22.140625" style="96" customWidth="1"/>
    <col min="5891" max="5892" width="17" style="96" customWidth="1"/>
    <col min="5893" max="5893" width="25" style="96" customWidth="1"/>
    <col min="5894" max="5894" width="17.42578125" style="96" customWidth="1"/>
    <col min="5895" max="5895" width="51.42578125" style="96" customWidth="1"/>
    <col min="5896" max="5896" width="18.42578125" style="96" customWidth="1"/>
    <col min="5897" max="5897" width="28.85546875" style="96" customWidth="1"/>
    <col min="5898" max="5900" width="25.140625" style="96" customWidth="1"/>
    <col min="5901" max="5901" width="30.85546875" style="96" customWidth="1"/>
    <col min="5902" max="5902" width="6" style="96" customWidth="1"/>
    <col min="5903" max="5903" width="11" style="96"/>
    <col min="5904" max="5904" width="5.85546875" style="96" customWidth="1"/>
    <col min="5905" max="5905" width="14.7109375" style="96" customWidth="1"/>
    <col min="5906" max="5906" width="11" style="96"/>
    <col min="5907" max="5911" width="11.42578125" style="96" customWidth="1"/>
    <col min="5912" max="6144" width="11" style="96"/>
    <col min="6145" max="6145" width="24" style="96" customWidth="1"/>
    <col min="6146" max="6146" width="22.140625" style="96" customWidth="1"/>
    <col min="6147" max="6148" width="17" style="96" customWidth="1"/>
    <col min="6149" max="6149" width="25" style="96" customWidth="1"/>
    <col min="6150" max="6150" width="17.42578125" style="96" customWidth="1"/>
    <col min="6151" max="6151" width="51.42578125" style="96" customWidth="1"/>
    <col min="6152" max="6152" width="18.42578125" style="96" customWidth="1"/>
    <col min="6153" max="6153" width="28.85546875" style="96" customWidth="1"/>
    <col min="6154" max="6156" width="25.140625" style="96" customWidth="1"/>
    <col min="6157" max="6157" width="30.85546875" style="96" customWidth="1"/>
    <col min="6158" max="6158" width="6" style="96" customWidth="1"/>
    <col min="6159" max="6159" width="11" style="96"/>
    <col min="6160" max="6160" width="5.85546875" style="96" customWidth="1"/>
    <col min="6161" max="6161" width="14.7109375" style="96" customWidth="1"/>
    <col min="6162" max="6162" width="11" style="96"/>
    <col min="6163" max="6167" width="11.42578125" style="96" customWidth="1"/>
    <col min="6168" max="6400" width="11" style="96"/>
    <col min="6401" max="6401" width="24" style="96" customWidth="1"/>
    <col min="6402" max="6402" width="22.140625" style="96" customWidth="1"/>
    <col min="6403" max="6404" width="17" style="96" customWidth="1"/>
    <col min="6405" max="6405" width="25" style="96" customWidth="1"/>
    <col min="6406" max="6406" width="17.42578125" style="96" customWidth="1"/>
    <col min="6407" max="6407" width="51.42578125" style="96" customWidth="1"/>
    <col min="6408" max="6408" width="18.42578125" style="96" customWidth="1"/>
    <col min="6409" max="6409" width="28.85546875" style="96" customWidth="1"/>
    <col min="6410" max="6412" width="25.140625" style="96" customWidth="1"/>
    <col min="6413" max="6413" width="30.85546875" style="96" customWidth="1"/>
    <col min="6414" max="6414" width="6" style="96" customWidth="1"/>
    <col min="6415" max="6415" width="11" style="96"/>
    <col min="6416" max="6416" width="5.85546875" style="96" customWidth="1"/>
    <col min="6417" max="6417" width="14.7109375" style="96" customWidth="1"/>
    <col min="6418" max="6418" width="11" style="96"/>
    <col min="6419" max="6423" width="11.42578125" style="96" customWidth="1"/>
    <col min="6424" max="6656" width="11" style="96"/>
    <col min="6657" max="6657" width="24" style="96" customWidth="1"/>
    <col min="6658" max="6658" width="22.140625" style="96" customWidth="1"/>
    <col min="6659" max="6660" width="17" style="96" customWidth="1"/>
    <col min="6661" max="6661" width="25" style="96" customWidth="1"/>
    <col min="6662" max="6662" width="17.42578125" style="96" customWidth="1"/>
    <col min="6663" max="6663" width="51.42578125" style="96" customWidth="1"/>
    <col min="6664" max="6664" width="18.42578125" style="96" customWidth="1"/>
    <col min="6665" max="6665" width="28.85546875" style="96" customWidth="1"/>
    <col min="6666" max="6668" width="25.140625" style="96" customWidth="1"/>
    <col min="6669" max="6669" width="30.85546875" style="96" customWidth="1"/>
    <col min="6670" max="6670" width="6" style="96" customWidth="1"/>
    <col min="6671" max="6671" width="11" style="96"/>
    <col min="6672" max="6672" width="5.85546875" style="96" customWidth="1"/>
    <col min="6673" max="6673" width="14.7109375" style="96" customWidth="1"/>
    <col min="6674" max="6674" width="11" style="96"/>
    <col min="6675" max="6679" width="11.42578125" style="96" customWidth="1"/>
    <col min="6680" max="6912" width="11" style="96"/>
    <col min="6913" max="6913" width="24" style="96" customWidth="1"/>
    <col min="6914" max="6914" width="22.140625" style="96" customWidth="1"/>
    <col min="6915" max="6916" width="17" style="96" customWidth="1"/>
    <col min="6917" max="6917" width="25" style="96" customWidth="1"/>
    <col min="6918" max="6918" width="17.42578125" style="96" customWidth="1"/>
    <col min="6919" max="6919" width="51.42578125" style="96" customWidth="1"/>
    <col min="6920" max="6920" width="18.42578125" style="96" customWidth="1"/>
    <col min="6921" max="6921" width="28.85546875" style="96" customWidth="1"/>
    <col min="6922" max="6924" width="25.140625" style="96" customWidth="1"/>
    <col min="6925" max="6925" width="30.85546875" style="96" customWidth="1"/>
    <col min="6926" max="6926" width="6" style="96" customWidth="1"/>
    <col min="6927" max="6927" width="11" style="96"/>
    <col min="6928" max="6928" width="5.85546875" style="96" customWidth="1"/>
    <col min="6929" max="6929" width="14.7109375" style="96" customWidth="1"/>
    <col min="6930" max="6930" width="11" style="96"/>
    <col min="6931" max="6935" width="11.42578125" style="96" customWidth="1"/>
    <col min="6936" max="7168" width="11" style="96"/>
    <col min="7169" max="7169" width="24" style="96" customWidth="1"/>
    <col min="7170" max="7170" width="22.140625" style="96" customWidth="1"/>
    <col min="7171" max="7172" width="17" style="96" customWidth="1"/>
    <col min="7173" max="7173" width="25" style="96" customWidth="1"/>
    <col min="7174" max="7174" width="17.42578125" style="96" customWidth="1"/>
    <col min="7175" max="7175" width="51.42578125" style="96" customWidth="1"/>
    <col min="7176" max="7176" width="18.42578125" style="96" customWidth="1"/>
    <col min="7177" max="7177" width="28.85546875" style="96" customWidth="1"/>
    <col min="7178" max="7180" width="25.140625" style="96" customWidth="1"/>
    <col min="7181" max="7181" width="30.85546875" style="96" customWidth="1"/>
    <col min="7182" max="7182" width="6" style="96" customWidth="1"/>
    <col min="7183" max="7183" width="11" style="96"/>
    <col min="7184" max="7184" width="5.85546875" style="96" customWidth="1"/>
    <col min="7185" max="7185" width="14.7109375" style="96" customWidth="1"/>
    <col min="7186" max="7186" width="11" style="96"/>
    <col min="7187" max="7191" width="11.42578125" style="96" customWidth="1"/>
    <col min="7192" max="7424" width="11" style="96"/>
    <col min="7425" max="7425" width="24" style="96" customWidth="1"/>
    <col min="7426" max="7426" width="22.140625" style="96" customWidth="1"/>
    <col min="7427" max="7428" width="17" style="96" customWidth="1"/>
    <col min="7429" max="7429" width="25" style="96" customWidth="1"/>
    <col min="7430" max="7430" width="17.42578125" style="96" customWidth="1"/>
    <col min="7431" max="7431" width="51.42578125" style="96" customWidth="1"/>
    <col min="7432" max="7432" width="18.42578125" style="96" customWidth="1"/>
    <col min="7433" max="7433" width="28.85546875" style="96" customWidth="1"/>
    <col min="7434" max="7436" width="25.140625" style="96" customWidth="1"/>
    <col min="7437" max="7437" width="30.85546875" style="96" customWidth="1"/>
    <col min="7438" max="7438" width="6" style="96" customWidth="1"/>
    <col min="7439" max="7439" width="11" style="96"/>
    <col min="7440" max="7440" width="5.85546875" style="96" customWidth="1"/>
    <col min="7441" max="7441" width="14.7109375" style="96" customWidth="1"/>
    <col min="7442" max="7442" width="11" style="96"/>
    <col min="7443" max="7447" width="11.42578125" style="96" customWidth="1"/>
    <col min="7448" max="7680" width="11" style="96"/>
    <col min="7681" max="7681" width="24" style="96" customWidth="1"/>
    <col min="7682" max="7682" width="22.140625" style="96" customWidth="1"/>
    <col min="7683" max="7684" width="17" style="96" customWidth="1"/>
    <col min="7685" max="7685" width="25" style="96" customWidth="1"/>
    <col min="7686" max="7686" width="17.42578125" style="96" customWidth="1"/>
    <col min="7687" max="7687" width="51.42578125" style="96" customWidth="1"/>
    <col min="7688" max="7688" width="18.42578125" style="96" customWidth="1"/>
    <col min="7689" max="7689" width="28.85546875" style="96" customWidth="1"/>
    <col min="7690" max="7692" width="25.140625" style="96" customWidth="1"/>
    <col min="7693" max="7693" width="30.85546875" style="96" customWidth="1"/>
    <col min="7694" max="7694" width="6" style="96" customWidth="1"/>
    <col min="7695" max="7695" width="11" style="96"/>
    <col min="7696" max="7696" width="5.85546875" style="96" customWidth="1"/>
    <col min="7697" max="7697" width="14.7109375" style="96" customWidth="1"/>
    <col min="7698" max="7698" width="11" style="96"/>
    <col min="7699" max="7703" width="11.42578125" style="96" customWidth="1"/>
    <col min="7704" max="7936" width="11" style="96"/>
    <col min="7937" max="7937" width="24" style="96" customWidth="1"/>
    <col min="7938" max="7938" width="22.140625" style="96" customWidth="1"/>
    <col min="7939" max="7940" width="17" style="96" customWidth="1"/>
    <col min="7941" max="7941" width="25" style="96" customWidth="1"/>
    <col min="7942" max="7942" width="17.42578125" style="96" customWidth="1"/>
    <col min="7943" max="7943" width="51.42578125" style="96" customWidth="1"/>
    <col min="7944" max="7944" width="18.42578125" style="96" customWidth="1"/>
    <col min="7945" max="7945" width="28.85546875" style="96" customWidth="1"/>
    <col min="7946" max="7948" width="25.140625" style="96" customWidth="1"/>
    <col min="7949" max="7949" width="30.85546875" style="96" customWidth="1"/>
    <col min="7950" max="7950" width="6" style="96" customWidth="1"/>
    <col min="7951" max="7951" width="11" style="96"/>
    <col min="7952" max="7952" width="5.85546875" style="96" customWidth="1"/>
    <col min="7953" max="7953" width="14.7109375" style="96" customWidth="1"/>
    <col min="7954" max="7954" width="11" style="96"/>
    <col min="7955" max="7959" width="11.42578125" style="96" customWidth="1"/>
    <col min="7960" max="8192" width="11" style="96"/>
    <col min="8193" max="8193" width="24" style="96" customWidth="1"/>
    <col min="8194" max="8194" width="22.140625" style="96" customWidth="1"/>
    <col min="8195" max="8196" width="17" style="96" customWidth="1"/>
    <col min="8197" max="8197" width="25" style="96" customWidth="1"/>
    <col min="8198" max="8198" width="17.42578125" style="96" customWidth="1"/>
    <col min="8199" max="8199" width="51.42578125" style="96" customWidth="1"/>
    <col min="8200" max="8200" width="18.42578125" style="96" customWidth="1"/>
    <col min="8201" max="8201" width="28.85546875" style="96" customWidth="1"/>
    <col min="8202" max="8204" width="25.140625" style="96" customWidth="1"/>
    <col min="8205" max="8205" width="30.85546875" style="96" customWidth="1"/>
    <col min="8206" max="8206" width="6" style="96" customWidth="1"/>
    <col min="8207" max="8207" width="11" style="96"/>
    <col min="8208" max="8208" width="5.85546875" style="96" customWidth="1"/>
    <col min="8209" max="8209" width="14.7109375" style="96" customWidth="1"/>
    <col min="8210" max="8210" width="11" style="96"/>
    <col min="8211" max="8215" width="11.42578125" style="96" customWidth="1"/>
    <col min="8216" max="8448" width="11" style="96"/>
    <col min="8449" max="8449" width="24" style="96" customWidth="1"/>
    <col min="8450" max="8450" width="22.140625" style="96" customWidth="1"/>
    <col min="8451" max="8452" width="17" style="96" customWidth="1"/>
    <col min="8453" max="8453" width="25" style="96" customWidth="1"/>
    <col min="8454" max="8454" width="17.42578125" style="96" customWidth="1"/>
    <col min="8455" max="8455" width="51.42578125" style="96" customWidth="1"/>
    <col min="8456" max="8456" width="18.42578125" style="96" customWidth="1"/>
    <col min="8457" max="8457" width="28.85546875" style="96" customWidth="1"/>
    <col min="8458" max="8460" width="25.140625" style="96" customWidth="1"/>
    <col min="8461" max="8461" width="30.85546875" style="96" customWidth="1"/>
    <col min="8462" max="8462" width="6" style="96" customWidth="1"/>
    <col min="8463" max="8463" width="11" style="96"/>
    <col min="8464" max="8464" width="5.85546875" style="96" customWidth="1"/>
    <col min="8465" max="8465" width="14.7109375" style="96" customWidth="1"/>
    <col min="8466" max="8466" width="11" style="96"/>
    <col min="8467" max="8471" width="11.42578125" style="96" customWidth="1"/>
    <col min="8472" max="8704" width="11" style="96"/>
    <col min="8705" max="8705" width="24" style="96" customWidth="1"/>
    <col min="8706" max="8706" width="22.140625" style="96" customWidth="1"/>
    <col min="8707" max="8708" width="17" style="96" customWidth="1"/>
    <col min="8709" max="8709" width="25" style="96" customWidth="1"/>
    <col min="8710" max="8710" width="17.42578125" style="96" customWidth="1"/>
    <col min="8711" max="8711" width="51.42578125" style="96" customWidth="1"/>
    <col min="8712" max="8712" width="18.42578125" style="96" customWidth="1"/>
    <col min="8713" max="8713" width="28.85546875" style="96" customWidth="1"/>
    <col min="8714" max="8716" width="25.140625" style="96" customWidth="1"/>
    <col min="8717" max="8717" width="30.85546875" style="96" customWidth="1"/>
    <col min="8718" max="8718" width="6" style="96" customWidth="1"/>
    <col min="8719" max="8719" width="11" style="96"/>
    <col min="8720" max="8720" width="5.85546875" style="96" customWidth="1"/>
    <col min="8721" max="8721" width="14.7109375" style="96" customWidth="1"/>
    <col min="8722" max="8722" width="11" style="96"/>
    <col min="8723" max="8727" width="11.42578125" style="96" customWidth="1"/>
    <col min="8728" max="8960" width="11" style="96"/>
    <col min="8961" max="8961" width="24" style="96" customWidth="1"/>
    <col min="8962" max="8962" width="22.140625" style="96" customWidth="1"/>
    <col min="8963" max="8964" width="17" style="96" customWidth="1"/>
    <col min="8965" max="8965" width="25" style="96" customWidth="1"/>
    <col min="8966" max="8966" width="17.42578125" style="96" customWidth="1"/>
    <col min="8967" max="8967" width="51.42578125" style="96" customWidth="1"/>
    <col min="8968" max="8968" width="18.42578125" style="96" customWidth="1"/>
    <col min="8969" max="8969" width="28.85546875" style="96" customWidth="1"/>
    <col min="8970" max="8972" width="25.140625" style="96" customWidth="1"/>
    <col min="8973" max="8973" width="30.85546875" style="96" customWidth="1"/>
    <col min="8974" max="8974" width="6" style="96" customWidth="1"/>
    <col min="8975" max="8975" width="11" style="96"/>
    <col min="8976" max="8976" width="5.85546875" style="96" customWidth="1"/>
    <col min="8977" max="8977" width="14.7109375" style="96" customWidth="1"/>
    <col min="8978" max="8978" width="11" style="96"/>
    <col min="8979" max="8983" width="11.42578125" style="96" customWidth="1"/>
    <col min="8984" max="9216" width="11" style="96"/>
    <col min="9217" max="9217" width="24" style="96" customWidth="1"/>
    <col min="9218" max="9218" width="22.140625" style="96" customWidth="1"/>
    <col min="9219" max="9220" width="17" style="96" customWidth="1"/>
    <col min="9221" max="9221" width="25" style="96" customWidth="1"/>
    <col min="9222" max="9222" width="17.42578125" style="96" customWidth="1"/>
    <col min="9223" max="9223" width="51.42578125" style="96" customWidth="1"/>
    <col min="9224" max="9224" width="18.42578125" style="96" customWidth="1"/>
    <col min="9225" max="9225" width="28.85546875" style="96" customWidth="1"/>
    <col min="9226" max="9228" width="25.140625" style="96" customWidth="1"/>
    <col min="9229" max="9229" width="30.85546875" style="96" customWidth="1"/>
    <col min="9230" max="9230" width="6" style="96" customWidth="1"/>
    <col min="9231" max="9231" width="11" style="96"/>
    <col min="9232" max="9232" width="5.85546875" style="96" customWidth="1"/>
    <col min="9233" max="9233" width="14.7109375" style="96" customWidth="1"/>
    <col min="9234" max="9234" width="11" style="96"/>
    <col min="9235" max="9239" width="11.42578125" style="96" customWidth="1"/>
    <col min="9240" max="9472" width="11" style="96"/>
    <col min="9473" max="9473" width="24" style="96" customWidth="1"/>
    <col min="9474" max="9474" width="22.140625" style="96" customWidth="1"/>
    <col min="9475" max="9476" width="17" style="96" customWidth="1"/>
    <col min="9477" max="9477" width="25" style="96" customWidth="1"/>
    <col min="9478" max="9478" width="17.42578125" style="96" customWidth="1"/>
    <col min="9479" max="9479" width="51.42578125" style="96" customWidth="1"/>
    <col min="9480" max="9480" width="18.42578125" style="96" customWidth="1"/>
    <col min="9481" max="9481" width="28.85546875" style="96" customWidth="1"/>
    <col min="9482" max="9484" width="25.140625" style="96" customWidth="1"/>
    <col min="9485" max="9485" width="30.85546875" style="96" customWidth="1"/>
    <col min="9486" max="9486" width="6" style="96" customWidth="1"/>
    <col min="9487" max="9487" width="11" style="96"/>
    <col min="9488" max="9488" width="5.85546875" style="96" customWidth="1"/>
    <col min="9489" max="9489" width="14.7109375" style="96" customWidth="1"/>
    <col min="9490" max="9490" width="11" style="96"/>
    <col min="9491" max="9495" width="11.42578125" style="96" customWidth="1"/>
    <col min="9496" max="9728" width="11" style="96"/>
    <col min="9729" max="9729" width="24" style="96" customWidth="1"/>
    <col min="9730" max="9730" width="22.140625" style="96" customWidth="1"/>
    <col min="9731" max="9732" width="17" style="96" customWidth="1"/>
    <col min="9733" max="9733" width="25" style="96" customWidth="1"/>
    <col min="9734" max="9734" width="17.42578125" style="96" customWidth="1"/>
    <col min="9735" max="9735" width="51.42578125" style="96" customWidth="1"/>
    <col min="9736" max="9736" width="18.42578125" style="96" customWidth="1"/>
    <col min="9737" max="9737" width="28.85546875" style="96" customWidth="1"/>
    <col min="9738" max="9740" width="25.140625" style="96" customWidth="1"/>
    <col min="9741" max="9741" width="30.85546875" style="96" customWidth="1"/>
    <col min="9742" max="9742" width="6" style="96" customWidth="1"/>
    <col min="9743" max="9743" width="11" style="96"/>
    <col min="9744" max="9744" width="5.85546875" style="96" customWidth="1"/>
    <col min="9745" max="9745" width="14.7109375" style="96" customWidth="1"/>
    <col min="9746" max="9746" width="11" style="96"/>
    <col min="9747" max="9751" width="11.42578125" style="96" customWidth="1"/>
    <col min="9752" max="9984" width="11" style="96"/>
    <col min="9985" max="9985" width="24" style="96" customWidth="1"/>
    <col min="9986" max="9986" width="22.140625" style="96" customWidth="1"/>
    <col min="9987" max="9988" width="17" style="96" customWidth="1"/>
    <col min="9989" max="9989" width="25" style="96" customWidth="1"/>
    <col min="9990" max="9990" width="17.42578125" style="96" customWidth="1"/>
    <col min="9991" max="9991" width="51.42578125" style="96" customWidth="1"/>
    <col min="9992" max="9992" width="18.42578125" style="96" customWidth="1"/>
    <col min="9993" max="9993" width="28.85546875" style="96" customWidth="1"/>
    <col min="9994" max="9996" width="25.140625" style="96" customWidth="1"/>
    <col min="9997" max="9997" width="30.85546875" style="96" customWidth="1"/>
    <col min="9998" max="9998" width="6" style="96" customWidth="1"/>
    <col min="9999" max="9999" width="11" style="96"/>
    <col min="10000" max="10000" width="5.85546875" style="96" customWidth="1"/>
    <col min="10001" max="10001" width="14.7109375" style="96" customWidth="1"/>
    <col min="10002" max="10002" width="11" style="96"/>
    <col min="10003" max="10007" width="11.42578125" style="96" customWidth="1"/>
    <col min="10008" max="10240" width="11" style="96"/>
    <col min="10241" max="10241" width="24" style="96" customWidth="1"/>
    <col min="10242" max="10242" width="22.140625" style="96" customWidth="1"/>
    <col min="10243" max="10244" width="17" style="96" customWidth="1"/>
    <col min="10245" max="10245" width="25" style="96" customWidth="1"/>
    <col min="10246" max="10246" width="17.42578125" style="96" customWidth="1"/>
    <col min="10247" max="10247" width="51.42578125" style="96" customWidth="1"/>
    <col min="10248" max="10248" width="18.42578125" style="96" customWidth="1"/>
    <col min="10249" max="10249" width="28.85546875" style="96" customWidth="1"/>
    <col min="10250" max="10252" width="25.140625" style="96" customWidth="1"/>
    <col min="10253" max="10253" width="30.85546875" style="96" customWidth="1"/>
    <col min="10254" max="10254" width="6" style="96" customWidth="1"/>
    <col min="10255" max="10255" width="11" style="96"/>
    <col min="10256" max="10256" width="5.85546875" style="96" customWidth="1"/>
    <col min="10257" max="10257" width="14.7109375" style="96" customWidth="1"/>
    <col min="10258" max="10258" width="11" style="96"/>
    <col min="10259" max="10263" width="11.42578125" style="96" customWidth="1"/>
    <col min="10264" max="10496" width="11" style="96"/>
    <col min="10497" max="10497" width="24" style="96" customWidth="1"/>
    <col min="10498" max="10498" width="22.140625" style="96" customWidth="1"/>
    <col min="10499" max="10500" width="17" style="96" customWidth="1"/>
    <col min="10501" max="10501" width="25" style="96" customWidth="1"/>
    <col min="10502" max="10502" width="17.42578125" style="96" customWidth="1"/>
    <col min="10503" max="10503" width="51.42578125" style="96" customWidth="1"/>
    <col min="10504" max="10504" width="18.42578125" style="96" customWidth="1"/>
    <col min="10505" max="10505" width="28.85546875" style="96" customWidth="1"/>
    <col min="10506" max="10508" width="25.140625" style="96" customWidth="1"/>
    <col min="10509" max="10509" width="30.85546875" style="96" customWidth="1"/>
    <col min="10510" max="10510" width="6" style="96" customWidth="1"/>
    <col min="10511" max="10511" width="11" style="96"/>
    <col min="10512" max="10512" width="5.85546875" style="96" customWidth="1"/>
    <col min="10513" max="10513" width="14.7109375" style="96" customWidth="1"/>
    <col min="10514" max="10514" width="11" style="96"/>
    <col min="10515" max="10519" width="11.42578125" style="96" customWidth="1"/>
    <col min="10520" max="10752" width="11" style="96"/>
    <col min="10753" max="10753" width="24" style="96" customWidth="1"/>
    <col min="10754" max="10754" width="22.140625" style="96" customWidth="1"/>
    <col min="10755" max="10756" width="17" style="96" customWidth="1"/>
    <col min="10757" max="10757" width="25" style="96" customWidth="1"/>
    <col min="10758" max="10758" width="17.42578125" style="96" customWidth="1"/>
    <col min="10759" max="10759" width="51.42578125" style="96" customWidth="1"/>
    <col min="10760" max="10760" width="18.42578125" style="96" customWidth="1"/>
    <col min="10761" max="10761" width="28.85546875" style="96" customWidth="1"/>
    <col min="10762" max="10764" width="25.140625" style="96" customWidth="1"/>
    <col min="10765" max="10765" width="30.85546875" style="96" customWidth="1"/>
    <col min="10766" max="10766" width="6" style="96" customWidth="1"/>
    <col min="10767" max="10767" width="11" style="96"/>
    <col min="10768" max="10768" width="5.85546875" style="96" customWidth="1"/>
    <col min="10769" max="10769" width="14.7109375" style="96" customWidth="1"/>
    <col min="10770" max="10770" width="11" style="96"/>
    <col min="10771" max="10775" width="11.42578125" style="96" customWidth="1"/>
    <col min="10776" max="11008" width="11" style="96"/>
    <col min="11009" max="11009" width="24" style="96" customWidth="1"/>
    <col min="11010" max="11010" width="22.140625" style="96" customWidth="1"/>
    <col min="11011" max="11012" width="17" style="96" customWidth="1"/>
    <col min="11013" max="11013" width="25" style="96" customWidth="1"/>
    <col min="11014" max="11014" width="17.42578125" style="96" customWidth="1"/>
    <col min="11015" max="11015" width="51.42578125" style="96" customWidth="1"/>
    <col min="11016" max="11016" width="18.42578125" style="96" customWidth="1"/>
    <col min="11017" max="11017" width="28.85546875" style="96" customWidth="1"/>
    <col min="11018" max="11020" width="25.140625" style="96" customWidth="1"/>
    <col min="11021" max="11021" width="30.85546875" style="96" customWidth="1"/>
    <col min="11022" max="11022" width="6" style="96" customWidth="1"/>
    <col min="11023" max="11023" width="11" style="96"/>
    <col min="11024" max="11024" width="5.85546875" style="96" customWidth="1"/>
    <col min="11025" max="11025" width="14.7109375" style="96" customWidth="1"/>
    <col min="11026" max="11026" width="11" style="96"/>
    <col min="11027" max="11031" width="11.42578125" style="96" customWidth="1"/>
    <col min="11032" max="11264" width="11" style="96"/>
    <col min="11265" max="11265" width="24" style="96" customWidth="1"/>
    <col min="11266" max="11266" width="22.140625" style="96" customWidth="1"/>
    <col min="11267" max="11268" width="17" style="96" customWidth="1"/>
    <col min="11269" max="11269" width="25" style="96" customWidth="1"/>
    <col min="11270" max="11270" width="17.42578125" style="96" customWidth="1"/>
    <col min="11271" max="11271" width="51.42578125" style="96" customWidth="1"/>
    <col min="11272" max="11272" width="18.42578125" style="96" customWidth="1"/>
    <col min="11273" max="11273" width="28.85546875" style="96" customWidth="1"/>
    <col min="11274" max="11276" width="25.140625" style="96" customWidth="1"/>
    <col min="11277" max="11277" width="30.85546875" style="96" customWidth="1"/>
    <col min="11278" max="11278" width="6" style="96" customWidth="1"/>
    <col min="11279" max="11279" width="11" style="96"/>
    <col min="11280" max="11280" width="5.85546875" style="96" customWidth="1"/>
    <col min="11281" max="11281" width="14.7109375" style="96" customWidth="1"/>
    <col min="11282" max="11282" width="11" style="96"/>
    <col min="11283" max="11287" width="11.42578125" style="96" customWidth="1"/>
    <col min="11288" max="11520" width="11" style="96"/>
    <col min="11521" max="11521" width="24" style="96" customWidth="1"/>
    <col min="11522" max="11522" width="22.140625" style="96" customWidth="1"/>
    <col min="11523" max="11524" width="17" style="96" customWidth="1"/>
    <col min="11525" max="11525" width="25" style="96" customWidth="1"/>
    <col min="11526" max="11526" width="17.42578125" style="96" customWidth="1"/>
    <col min="11527" max="11527" width="51.42578125" style="96" customWidth="1"/>
    <col min="11528" max="11528" width="18.42578125" style="96" customWidth="1"/>
    <col min="11529" max="11529" width="28.85546875" style="96" customWidth="1"/>
    <col min="11530" max="11532" width="25.140625" style="96" customWidth="1"/>
    <col min="11533" max="11533" width="30.85546875" style="96" customWidth="1"/>
    <col min="11534" max="11534" width="6" style="96" customWidth="1"/>
    <col min="11535" max="11535" width="11" style="96"/>
    <col min="11536" max="11536" width="5.85546875" style="96" customWidth="1"/>
    <col min="11537" max="11537" width="14.7109375" style="96" customWidth="1"/>
    <col min="11538" max="11538" width="11" style="96"/>
    <col min="11539" max="11543" width="11.42578125" style="96" customWidth="1"/>
    <col min="11544" max="11776" width="11" style="96"/>
    <col min="11777" max="11777" width="24" style="96" customWidth="1"/>
    <col min="11778" max="11778" width="22.140625" style="96" customWidth="1"/>
    <col min="11779" max="11780" width="17" style="96" customWidth="1"/>
    <col min="11781" max="11781" width="25" style="96" customWidth="1"/>
    <col min="11782" max="11782" width="17.42578125" style="96" customWidth="1"/>
    <col min="11783" max="11783" width="51.42578125" style="96" customWidth="1"/>
    <col min="11784" max="11784" width="18.42578125" style="96" customWidth="1"/>
    <col min="11785" max="11785" width="28.85546875" style="96" customWidth="1"/>
    <col min="11786" max="11788" width="25.140625" style="96" customWidth="1"/>
    <col min="11789" max="11789" width="30.85546875" style="96" customWidth="1"/>
    <col min="11790" max="11790" width="6" style="96" customWidth="1"/>
    <col min="11791" max="11791" width="11" style="96"/>
    <col min="11792" max="11792" width="5.85546875" style="96" customWidth="1"/>
    <col min="11793" max="11793" width="14.7109375" style="96" customWidth="1"/>
    <col min="11794" max="11794" width="11" style="96"/>
    <col min="11795" max="11799" width="11.42578125" style="96" customWidth="1"/>
    <col min="11800" max="12032" width="11" style="96"/>
    <col min="12033" max="12033" width="24" style="96" customWidth="1"/>
    <col min="12034" max="12034" width="22.140625" style="96" customWidth="1"/>
    <col min="12035" max="12036" width="17" style="96" customWidth="1"/>
    <col min="12037" max="12037" width="25" style="96" customWidth="1"/>
    <col min="12038" max="12038" width="17.42578125" style="96" customWidth="1"/>
    <col min="12039" max="12039" width="51.42578125" style="96" customWidth="1"/>
    <col min="12040" max="12040" width="18.42578125" style="96" customWidth="1"/>
    <col min="12041" max="12041" width="28.85546875" style="96" customWidth="1"/>
    <col min="12042" max="12044" width="25.140625" style="96" customWidth="1"/>
    <col min="12045" max="12045" width="30.85546875" style="96" customWidth="1"/>
    <col min="12046" max="12046" width="6" style="96" customWidth="1"/>
    <col min="12047" max="12047" width="11" style="96"/>
    <col min="12048" max="12048" width="5.85546875" style="96" customWidth="1"/>
    <col min="12049" max="12049" width="14.7109375" style="96" customWidth="1"/>
    <col min="12050" max="12050" width="11" style="96"/>
    <col min="12051" max="12055" width="11.42578125" style="96" customWidth="1"/>
    <col min="12056" max="12288" width="11" style="96"/>
    <col min="12289" max="12289" width="24" style="96" customWidth="1"/>
    <col min="12290" max="12290" width="22.140625" style="96" customWidth="1"/>
    <col min="12291" max="12292" width="17" style="96" customWidth="1"/>
    <col min="12293" max="12293" width="25" style="96" customWidth="1"/>
    <col min="12294" max="12294" width="17.42578125" style="96" customWidth="1"/>
    <col min="12295" max="12295" width="51.42578125" style="96" customWidth="1"/>
    <col min="12296" max="12296" width="18.42578125" style="96" customWidth="1"/>
    <col min="12297" max="12297" width="28.85546875" style="96" customWidth="1"/>
    <col min="12298" max="12300" width="25.140625" style="96" customWidth="1"/>
    <col min="12301" max="12301" width="30.85546875" style="96" customWidth="1"/>
    <col min="12302" max="12302" width="6" style="96" customWidth="1"/>
    <col min="12303" max="12303" width="11" style="96"/>
    <col min="12304" max="12304" width="5.85546875" style="96" customWidth="1"/>
    <col min="12305" max="12305" width="14.7109375" style="96" customWidth="1"/>
    <col min="12306" max="12306" width="11" style="96"/>
    <col min="12307" max="12311" width="11.42578125" style="96" customWidth="1"/>
    <col min="12312" max="12544" width="11" style="96"/>
    <col min="12545" max="12545" width="24" style="96" customWidth="1"/>
    <col min="12546" max="12546" width="22.140625" style="96" customWidth="1"/>
    <col min="12547" max="12548" width="17" style="96" customWidth="1"/>
    <col min="12549" max="12549" width="25" style="96" customWidth="1"/>
    <col min="12550" max="12550" width="17.42578125" style="96" customWidth="1"/>
    <col min="12551" max="12551" width="51.42578125" style="96" customWidth="1"/>
    <col min="12552" max="12552" width="18.42578125" style="96" customWidth="1"/>
    <col min="12553" max="12553" width="28.85546875" style="96" customWidth="1"/>
    <col min="12554" max="12556" width="25.140625" style="96" customWidth="1"/>
    <col min="12557" max="12557" width="30.85546875" style="96" customWidth="1"/>
    <col min="12558" max="12558" width="6" style="96" customWidth="1"/>
    <col min="12559" max="12559" width="11" style="96"/>
    <col min="12560" max="12560" width="5.85546875" style="96" customWidth="1"/>
    <col min="12561" max="12561" width="14.7109375" style="96" customWidth="1"/>
    <col min="12562" max="12562" width="11" style="96"/>
    <col min="12563" max="12567" width="11.42578125" style="96" customWidth="1"/>
    <col min="12568" max="12800" width="11" style="96"/>
    <col min="12801" max="12801" width="24" style="96" customWidth="1"/>
    <col min="12802" max="12802" width="22.140625" style="96" customWidth="1"/>
    <col min="12803" max="12804" width="17" style="96" customWidth="1"/>
    <col min="12805" max="12805" width="25" style="96" customWidth="1"/>
    <col min="12806" max="12806" width="17.42578125" style="96" customWidth="1"/>
    <col min="12807" max="12807" width="51.42578125" style="96" customWidth="1"/>
    <col min="12808" max="12808" width="18.42578125" style="96" customWidth="1"/>
    <col min="12809" max="12809" width="28.85546875" style="96" customWidth="1"/>
    <col min="12810" max="12812" width="25.140625" style="96" customWidth="1"/>
    <col min="12813" max="12813" width="30.85546875" style="96" customWidth="1"/>
    <col min="12814" max="12814" width="6" style="96" customWidth="1"/>
    <col min="12815" max="12815" width="11" style="96"/>
    <col min="12816" max="12816" width="5.85546875" style="96" customWidth="1"/>
    <col min="12817" max="12817" width="14.7109375" style="96" customWidth="1"/>
    <col min="12818" max="12818" width="11" style="96"/>
    <col min="12819" max="12823" width="11.42578125" style="96" customWidth="1"/>
    <col min="12824" max="13056" width="11" style="96"/>
    <col min="13057" max="13057" width="24" style="96" customWidth="1"/>
    <col min="13058" max="13058" width="22.140625" style="96" customWidth="1"/>
    <col min="13059" max="13060" width="17" style="96" customWidth="1"/>
    <col min="13061" max="13061" width="25" style="96" customWidth="1"/>
    <col min="13062" max="13062" width="17.42578125" style="96" customWidth="1"/>
    <col min="13063" max="13063" width="51.42578125" style="96" customWidth="1"/>
    <col min="13064" max="13064" width="18.42578125" style="96" customWidth="1"/>
    <col min="13065" max="13065" width="28.85546875" style="96" customWidth="1"/>
    <col min="13066" max="13068" width="25.140625" style="96" customWidth="1"/>
    <col min="13069" max="13069" width="30.85546875" style="96" customWidth="1"/>
    <col min="13070" max="13070" width="6" style="96" customWidth="1"/>
    <col min="13071" max="13071" width="11" style="96"/>
    <col min="13072" max="13072" width="5.85546875" style="96" customWidth="1"/>
    <col min="13073" max="13073" width="14.7109375" style="96" customWidth="1"/>
    <col min="13074" max="13074" width="11" style="96"/>
    <col min="13075" max="13079" width="11.42578125" style="96" customWidth="1"/>
    <col min="13080" max="13312" width="11" style="96"/>
    <col min="13313" max="13313" width="24" style="96" customWidth="1"/>
    <col min="13314" max="13314" width="22.140625" style="96" customWidth="1"/>
    <col min="13315" max="13316" width="17" style="96" customWidth="1"/>
    <col min="13317" max="13317" width="25" style="96" customWidth="1"/>
    <col min="13318" max="13318" width="17.42578125" style="96" customWidth="1"/>
    <col min="13319" max="13319" width="51.42578125" style="96" customWidth="1"/>
    <col min="13320" max="13320" width="18.42578125" style="96" customWidth="1"/>
    <col min="13321" max="13321" width="28.85546875" style="96" customWidth="1"/>
    <col min="13322" max="13324" width="25.140625" style="96" customWidth="1"/>
    <col min="13325" max="13325" width="30.85546875" style="96" customWidth="1"/>
    <col min="13326" max="13326" width="6" style="96" customWidth="1"/>
    <col min="13327" max="13327" width="11" style="96"/>
    <col min="13328" max="13328" width="5.85546875" style="96" customWidth="1"/>
    <col min="13329" max="13329" width="14.7109375" style="96" customWidth="1"/>
    <col min="13330" max="13330" width="11" style="96"/>
    <col min="13331" max="13335" width="11.42578125" style="96" customWidth="1"/>
    <col min="13336" max="13568" width="11" style="96"/>
    <col min="13569" max="13569" width="24" style="96" customWidth="1"/>
    <col min="13570" max="13570" width="22.140625" style="96" customWidth="1"/>
    <col min="13571" max="13572" width="17" style="96" customWidth="1"/>
    <col min="13573" max="13573" width="25" style="96" customWidth="1"/>
    <col min="13574" max="13574" width="17.42578125" style="96" customWidth="1"/>
    <col min="13575" max="13575" width="51.42578125" style="96" customWidth="1"/>
    <col min="13576" max="13576" width="18.42578125" style="96" customWidth="1"/>
    <col min="13577" max="13577" width="28.85546875" style="96" customWidth="1"/>
    <col min="13578" max="13580" width="25.140625" style="96" customWidth="1"/>
    <col min="13581" max="13581" width="30.85546875" style="96" customWidth="1"/>
    <col min="13582" max="13582" width="6" style="96" customWidth="1"/>
    <col min="13583" max="13583" width="11" style="96"/>
    <col min="13584" max="13584" width="5.85546875" style="96" customWidth="1"/>
    <col min="13585" max="13585" width="14.7109375" style="96" customWidth="1"/>
    <col min="13586" max="13586" width="11" style="96"/>
    <col min="13587" max="13591" width="11.42578125" style="96" customWidth="1"/>
    <col min="13592" max="13824" width="11" style="96"/>
    <col min="13825" max="13825" width="24" style="96" customWidth="1"/>
    <col min="13826" max="13826" width="22.140625" style="96" customWidth="1"/>
    <col min="13827" max="13828" width="17" style="96" customWidth="1"/>
    <col min="13829" max="13829" width="25" style="96" customWidth="1"/>
    <col min="13830" max="13830" width="17.42578125" style="96" customWidth="1"/>
    <col min="13831" max="13831" width="51.42578125" style="96" customWidth="1"/>
    <col min="13832" max="13832" width="18.42578125" style="96" customWidth="1"/>
    <col min="13833" max="13833" width="28.85546875" style="96" customWidth="1"/>
    <col min="13834" max="13836" width="25.140625" style="96" customWidth="1"/>
    <col min="13837" max="13837" width="30.85546875" style="96" customWidth="1"/>
    <col min="13838" max="13838" width="6" style="96" customWidth="1"/>
    <col min="13839" max="13839" width="11" style="96"/>
    <col min="13840" max="13840" width="5.85546875" style="96" customWidth="1"/>
    <col min="13841" max="13841" width="14.7109375" style="96" customWidth="1"/>
    <col min="13842" max="13842" width="11" style="96"/>
    <col min="13843" max="13847" width="11.42578125" style="96" customWidth="1"/>
    <col min="13848" max="14080" width="11" style="96"/>
    <col min="14081" max="14081" width="24" style="96" customWidth="1"/>
    <col min="14082" max="14082" width="22.140625" style="96" customWidth="1"/>
    <col min="14083" max="14084" width="17" style="96" customWidth="1"/>
    <col min="14085" max="14085" width="25" style="96" customWidth="1"/>
    <col min="14086" max="14086" width="17.42578125" style="96" customWidth="1"/>
    <col min="14087" max="14087" width="51.42578125" style="96" customWidth="1"/>
    <col min="14088" max="14088" width="18.42578125" style="96" customWidth="1"/>
    <col min="14089" max="14089" width="28.85546875" style="96" customWidth="1"/>
    <col min="14090" max="14092" width="25.140625" style="96" customWidth="1"/>
    <col min="14093" max="14093" width="30.85546875" style="96" customWidth="1"/>
    <col min="14094" max="14094" width="6" style="96" customWidth="1"/>
    <col min="14095" max="14095" width="11" style="96"/>
    <col min="14096" max="14096" width="5.85546875" style="96" customWidth="1"/>
    <col min="14097" max="14097" width="14.7109375" style="96" customWidth="1"/>
    <col min="14098" max="14098" width="11" style="96"/>
    <col min="14099" max="14103" width="11.42578125" style="96" customWidth="1"/>
    <col min="14104" max="14336" width="11" style="96"/>
    <col min="14337" max="14337" width="24" style="96" customWidth="1"/>
    <col min="14338" max="14338" width="22.140625" style="96" customWidth="1"/>
    <col min="14339" max="14340" width="17" style="96" customWidth="1"/>
    <col min="14341" max="14341" width="25" style="96" customWidth="1"/>
    <col min="14342" max="14342" width="17.42578125" style="96" customWidth="1"/>
    <col min="14343" max="14343" width="51.42578125" style="96" customWidth="1"/>
    <col min="14344" max="14344" width="18.42578125" style="96" customWidth="1"/>
    <col min="14345" max="14345" width="28.85546875" style="96" customWidth="1"/>
    <col min="14346" max="14348" width="25.140625" style="96" customWidth="1"/>
    <col min="14349" max="14349" width="30.85546875" style="96" customWidth="1"/>
    <col min="14350" max="14350" width="6" style="96" customWidth="1"/>
    <col min="14351" max="14351" width="11" style="96"/>
    <col min="14352" max="14352" width="5.85546875" style="96" customWidth="1"/>
    <col min="14353" max="14353" width="14.7109375" style="96" customWidth="1"/>
    <col min="14354" max="14354" width="11" style="96"/>
    <col min="14355" max="14359" width="11.42578125" style="96" customWidth="1"/>
    <col min="14360" max="14592" width="11" style="96"/>
    <col min="14593" max="14593" width="24" style="96" customWidth="1"/>
    <col min="14594" max="14594" width="22.140625" style="96" customWidth="1"/>
    <col min="14595" max="14596" width="17" style="96" customWidth="1"/>
    <col min="14597" max="14597" width="25" style="96" customWidth="1"/>
    <col min="14598" max="14598" width="17.42578125" style="96" customWidth="1"/>
    <col min="14599" max="14599" width="51.42578125" style="96" customWidth="1"/>
    <col min="14600" max="14600" width="18.42578125" style="96" customWidth="1"/>
    <col min="14601" max="14601" width="28.85546875" style="96" customWidth="1"/>
    <col min="14602" max="14604" width="25.140625" style="96" customWidth="1"/>
    <col min="14605" max="14605" width="30.85546875" style="96" customWidth="1"/>
    <col min="14606" max="14606" width="6" style="96" customWidth="1"/>
    <col min="14607" max="14607" width="11" style="96"/>
    <col min="14608" max="14608" width="5.85546875" style="96" customWidth="1"/>
    <col min="14609" max="14609" width="14.7109375" style="96" customWidth="1"/>
    <col min="14610" max="14610" width="11" style="96"/>
    <col min="14611" max="14615" width="11.42578125" style="96" customWidth="1"/>
    <col min="14616" max="14848" width="11" style="96"/>
    <col min="14849" max="14849" width="24" style="96" customWidth="1"/>
    <col min="14850" max="14850" width="22.140625" style="96" customWidth="1"/>
    <col min="14851" max="14852" width="17" style="96" customWidth="1"/>
    <col min="14853" max="14853" width="25" style="96" customWidth="1"/>
    <col min="14854" max="14854" width="17.42578125" style="96" customWidth="1"/>
    <col min="14855" max="14855" width="51.42578125" style="96" customWidth="1"/>
    <col min="14856" max="14856" width="18.42578125" style="96" customWidth="1"/>
    <col min="14857" max="14857" width="28.85546875" style="96" customWidth="1"/>
    <col min="14858" max="14860" width="25.140625" style="96" customWidth="1"/>
    <col min="14861" max="14861" width="30.85546875" style="96" customWidth="1"/>
    <col min="14862" max="14862" width="6" style="96" customWidth="1"/>
    <col min="14863" max="14863" width="11" style="96"/>
    <col min="14864" max="14864" width="5.85546875" style="96" customWidth="1"/>
    <col min="14865" max="14865" width="14.7109375" style="96" customWidth="1"/>
    <col min="14866" max="14866" width="11" style="96"/>
    <col min="14867" max="14871" width="11.42578125" style="96" customWidth="1"/>
    <col min="14872" max="15104" width="11" style="96"/>
    <col min="15105" max="15105" width="24" style="96" customWidth="1"/>
    <col min="15106" max="15106" width="22.140625" style="96" customWidth="1"/>
    <col min="15107" max="15108" width="17" style="96" customWidth="1"/>
    <col min="15109" max="15109" width="25" style="96" customWidth="1"/>
    <col min="15110" max="15110" width="17.42578125" style="96" customWidth="1"/>
    <col min="15111" max="15111" width="51.42578125" style="96" customWidth="1"/>
    <col min="15112" max="15112" width="18.42578125" style="96" customWidth="1"/>
    <col min="15113" max="15113" width="28.85546875" style="96" customWidth="1"/>
    <col min="15114" max="15116" width="25.140625" style="96" customWidth="1"/>
    <col min="15117" max="15117" width="30.85546875" style="96" customWidth="1"/>
    <col min="15118" max="15118" width="6" style="96" customWidth="1"/>
    <col min="15119" max="15119" width="11" style="96"/>
    <col min="15120" max="15120" width="5.85546875" style="96" customWidth="1"/>
    <col min="15121" max="15121" width="14.7109375" style="96" customWidth="1"/>
    <col min="15122" max="15122" width="11" style="96"/>
    <col min="15123" max="15127" width="11.42578125" style="96" customWidth="1"/>
    <col min="15128" max="15360" width="11" style="96"/>
    <col min="15361" max="15361" width="24" style="96" customWidth="1"/>
    <col min="15362" max="15362" width="22.140625" style="96" customWidth="1"/>
    <col min="15363" max="15364" width="17" style="96" customWidth="1"/>
    <col min="15365" max="15365" width="25" style="96" customWidth="1"/>
    <col min="15366" max="15366" width="17.42578125" style="96" customWidth="1"/>
    <col min="15367" max="15367" width="51.42578125" style="96" customWidth="1"/>
    <col min="15368" max="15368" width="18.42578125" style="96" customWidth="1"/>
    <col min="15369" max="15369" width="28.85546875" style="96" customWidth="1"/>
    <col min="15370" max="15372" width="25.140625" style="96" customWidth="1"/>
    <col min="15373" max="15373" width="30.85546875" style="96" customWidth="1"/>
    <col min="15374" max="15374" width="6" style="96" customWidth="1"/>
    <col min="15375" max="15375" width="11" style="96"/>
    <col min="15376" max="15376" width="5.85546875" style="96" customWidth="1"/>
    <col min="15377" max="15377" width="14.7109375" style="96" customWidth="1"/>
    <col min="15378" max="15378" width="11" style="96"/>
    <col min="15379" max="15383" width="11.42578125" style="96" customWidth="1"/>
    <col min="15384" max="15616" width="11" style="96"/>
    <col min="15617" max="15617" width="24" style="96" customWidth="1"/>
    <col min="15618" max="15618" width="22.140625" style="96" customWidth="1"/>
    <col min="15619" max="15620" width="17" style="96" customWidth="1"/>
    <col min="15621" max="15621" width="25" style="96" customWidth="1"/>
    <col min="15622" max="15622" width="17.42578125" style="96" customWidth="1"/>
    <col min="15623" max="15623" width="51.42578125" style="96" customWidth="1"/>
    <col min="15624" max="15624" width="18.42578125" style="96" customWidth="1"/>
    <col min="15625" max="15625" width="28.85546875" style="96" customWidth="1"/>
    <col min="15626" max="15628" width="25.140625" style="96" customWidth="1"/>
    <col min="15629" max="15629" width="30.85546875" style="96" customWidth="1"/>
    <col min="15630" max="15630" width="6" style="96" customWidth="1"/>
    <col min="15631" max="15631" width="11" style="96"/>
    <col min="15632" max="15632" width="5.85546875" style="96" customWidth="1"/>
    <col min="15633" max="15633" width="14.7109375" style="96" customWidth="1"/>
    <col min="15634" max="15634" width="11" style="96"/>
    <col min="15635" max="15639" width="11.42578125" style="96" customWidth="1"/>
    <col min="15640" max="15872" width="11" style="96"/>
    <col min="15873" max="15873" width="24" style="96" customWidth="1"/>
    <col min="15874" max="15874" width="22.140625" style="96" customWidth="1"/>
    <col min="15875" max="15876" width="17" style="96" customWidth="1"/>
    <col min="15877" max="15877" width="25" style="96" customWidth="1"/>
    <col min="15878" max="15878" width="17.42578125" style="96" customWidth="1"/>
    <col min="15879" max="15879" width="51.42578125" style="96" customWidth="1"/>
    <col min="15880" max="15880" width="18.42578125" style="96" customWidth="1"/>
    <col min="15881" max="15881" width="28.85546875" style="96" customWidth="1"/>
    <col min="15882" max="15884" width="25.140625" style="96" customWidth="1"/>
    <col min="15885" max="15885" width="30.85546875" style="96" customWidth="1"/>
    <col min="15886" max="15886" width="6" style="96" customWidth="1"/>
    <col min="15887" max="15887" width="11" style="96"/>
    <col min="15888" max="15888" width="5.85546875" style="96" customWidth="1"/>
    <col min="15889" max="15889" width="14.7109375" style="96" customWidth="1"/>
    <col min="15890" max="15890" width="11" style="96"/>
    <col min="15891" max="15895" width="11.42578125" style="96" customWidth="1"/>
    <col min="15896" max="16128" width="11" style="96"/>
    <col min="16129" max="16129" width="24" style="96" customWidth="1"/>
    <col min="16130" max="16130" width="22.140625" style="96" customWidth="1"/>
    <col min="16131" max="16132" width="17" style="96" customWidth="1"/>
    <col min="16133" max="16133" width="25" style="96" customWidth="1"/>
    <col min="16134" max="16134" width="17.42578125" style="96" customWidth="1"/>
    <col min="16135" max="16135" width="51.42578125" style="96" customWidth="1"/>
    <col min="16136" max="16136" width="18.42578125" style="96" customWidth="1"/>
    <col min="16137" max="16137" width="28.85546875" style="96" customWidth="1"/>
    <col min="16138" max="16140" width="25.140625" style="96" customWidth="1"/>
    <col min="16141" max="16141" width="30.85546875" style="96" customWidth="1"/>
    <col min="16142" max="16142" width="6" style="96" customWidth="1"/>
    <col min="16143" max="16143" width="11" style="96"/>
    <col min="16144" max="16144" width="5.85546875" style="96" customWidth="1"/>
    <col min="16145" max="16145" width="14.7109375" style="96" customWidth="1"/>
    <col min="16146" max="16146" width="11" style="96"/>
    <col min="16147" max="16151" width="11.42578125" style="96" customWidth="1"/>
    <col min="16152" max="16384" width="11" style="96"/>
  </cols>
  <sheetData>
    <row r="1" spans="1:28" ht="62.25" customHeight="1">
      <c r="A1" s="374" t="s">
        <v>164</v>
      </c>
      <c r="B1" s="374"/>
      <c r="C1" s="374"/>
      <c r="D1" s="374"/>
      <c r="E1" s="374"/>
      <c r="F1" s="374"/>
      <c r="G1" s="374"/>
      <c r="H1" s="374"/>
      <c r="I1" s="374"/>
      <c r="J1" s="374"/>
      <c r="K1" s="374"/>
      <c r="L1" s="374"/>
      <c r="M1" s="374"/>
      <c r="P1" s="211">
        <v>1957</v>
      </c>
      <c r="Q1" s="212">
        <v>155.4</v>
      </c>
    </row>
    <row r="2" spans="1:28" ht="132" customHeight="1">
      <c r="A2" s="374"/>
      <c r="B2" s="374"/>
      <c r="C2" s="374"/>
      <c r="D2" s="374"/>
      <c r="E2" s="374"/>
      <c r="F2" s="374"/>
      <c r="G2" s="374"/>
      <c r="H2" s="374"/>
      <c r="I2" s="374"/>
      <c r="J2" s="374"/>
      <c r="K2" s="374"/>
      <c r="L2" s="374"/>
      <c r="M2" s="374"/>
      <c r="P2" s="211">
        <v>1958</v>
      </c>
      <c r="Q2" s="212">
        <v>155.4</v>
      </c>
    </row>
    <row r="3" spans="1:28">
      <c r="A3" s="97"/>
      <c r="B3" s="97"/>
      <c r="C3" s="97"/>
      <c r="D3" s="97"/>
      <c r="E3" s="97"/>
      <c r="F3" s="97"/>
      <c r="G3" s="97"/>
      <c r="H3" s="97"/>
      <c r="I3" s="97"/>
      <c r="J3" s="97"/>
      <c r="K3" s="97"/>
      <c r="L3" s="97"/>
      <c r="M3" s="97"/>
      <c r="P3" s="211">
        <v>1959</v>
      </c>
      <c r="Q3" s="212">
        <v>155.4</v>
      </c>
    </row>
    <row r="4" spans="1:28" ht="38.25" customHeight="1">
      <c r="A4" s="375" t="s">
        <v>40</v>
      </c>
      <c r="B4" s="375"/>
      <c r="C4" s="375"/>
      <c r="D4" s="375"/>
      <c r="E4" s="375"/>
      <c r="F4" s="375"/>
      <c r="G4" s="375"/>
      <c r="H4" s="375"/>
      <c r="I4" s="375"/>
      <c r="J4" s="375"/>
      <c r="K4" s="375"/>
      <c r="L4" s="375"/>
      <c r="M4" s="375"/>
      <c r="P4" s="211">
        <v>1960</v>
      </c>
      <c r="Q4" s="212">
        <v>198</v>
      </c>
    </row>
    <row r="5" spans="1:28">
      <c r="P5" s="211">
        <v>1961</v>
      </c>
      <c r="Q5" s="212"/>
    </row>
    <row r="6" spans="1:28" ht="73.5" hidden="1" customHeight="1" thickBot="1">
      <c r="A6" s="98" t="s">
        <v>41</v>
      </c>
      <c r="B6" s="98" t="s">
        <v>42</v>
      </c>
      <c r="C6" s="376" t="s">
        <v>43</v>
      </c>
      <c r="D6" s="377"/>
      <c r="E6" s="345" t="s">
        <v>44</v>
      </c>
      <c r="F6" s="376" t="s">
        <v>30</v>
      </c>
      <c r="G6" s="377"/>
      <c r="H6" s="376" t="s">
        <v>45</v>
      </c>
      <c r="I6" s="379"/>
      <c r="J6" s="100" t="s">
        <v>75</v>
      </c>
      <c r="K6" s="100" t="s">
        <v>76</v>
      </c>
      <c r="P6" s="211">
        <v>1962</v>
      </c>
      <c r="Q6" s="212">
        <v>300</v>
      </c>
    </row>
    <row r="7" spans="1:28" ht="39.950000000000003" hidden="1" customHeight="1">
      <c r="A7" s="380" t="s">
        <v>100</v>
      </c>
      <c r="B7" s="478" t="s">
        <v>101</v>
      </c>
      <c r="C7" s="384">
        <v>8</v>
      </c>
      <c r="D7" s="386">
        <v>41062</v>
      </c>
      <c r="E7" s="388">
        <v>1</v>
      </c>
      <c r="F7" s="390" t="s">
        <v>103</v>
      </c>
      <c r="G7" s="392"/>
      <c r="H7" s="483" t="s">
        <v>54</v>
      </c>
      <c r="I7" s="484"/>
      <c r="J7" s="481">
        <v>0</v>
      </c>
      <c r="K7" s="481">
        <v>0</v>
      </c>
      <c r="P7" s="211">
        <v>1963</v>
      </c>
      <c r="Q7" s="213">
        <v>420</v>
      </c>
    </row>
    <row r="8" spans="1:28" ht="39.950000000000003" hidden="1" customHeight="1" thickBot="1">
      <c r="A8" s="477"/>
      <c r="B8" s="479"/>
      <c r="C8" s="480"/>
      <c r="D8" s="387"/>
      <c r="E8" s="389"/>
      <c r="F8" s="393"/>
      <c r="G8" s="395"/>
      <c r="H8" s="485"/>
      <c r="I8" s="486"/>
      <c r="J8" s="482"/>
      <c r="K8" s="482"/>
      <c r="L8" s="191"/>
      <c r="M8" s="102"/>
      <c r="P8" s="211">
        <v>1964</v>
      </c>
      <c r="Q8" s="213">
        <v>420</v>
      </c>
    </row>
    <row r="9" spans="1:28" ht="54.75" hidden="1" customHeight="1">
      <c r="A9" s="380"/>
      <c r="B9" s="478"/>
      <c r="C9" s="384"/>
      <c r="D9" s="386"/>
      <c r="E9" s="388"/>
      <c r="F9" s="390"/>
      <c r="G9" s="392"/>
      <c r="H9" s="390"/>
      <c r="I9" s="396"/>
      <c r="J9" s="481"/>
      <c r="K9" s="481"/>
      <c r="P9" s="211">
        <v>1965</v>
      </c>
      <c r="Q9" s="213">
        <v>420</v>
      </c>
    </row>
    <row r="10" spans="1:28" ht="13.5" hidden="1" thickBot="1">
      <c r="A10" s="477"/>
      <c r="B10" s="479"/>
      <c r="C10" s="480"/>
      <c r="D10" s="387"/>
      <c r="E10" s="389"/>
      <c r="F10" s="393"/>
      <c r="G10" s="395"/>
      <c r="H10" s="393"/>
      <c r="I10" s="397"/>
      <c r="J10" s="482"/>
      <c r="K10" s="482"/>
      <c r="P10" s="211">
        <v>1966</v>
      </c>
      <c r="Q10" s="213">
        <v>420</v>
      </c>
    </row>
    <row r="11" spans="1:28" ht="24" customHeight="1" thickBot="1">
      <c r="A11" s="103"/>
      <c r="B11" s="103"/>
      <c r="C11" s="103"/>
      <c r="D11" s="103"/>
      <c r="E11" s="103"/>
      <c r="F11" s="103"/>
      <c r="G11" s="103"/>
      <c r="H11" s="103"/>
      <c r="I11" s="103"/>
      <c r="J11" s="103"/>
      <c r="K11" s="103"/>
      <c r="L11" s="103"/>
      <c r="P11" s="211">
        <v>1967</v>
      </c>
      <c r="Q11" s="213">
        <v>420</v>
      </c>
      <c r="R11" s="104"/>
      <c r="X11" s="104"/>
      <c r="Y11" s="104"/>
      <c r="Z11" s="104"/>
      <c r="AA11" s="104"/>
      <c r="AB11" s="104"/>
    </row>
    <row r="12" spans="1:28" ht="12.75" customHeight="1" thickBot="1">
      <c r="A12" s="98" t="s">
        <v>41</v>
      </c>
      <c r="B12" s="376" t="s">
        <v>30</v>
      </c>
      <c r="C12" s="377"/>
      <c r="D12" s="376" t="s">
        <v>58</v>
      </c>
      <c r="E12" s="379"/>
      <c r="F12" s="100" t="s">
        <v>59</v>
      </c>
      <c r="G12" s="100" t="s">
        <v>11</v>
      </c>
      <c r="P12" s="211">
        <v>1968</v>
      </c>
      <c r="Q12" s="213">
        <v>420</v>
      </c>
      <c r="R12" s="104"/>
      <c r="X12" s="104"/>
      <c r="Y12" s="104"/>
      <c r="Z12" s="104"/>
      <c r="AA12" s="104"/>
    </row>
    <row r="13" spans="1:28" ht="12.75" customHeight="1">
      <c r="A13" s="518" t="s">
        <v>100</v>
      </c>
      <c r="B13" s="483" t="s">
        <v>186</v>
      </c>
      <c r="C13" s="498"/>
      <c r="D13" s="494" t="s">
        <v>187</v>
      </c>
      <c r="E13" s="396"/>
      <c r="F13" s="481">
        <v>5</v>
      </c>
      <c r="G13" s="501">
        <v>0</v>
      </c>
      <c r="P13" s="211">
        <v>1969</v>
      </c>
      <c r="Q13" s="213">
        <v>519</v>
      </c>
      <c r="R13" s="104"/>
      <c r="X13" s="104"/>
      <c r="Y13" s="104"/>
      <c r="Z13" s="104"/>
      <c r="AA13" s="104"/>
    </row>
    <row r="14" spans="1:28" ht="115.5" customHeight="1" thickBot="1">
      <c r="A14" s="497"/>
      <c r="B14" s="499"/>
      <c r="C14" s="519"/>
      <c r="D14" s="495"/>
      <c r="E14" s="397"/>
      <c r="F14" s="496"/>
      <c r="G14" s="502"/>
      <c r="P14" s="211">
        <v>1970</v>
      </c>
      <c r="Q14" s="213">
        <v>519</v>
      </c>
      <c r="R14" s="104"/>
      <c r="X14" s="104"/>
      <c r="Y14" s="104"/>
      <c r="Z14" s="104"/>
      <c r="AA14" s="104"/>
      <c r="AB14" s="104"/>
    </row>
    <row r="15" spans="1:28" ht="99.75" customHeight="1">
      <c r="A15"/>
      <c r="B15"/>
      <c r="C15"/>
      <c r="D15" s="390" t="s">
        <v>188</v>
      </c>
      <c r="E15" s="396"/>
      <c r="F15" s="481">
        <v>10</v>
      </c>
      <c r="G15" s="501">
        <v>0</v>
      </c>
      <c r="P15" s="211">
        <v>1971</v>
      </c>
      <c r="Q15" s="213">
        <v>519</v>
      </c>
      <c r="R15" s="104"/>
      <c r="X15" s="104"/>
      <c r="Y15" s="104"/>
      <c r="Z15" s="104"/>
      <c r="AA15" s="104"/>
      <c r="AB15" s="104"/>
    </row>
    <row r="16" spans="1:28" ht="13.5" thickBot="1">
      <c r="A16"/>
      <c r="B16"/>
      <c r="C16"/>
      <c r="D16" s="495"/>
      <c r="E16" s="397"/>
      <c r="F16" s="496"/>
      <c r="G16" s="502"/>
      <c r="M16" s="113"/>
      <c r="P16" s="211">
        <v>1972</v>
      </c>
      <c r="Q16" s="212">
        <v>660</v>
      </c>
      <c r="R16" s="104"/>
      <c r="X16" s="104"/>
      <c r="Y16" s="104"/>
      <c r="Z16" s="104"/>
      <c r="AA16" s="104"/>
      <c r="AB16" s="104"/>
    </row>
    <row r="17" spans="1:29" ht="42.75" customHeight="1">
      <c r="A17" s="103"/>
      <c r="B17" s="103"/>
      <c r="C17" s="103"/>
      <c r="D17" s="390" t="s">
        <v>189</v>
      </c>
      <c r="E17" s="396"/>
      <c r="F17" s="481">
        <v>15</v>
      </c>
      <c r="G17" s="501">
        <v>0</v>
      </c>
      <c r="P17" s="211">
        <v>1973</v>
      </c>
      <c r="Q17" s="212">
        <v>660</v>
      </c>
      <c r="R17" s="104"/>
      <c r="X17" s="104"/>
      <c r="Y17" s="104"/>
      <c r="Z17" s="104"/>
      <c r="AA17" s="104"/>
      <c r="AB17" s="104"/>
    </row>
    <row r="18" spans="1:29" ht="108" customHeight="1" thickBot="1">
      <c r="A18" s="105"/>
      <c r="B18" s="105"/>
      <c r="C18" s="106"/>
      <c r="D18" s="495"/>
      <c r="E18" s="397"/>
      <c r="F18" s="496"/>
      <c r="G18" s="502"/>
      <c r="P18" s="211">
        <v>1974</v>
      </c>
      <c r="Q18" s="212">
        <v>900</v>
      </c>
      <c r="R18" s="104"/>
      <c r="X18" s="104"/>
      <c r="Y18" s="104"/>
      <c r="Z18" s="104"/>
      <c r="AA18" s="104"/>
      <c r="AB18" s="104"/>
    </row>
    <row r="19" spans="1:29" ht="87" customHeight="1">
      <c r="A19" s="105"/>
      <c r="B19" s="105"/>
      <c r="C19" s="112"/>
      <c r="D19" s="112"/>
      <c r="E19" s="112"/>
      <c r="F19" s="116"/>
      <c r="G19" s="116"/>
      <c r="P19" s="211">
        <v>1975</v>
      </c>
      <c r="Q19" s="212">
        <v>1200</v>
      </c>
      <c r="R19" s="104"/>
      <c r="X19" s="104"/>
      <c r="Y19" s="104"/>
      <c r="Z19" s="104"/>
      <c r="AA19" s="104"/>
      <c r="AB19" s="104"/>
    </row>
    <row r="20" spans="1:29">
      <c r="A20" s="112"/>
      <c r="B20" s="112"/>
      <c r="C20" s="112"/>
      <c r="D20" s="112"/>
      <c r="E20" s="117"/>
      <c r="F20" s="116"/>
      <c r="G20" s="116"/>
      <c r="H20" s="112"/>
      <c r="I20" s="112"/>
      <c r="J20" s="112"/>
      <c r="K20" s="112"/>
      <c r="L20" s="112"/>
      <c r="M20" s="112"/>
      <c r="P20" s="211">
        <v>1976</v>
      </c>
      <c r="Q20" s="212">
        <v>1560</v>
      </c>
      <c r="R20" s="104"/>
      <c r="X20" s="104"/>
      <c r="Y20" s="104"/>
      <c r="Z20" s="104"/>
      <c r="AA20" s="104"/>
      <c r="AB20" s="104"/>
    </row>
    <row r="21" spans="1:29" ht="12.75" customHeight="1">
      <c r="A21" s="118" t="s">
        <v>33</v>
      </c>
      <c r="B21" s="119">
        <v>1</v>
      </c>
      <c r="C21" s="400" t="s">
        <v>86</v>
      </c>
      <c r="D21" s="400"/>
      <c r="E21" s="400"/>
      <c r="F21" s="400"/>
      <c r="G21" s="400"/>
      <c r="H21" s="400"/>
      <c r="I21" s="400"/>
      <c r="J21" s="341"/>
      <c r="K21" s="341"/>
      <c r="L21" s="341"/>
      <c r="P21" s="211">
        <v>1977</v>
      </c>
      <c r="Q21" s="212">
        <v>1770</v>
      </c>
      <c r="R21" s="104"/>
      <c r="X21" s="104"/>
      <c r="Y21" s="104"/>
      <c r="Z21" s="104"/>
      <c r="AA21" s="104"/>
      <c r="AB21" s="104"/>
    </row>
    <row r="22" spans="1:29" s="123" customFormat="1" ht="12.75" customHeight="1">
      <c r="A22" s="118"/>
      <c r="B22" s="118"/>
      <c r="C22" s="401" t="s">
        <v>227</v>
      </c>
      <c r="D22" s="401"/>
      <c r="E22" s="401"/>
      <c r="F22" s="401"/>
      <c r="G22" s="401"/>
      <c r="H22" s="401"/>
      <c r="I22" s="401"/>
      <c r="J22" s="342"/>
      <c r="K22" s="342"/>
      <c r="L22" s="342"/>
      <c r="M22" s="96"/>
      <c r="N22" s="93"/>
      <c r="O22" s="93"/>
      <c r="P22" s="211">
        <v>1978</v>
      </c>
      <c r="Q22" s="212">
        <v>2580</v>
      </c>
      <c r="R22" s="122"/>
      <c r="X22" s="122"/>
      <c r="Y22" s="122"/>
      <c r="Z22" s="122"/>
      <c r="AA22" s="122"/>
      <c r="AB22" s="122"/>
    </row>
    <row r="23" spans="1:29">
      <c r="A23" s="118"/>
      <c r="B23" s="118"/>
      <c r="C23" s="401"/>
      <c r="D23" s="401"/>
      <c r="E23" s="401"/>
      <c r="F23" s="401"/>
      <c r="G23" s="401"/>
      <c r="H23" s="401"/>
      <c r="I23" s="401"/>
      <c r="J23" s="342"/>
      <c r="K23" s="342"/>
      <c r="L23" s="342"/>
      <c r="O23" s="123"/>
      <c r="P23" s="211">
        <v>1979</v>
      </c>
      <c r="Q23" s="212">
        <v>3450</v>
      </c>
      <c r="R23" s="104"/>
      <c r="X23" s="104"/>
      <c r="Y23" s="104"/>
      <c r="Z23" s="104"/>
      <c r="AA23" s="104"/>
      <c r="AB23" s="104"/>
    </row>
    <row r="24" spans="1:29" ht="13.5" thickBot="1">
      <c r="A24" s="104"/>
      <c r="B24" s="104"/>
      <c r="C24" s="104"/>
      <c r="D24" s="104"/>
      <c r="E24" s="104"/>
      <c r="F24" s="124"/>
      <c r="G24" s="124"/>
      <c r="H24" s="115"/>
      <c r="I24" s="110"/>
      <c r="J24" s="110"/>
      <c r="K24" s="110"/>
      <c r="L24" s="110"/>
      <c r="P24" s="211">
        <v>1980</v>
      </c>
      <c r="Q24" s="212">
        <v>4500</v>
      </c>
      <c r="R24" s="104"/>
      <c r="X24" s="104"/>
      <c r="Y24" s="104"/>
      <c r="Z24" s="104"/>
      <c r="AA24" s="104"/>
      <c r="AB24" s="104"/>
    </row>
    <row r="25" spans="1:29" ht="48" thickBot="1">
      <c r="A25" s="125" t="s">
        <v>46</v>
      </c>
      <c r="B25" s="126" t="s">
        <v>47</v>
      </c>
      <c r="C25" s="126" t="s">
        <v>48</v>
      </c>
      <c r="D25" s="402" t="s">
        <v>49</v>
      </c>
      <c r="E25" s="403"/>
      <c r="F25" s="126" t="s">
        <v>50</v>
      </c>
      <c r="G25" s="126" t="s">
        <v>4</v>
      </c>
      <c r="H25" s="126" t="s">
        <v>51</v>
      </c>
      <c r="I25" s="126" t="s">
        <v>25</v>
      </c>
      <c r="J25" s="126" t="s">
        <v>11</v>
      </c>
      <c r="K25" s="126" t="s">
        <v>52</v>
      </c>
      <c r="L25" s="343" t="s">
        <v>53</v>
      </c>
      <c r="M25" s="128" t="s">
        <v>9</v>
      </c>
      <c r="N25" s="96"/>
      <c r="O25" s="123"/>
      <c r="P25" s="211">
        <v>1981</v>
      </c>
      <c r="Q25" s="212">
        <v>5700</v>
      </c>
      <c r="S25" s="104"/>
      <c r="Y25" s="104"/>
      <c r="Z25" s="104"/>
      <c r="AA25" s="104"/>
      <c r="AB25" s="104"/>
      <c r="AC25" s="104"/>
    </row>
    <row r="26" spans="1:29" ht="56.25" customHeight="1">
      <c r="A26" s="404" t="s">
        <v>100</v>
      </c>
      <c r="B26" s="408" t="s">
        <v>121</v>
      </c>
      <c r="C26" s="412" t="s">
        <v>122</v>
      </c>
      <c r="D26" s="415">
        <v>36013</v>
      </c>
      <c r="E26" s="419" t="s">
        <v>235</v>
      </c>
      <c r="F26" s="423" t="s">
        <v>106</v>
      </c>
      <c r="G26" s="129" t="s">
        <v>221</v>
      </c>
      <c r="H26" s="515">
        <v>43823</v>
      </c>
      <c r="I26" s="513">
        <v>1609870640</v>
      </c>
      <c r="J26" s="514">
        <v>1944.0158625120152</v>
      </c>
      <c r="K26" s="344" t="s">
        <v>54</v>
      </c>
      <c r="L26" s="134" t="s">
        <v>97</v>
      </c>
      <c r="M26" s="135" t="s">
        <v>98</v>
      </c>
      <c r="N26" s="96"/>
      <c r="P26" s="211">
        <v>1982</v>
      </c>
      <c r="Q26" s="212">
        <v>7410</v>
      </c>
      <c r="S26" s="104"/>
      <c r="Y26" s="104"/>
      <c r="Z26" s="104"/>
      <c r="AA26" s="104"/>
      <c r="AB26" s="104"/>
      <c r="AC26" s="104"/>
    </row>
    <row r="27" spans="1:29" ht="25.5">
      <c r="A27" s="461"/>
      <c r="B27" s="463"/>
      <c r="C27" s="413"/>
      <c r="D27" s="465"/>
      <c r="E27" s="420"/>
      <c r="F27" s="459"/>
      <c r="G27" s="136" t="s">
        <v>222</v>
      </c>
      <c r="H27" s="516"/>
      <c r="I27" s="504"/>
      <c r="J27" s="507"/>
      <c r="K27" s="344" t="s">
        <v>54</v>
      </c>
      <c r="L27" s="134" t="s">
        <v>97</v>
      </c>
      <c r="M27" s="135" t="s">
        <v>98</v>
      </c>
      <c r="N27" s="96"/>
      <c r="P27" s="211">
        <v>1983</v>
      </c>
      <c r="Q27" s="212">
        <v>9261</v>
      </c>
      <c r="S27" s="104"/>
      <c r="Y27" s="104"/>
      <c r="Z27" s="104"/>
      <c r="AA27" s="104"/>
      <c r="AB27" s="104"/>
      <c r="AC27" s="104"/>
    </row>
    <row r="28" spans="1:29" ht="25.5">
      <c r="A28" s="461"/>
      <c r="B28" s="463"/>
      <c r="C28" s="413"/>
      <c r="D28" s="465"/>
      <c r="E28" s="420"/>
      <c r="F28" s="459"/>
      <c r="G28" s="136" t="s">
        <v>223</v>
      </c>
      <c r="H28" s="516"/>
      <c r="I28" s="504"/>
      <c r="J28" s="507"/>
      <c r="K28" s="344" t="s">
        <v>54</v>
      </c>
      <c r="L28" s="134" t="s">
        <v>97</v>
      </c>
      <c r="M28" s="135" t="s">
        <v>98</v>
      </c>
      <c r="N28" s="96"/>
      <c r="P28" s="211">
        <v>1984</v>
      </c>
      <c r="Q28" s="212">
        <v>11298</v>
      </c>
      <c r="S28" s="104"/>
      <c r="Y28" s="104"/>
      <c r="Z28" s="104"/>
      <c r="AA28" s="104"/>
      <c r="AB28" s="104"/>
      <c r="AC28" s="104"/>
    </row>
    <row r="29" spans="1:29" ht="25.5">
      <c r="A29" s="461"/>
      <c r="B29" s="463"/>
      <c r="C29" s="413"/>
      <c r="D29" s="465"/>
      <c r="E29" s="420"/>
      <c r="F29" s="459"/>
      <c r="G29" s="136" t="s">
        <v>224</v>
      </c>
      <c r="H29" s="516"/>
      <c r="I29" s="504"/>
      <c r="J29" s="507"/>
      <c r="K29" s="344" t="s">
        <v>54</v>
      </c>
      <c r="L29" s="134" t="s">
        <v>97</v>
      </c>
      <c r="M29" s="135" t="s">
        <v>98</v>
      </c>
      <c r="N29" s="96"/>
      <c r="P29" s="211">
        <v>1985</v>
      </c>
      <c r="Q29" s="212">
        <v>13557</v>
      </c>
      <c r="S29" s="104"/>
      <c r="Y29" s="104"/>
      <c r="Z29" s="104"/>
      <c r="AA29" s="104"/>
      <c r="AB29" s="104"/>
      <c r="AC29" s="104"/>
    </row>
    <row r="30" spans="1:29" ht="25.5">
      <c r="A30" s="461"/>
      <c r="B30" s="463"/>
      <c r="C30" s="413"/>
      <c r="D30" s="465"/>
      <c r="E30" s="421"/>
      <c r="F30" s="459"/>
      <c r="G30" s="136" t="s">
        <v>225</v>
      </c>
      <c r="H30" s="516"/>
      <c r="I30" s="504"/>
      <c r="J30" s="507"/>
      <c r="K30" s="344" t="s">
        <v>54</v>
      </c>
      <c r="L30" s="134" t="s">
        <v>97</v>
      </c>
      <c r="M30" s="135" t="s">
        <v>98</v>
      </c>
      <c r="N30" s="96"/>
      <c r="P30" s="211">
        <v>1986</v>
      </c>
      <c r="Q30" s="212">
        <v>16811.400000000001</v>
      </c>
      <c r="S30" s="104"/>
      <c r="Y30" s="104"/>
      <c r="Z30" s="104"/>
      <c r="AA30" s="104"/>
      <c r="AB30" s="104"/>
      <c r="AC30" s="104"/>
    </row>
    <row r="31" spans="1:29" ht="26.25" thickBot="1">
      <c r="A31" s="461"/>
      <c r="B31" s="463"/>
      <c r="C31" s="413"/>
      <c r="D31" s="465"/>
      <c r="E31" s="421"/>
      <c r="F31" s="459"/>
      <c r="G31" s="136" t="s">
        <v>226</v>
      </c>
      <c r="H31" s="517"/>
      <c r="I31" s="505"/>
      <c r="J31" s="508"/>
      <c r="K31" s="344" t="s">
        <v>54</v>
      </c>
      <c r="L31" s="134" t="s">
        <v>97</v>
      </c>
      <c r="M31" s="135" t="s">
        <v>98</v>
      </c>
      <c r="N31" s="96"/>
      <c r="P31" s="211">
        <v>1987</v>
      </c>
      <c r="Q31" s="212">
        <v>20510</v>
      </c>
      <c r="S31" s="104"/>
      <c r="Y31" s="104"/>
      <c r="Z31" s="104"/>
      <c r="AA31" s="104"/>
      <c r="AB31" s="104"/>
      <c r="AC31" s="104"/>
    </row>
    <row r="32" spans="1:29" ht="58.5" hidden="1" customHeight="1" thickBot="1">
      <c r="A32" s="461"/>
      <c r="B32" s="463"/>
      <c r="C32" s="413"/>
      <c r="D32" s="465"/>
      <c r="E32" s="420"/>
      <c r="F32" s="459"/>
      <c r="G32" s="318"/>
      <c r="H32" s="174"/>
      <c r="I32" s="319"/>
      <c r="J32" s="132">
        <v>0</v>
      </c>
      <c r="K32" s="144"/>
      <c r="L32" s="149"/>
      <c r="M32" s="150"/>
      <c r="N32" s="96"/>
      <c r="P32" s="211">
        <v>1988</v>
      </c>
      <c r="Q32" s="212">
        <v>25637.4</v>
      </c>
      <c r="S32" s="104"/>
      <c r="Y32" s="104"/>
      <c r="Z32" s="104"/>
      <c r="AA32" s="104"/>
      <c r="AB32" s="104"/>
      <c r="AC32" s="104"/>
    </row>
    <row r="33" spans="1:29" ht="16.5" thickBot="1">
      <c r="A33" s="462"/>
      <c r="B33" s="464"/>
      <c r="C33" s="414"/>
      <c r="D33" s="466"/>
      <c r="E33" s="422"/>
      <c r="F33" s="460"/>
      <c r="G33" s="427"/>
      <c r="H33" s="428"/>
      <c r="I33" s="428"/>
      <c r="J33" s="151">
        <v>1944.0158625120152</v>
      </c>
      <c r="K33" s="152"/>
      <c r="L33" s="216"/>
      <c r="M33" s="154" t="s">
        <v>220</v>
      </c>
      <c r="N33" s="96"/>
      <c r="P33" s="211">
        <v>1989</v>
      </c>
      <c r="Q33" s="212">
        <v>32559.599999999999</v>
      </c>
      <c r="S33" s="104"/>
      <c r="Y33" s="104"/>
      <c r="Z33" s="104"/>
      <c r="AA33" s="104"/>
      <c r="AB33" s="104"/>
      <c r="AC33" s="104"/>
    </row>
    <row r="34" spans="1:29" s="162" customFormat="1" ht="13.5" thickBot="1">
      <c r="A34" s="155"/>
      <c r="B34" s="156"/>
      <c r="C34" s="156"/>
      <c r="D34" s="429"/>
      <c r="E34" s="430"/>
      <c r="F34" s="156"/>
      <c r="G34" s="156"/>
      <c r="H34" s="156"/>
      <c r="I34" s="156"/>
      <c r="J34" s="156"/>
      <c r="K34" s="156"/>
      <c r="L34" s="340"/>
      <c r="M34" s="158"/>
      <c r="N34" s="159"/>
      <c r="O34" s="159"/>
      <c r="P34" s="211">
        <v>1990</v>
      </c>
      <c r="Q34" s="212">
        <v>41025</v>
      </c>
    </row>
    <row r="35" spans="1:29">
      <c r="A35" s="176"/>
      <c r="B35" s="177"/>
      <c r="C35" s="178"/>
      <c r="D35" s="178"/>
      <c r="E35" s="179"/>
      <c r="F35" s="180"/>
      <c r="G35" s="181"/>
      <c r="H35" s="182"/>
      <c r="I35" s="183"/>
      <c r="J35" s="183"/>
      <c r="K35" s="183"/>
      <c r="L35" s="183"/>
      <c r="M35" s="184"/>
      <c r="P35" s="211">
        <v>1991</v>
      </c>
      <c r="Q35" s="212">
        <v>51716.1</v>
      </c>
      <c r="R35" s="104"/>
      <c r="X35" s="104"/>
      <c r="Y35" s="104"/>
      <c r="Z35" s="104"/>
      <c r="AA35" s="104"/>
      <c r="AB35" s="104"/>
    </row>
    <row r="36" spans="1:29" ht="12.75" hidden="1" customHeight="1">
      <c r="A36" s="118" t="s">
        <v>33</v>
      </c>
      <c r="B36" s="119">
        <v>2</v>
      </c>
      <c r="C36" s="400" t="s">
        <v>124</v>
      </c>
      <c r="D36" s="400"/>
      <c r="E36" s="400"/>
      <c r="F36" s="400"/>
      <c r="G36" s="400"/>
      <c r="H36" s="400"/>
      <c r="I36" s="400"/>
      <c r="J36" s="341"/>
      <c r="K36" s="341"/>
      <c r="L36" s="341"/>
      <c r="M36" s="186"/>
      <c r="P36" s="211">
        <v>1992</v>
      </c>
      <c r="Q36" s="212">
        <v>65190</v>
      </c>
      <c r="R36" s="104"/>
      <c r="X36" s="104"/>
      <c r="Y36" s="104"/>
      <c r="Z36" s="104"/>
      <c r="AA36" s="104"/>
      <c r="AB36" s="104"/>
    </row>
    <row r="37" spans="1:29" ht="12.75" hidden="1" customHeight="1">
      <c r="A37" s="118"/>
      <c r="B37" s="118"/>
      <c r="C37" s="401" t="s">
        <v>228</v>
      </c>
      <c r="D37" s="401"/>
      <c r="E37" s="401"/>
      <c r="F37" s="401"/>
      <c r="G37" s="401"/>
      <c r="H37" s="401"/>
      <c r="I37" s="401"/>
      <c r="J37" s="342"/>
      <c r="K37" s="342"/>
      <c r="L37" s="342"/>
      <c r="M37" s="186"/>
      <c r="P37" s="219">
        <v>1993</v>
      </c>
      <c r="Q37" s="212">
        <v>81510</v>
      </c>
      <c r="R37" s="104"/>
      <c r="X37" s="104"/>
      <c r="Y37" s="104"/>
      <c r="Z37" s="104"/>
      <c r="AA37" s="104"/>
      <c r="AB37" s="104"/>
    </row>
    <row r="38" spans="1:29" ht="13.5" hidden="1" thickBot="1">
      <c r="P38" s="219">
        <v>1994</v>
      </c>
      <c r="Q38" s="212">
        <v>98700</v>
      </c>
    </row>
    <row r="39" spans="1:29" ht="52.5" hidden="1" customHeight="1" thickBot="1">
      <c r="A39" s="125" t="s">
        <v>46</v>
      </c>
      <c r="B39" s="126" t="s">
        <v>47</v>
      </c>
      <c r="C39" s="126" t="s">
        <v>48</v>
      </c>
      <c r="D39" s="402" t="s">
        <v>49</v>
      </c>
      <c r="E39" s="403"/>
      <c r="F39" s="126" t="s">
        <v>50</v>
      </c>
      <c r="G39" s="126" t="s">
        <v>4</v>
      </c>
      <c r="H39" s="126" t="s">
        <v>51</v>
      </c>
      <c r="I39" s="126" t="s">
        <v>25</v>
      </c>
      <c r="J39" s="126" t="s">
        <v>11</v>
      </c>
      <c r="K39" s="126" t="s">
        <v>52</v>
      </c>
      <c r="L39" s="343" t="s">
        <v>53</v>
      </c>
      <c r="M39" s="128" t="s">
        <v>9</v>
      </c>
      <c r="P39" s="219">
        <v>1995</v>
      </c>
      <c r="Q39" s="212">
        <v>118933.5</v>
      </c>
    </row>
    <row r="40" spans="1:29" hidden="1">
      <c r="A40" s="404" t="s">
        <v>100</v>
      </c>
      <c r="B40" s="408" t="s">
        <v>142</v>
      </c>
      <c r="C40" s="412" t="s">
        <v>143</v>
      </c>
      <c r="D40" s="415">
        <v>40224</v>
      </c>
      <c r="E40" s="419" t="s">
        <v>235</v>
      </c>
      <c r="F40" s="423" t="s">
        <v>144</v>
      </c>
      <c r="G40" s="129"/>
      <c r="H40" s="130"/>
      <c r="I40" s="131"/>
      <c r="J40" s="132"/>
      <c r="K40" s="344" t="s">
        <v>54</v>
      </c>
      <c r="L40" s="134" t="s">
        <v>97</v>
      </c>
      <c r="M40" s="135"/>
      <c r="P40" s="219">
        <v>1996</v>
      </c>
      <c r="Q40" s="212">
        <v>142125</v>
      </c>
    </row>
    <row r="41" spans="1:29" ht="13.5" hidden="1" thickBot="1">
      <c r="A41" s="461"/>
      <c r="B41" s="463"/>
      <c r="C41" s="413"/>
      <c r="D41" s="465"/>
      <c r="E41" s="420"/>
      <c r="F41" s="459"/>
      <c r="G41" s="136"/>
      <c r="H41" s="137"/>
      <c r="I41" s="138"/>
      <c r="J41" s="132">
        <v>0</v>
      </c>
      <c r="K41" s="133"/>
      <c r="L41" s="134"/>
      <c r="M41" s="135"/>
      <c r="P41" s="219">
        <v>1997</v>
      </c>
      <c r="Q41" s="212">
        <v>172005</v>
      </c>
    </row>
    <row r="42" spans="1:29" ht="13.5" hidden="1" thickBot="1">
      <c r="A42" s="461"/>
      <c r="B42" s="463"/>
      <c r="C42" s="413"/>
      <c r="D42" s="465"/>
      <c r="E42" s="420"/>
      <c r="F42" s="459"/>
      <c r="G42" s="136"/>
      <c r="H42" s="137"/>
      <c r="I42" s="138"/>
      <c r="J42" s="132">
        <v>0</v>
      </c>
      <c r="K42" s="133"/>
      <c r="L42" s="134"/>
      <c r="M42" s="139"/>
      <c r="P42" s="219">
        <v>1998</v>
      </c>
      <c r="Q42" s="212">
        <v>203826</v>
      </c>
    </row>
    <row r="43" spans="1:29" ht="13.5" hidden="1" thickBot="1">
      <c r="A43" s="461"/>
      <c r="B43" s="463"/>
      <c r="C43" s="413"/>
      <c r="D43" s="465"/>
      <c r="E43" s="420"/>
      <c r="F43" s="459"/>
      <c r="G43" s="136"/>
      <c r="H43" s="137"/>
      <c r="I43" s="138"/>
      <c r="J43" s="132">
        <v>0</v>
      </c>
      <c r="K43" s="133"/>
      <c r="L43" s="134"/>
      <c r="M43" s="139"/>
      <c r="P43" s="219">
        <v>1999</v>
      </c>
      <c r="Q43" s="212">
        <v>236460</v>
      </c>
      <c r="R43" s="104"/>
      <c r="X43" s="104"/>
      <c r="Y43" s="104"/>
      <c r="Z43" s="104"/>
      <c r="AA43" s="104"/>
      <c r="AB43" s="104"/>
    </row>
    <row r="44" spans="1:29" ht="13.5" hidden="1" thickBot="1">
      <c r="A44" s="461"/>
      <c r="B44" s="463"/>
      <c r="C44" s="413"/>
      <c r="D44" s="465"/>
      <c r="E44" s="421"/>
      <c r="F44" s="459"/>
      <c r="G44" s="136"/>
      <c r="H44" s="137"/>
      <c r="I44" s="138"/>
      <c r="J44" s="132">
        <v>0</v>
      </c>
      <c r="K44" s="133"/>
      <c r="L44" s="134"/>
      <c r="M44" s="139"/>
      <c r="P44" s="219">
        <v>2000</v>
      </c>
      <c r="Q44" s="212">
        <v>260100</v>
      </c>
    </row>
    <row r="45" spans="1:29" s="162" customFormat="1" ht="33.75" hidden="1" customHeight="1">
      <c r="A45" s="461"/>
      <c r="B45" s="463"/>
      <c r="C45" s="413"/>
      <c r="D45" s="465"/>
      <c r="E45" s="421"/>
      <c r="F45" s="459"/>
      <c r="G45" s="136"/>
      <c r="H45" s="137"/>
      <c r="I45" s="138"/>
      <c r="J45" s="132">
        <v>0</v>
      </c>
      <c r="K45" s="133"/>
      <c r="L45" s="145"/>
      <c r="M45" s="135"/>
      <c r="N45" s="159"/>
      <c r="O45" s="159"/>
      <c r="P45" s="219">
        <v>2001</v>
      </c>
      <c r="Q45" s="212">
        <v>286000</v>
      </c>
    </row>
    <row r="46" spans="1:29" ht="30" hidden="1" customHeight="1" thickBot="1">
      <c r="A46" s="461"/>
      <c r="B46" s="463"/>
      <c r="C46" s="413"/>
      <c r="D46" s="465"/>
      <c r="E46" s="420"/>
      <c r="F46" s="459"/>
      <c r="G46" s="318"/>
      <c r="H46" s="174"/>
      <c r="I46" s="319"/>
      <c r="J46" s="132">
        <v>0</v>
      </c>
      <c r="K46" s="144"/>
      <c r="L46" s="149"/>
      <c r="M46" s="150"/>
      <c r="P46" s="219">
        <v>2002</v>
      </c>
      <c r="Q46" s="212">
        <v>309000</v>
      </c>
      <c r="R46" s="104"/>
      <c r="X46" s="104"/>
      <c r="Y46" s="104"/>
      <c r="Z46" s="104"/>
      <c r="AA46" s="104"/>
      <c r="AB46" s="104"/>
    </row>
    <row r="47" spans="1:29" ht="12.75" hidden="1" customHeight="1" thickBot="1">
      <c r="A47" s="462"/>
      <c r="B47" s="464"/>
      <c r="C47" s="414"/>
      <c r="D47" s="466"/>
      <c r="E47" s="422"/>
      <c r="F47" s="460"/>
      <c r="G47" s="427"/>
      <c r="H47" s="428"/>
      <c r="I47" s="428"/>
      <c r="J47" s="151">
        <v>0</v>
      </c>
      <c r="K47" s="152"/>
      <c r="L47" s="216"/>
      <c r="M47" s="154"/>
      <c r="P47" s="219">
        <v>2003</v>
      </c>
      <c r="Q47" s="212">
        <v>332000</v>
      </c>
    </row>
    <row r="48" spans="1:29" ht="12.75" hidden="1" customHeight="1" thickBot="1">
      <c r="A48" s="155"/>
      <c r="B48" s="156"/>
      <c r="C48" s="156"/>
      <c r="D48" s="429"/>
      <c r="E48" s="430"/>
      <c r="F48" s="156"/>
      <c r="G48" s="156"/>
      <c r="H48" s="156"/>
      <c r="I48" s="156"/>
      <c r="J48" s="156"/>
      <c r="K48" s="156"/>
      <c r="L48" s="340"/>
      <c r="M48" s="158"/>
      <c r="P48" s="219">
        <v>2004</v>
      </c>
      <c r="Q48" s="212">
        <v>358000</v>
      </c>
    </row>
    <row r="49" spans="1:17" ht="12.75" customHeight="1">
      <c r="A49" s="312"/>
      <c r="B49" s="313"/>
      <c r="C49" s="314"/>
      <c r="D49" s="315"/>
      <c r="E49" s="316"/>
      <c r="F49" s="181"/>
      <c r="G49" s="308"/>
      <c r="H49" s="308"/>
      <c r="I49" s="308"/>
      <c r="J49" s="317"/>
      <c r="K49" s="309"/>
      <c r="L49" s="310"/>
      <c r="M49" s="311"/>
      <c r="P49" s="219">
        <v>2005</v>
      </c>
      <c r="Q49" s="212">
        <v>381500</v>
      </c>
    </row>
    <row r="50" spans="1:17" ht="12.75" customHeight="1">
      <c r="A50" s="312"/>
      <c r="B50" s="313"/>
      <c r="C50" s="314"/>
      <c r="D50" s="315"/>
      <c r="E50" s="316"/>
      <c r="F50" s="181"/>
      <c r="G50" s="308"/>
      <c r="H50" s="308"/>
      <c r="I50" s="308"/>
      <c r="J50" s="317"/>
      <c r="K50" s="309"/>
      <c r="L50" s="310"/>
      <c r="M50" s="311"/>
      <c r="P50" s="219">
        <v>2006</v>
      </c>
      <c r="Q50" s="212">
        <v>408000</v>
      </c>
    </row>
    <row r="51" spans="1:17" ht="12.75" customHeight="1">
      <c r="A51" s="118" t="s">
        <v>33</v>
      </c>
      <c r="B51" s="119">
        <v>3</v>
      </c>
      <c r="C51" s="400" t="s">
        <v>146</v>
      </c>
      <c r="D51" s="400"/>
      <c r="E51" s="400"/>
      <c r="F51" s="400"/>
      <c r="G51" s="400"/>
      <c r="H51" s="400"/>
      <c r="I51" s="400"/>
      <c r="J51" s="341"/>
      <c r="K51" s="341"/>
      <c r="L51" s="341"/>
      <c r="M51" s="186"/>
      <c r="P51" s="219">
        <v>2007</v>
      </c>
      <c r="Q51" s="212">
        <v>433700</v>
      </c>
    </row>
    <row r="52" spans="1:17">
      <c r="A52" s="118"/>
      <c r="B52" s="118"/>
      <c r="C52" s="401" t="s">
        <v>229</v>
      </c>
      <c r="D52" s="401"/>
      <c r="E52" s="401"/>
      <c r="F52" s="401"/>
      <c r="G52" s="401"/>
      <c r="H52" s="401"/>
      <c r="I52" s="401"/>
      <c r="J52" s="342"/>
      <c r="K52" s="342"/>
      <c r="L52" s="342"/>
      <c r="M52" s="186"/>
      <c r="P52" s="219">
        <v>2008</v>
      </c>
      <c r="Q52" s="212">
        <v>461500</v>
      </c>
    </row>
    <row r="53" spans="1:17" ht="13.5" thickBot="1">
      <c r="A53" s="321"/>
      <c r="B53" s="321"/>
      <c r="C53" s="322"/>
      <c r="D53" s="322"/>
      <c r="E53" s="322"/>
      <c r="F53" s="322"/>
      <c r="G53" s="322"/>
      <c r="H53" s="322"/>
      <c r="I53" s="322"/>
      <c r="J53" s="322"/>
      <c r="K53" s="322"/>
      <c r="L53" s="322"/>
      <c r="M53" s="323"/>
      <c r="P53" s="219">
        <v>2009</v>
      </c>
      <c r="Q53" s="212">
        <v>496900</v>
      </c>
    </row>
    <row r="54" spans="1:17" ht="50.25" customHeight="1" thickBot="1">
      <c r="A54" s="304" t="s">
        <v>46</v>
      </c>
      <c r="B54" s="305" t="s">
        <v>47</v>
      </c>
      <c r="C54" s="305" t="s">
        <v>48</v>
      </c>
      <c r="D54" s="475" t="s">
        <v>49</v>
      </c>
      <c r="E54" s="476"/>
      <c r="F54" s="305" t="s">
        <v>50</v>
      </c>
      <c r="G54" s="305" t="s">
        <v>4</v>
      </c>
      <c r="H54" s="305" t="s">
        <v>51</v>
      </c>
      <c r="I54" s="305" t="s">
        <v>25</v>
      </c>
      <c r="J54" s="305" t="s">
        <v>11</v>
      </c>
      <c r="K54" s="305" t="s">
        <v>52</v>
      </c>
      <c r="L54" s="346" t="s">
        <v>53</v>
      </c>
      <c r="M54" s="307" t="s">
        <v>9</v>
      </c>
      <c r="O54" s="187"/>
      <c r="P54" s="219">
        <v>2010</v>
      </c>
      <c r="Q54" s="212">
        <v>515000</v>
      </c>
    </row>
    <row r="55" spans="1:17" ht="166.5" thickBot="1">
      <c r="A55" s="436" t="s">
        <v>100</v>
      </c>
      <c r="B55" s="438" t="s">
        <v>159</v>
      </c>
      <c r="C55" s="412" t="s">
        <v>162</v>
      </c>
      <c r="D55" s="440">
        <v>37518</v>
      </c>
      <c r="E55" s="442" t="s">
        <v>235</v>
      </c>
      <c r="F55" s="434" t="s">
        <v>160</v>
      </c>
      <c r="G55" s="163" t="s">
        <v>190</v>
      </c>
      <c r="H55" s="324">
        <v>42365</v>
      </c>
      <c r="I55" s="513">
        <v>436000000</v>
      </c>
      <c r="J55" s="514">
        <v>676.65088849227902</v>
      </c>
      <c r="K55" s="347" t="s">
        <v>163</v>
      </c>
      <c r="L55" s="327" t="s">
        <v>200</v>
      </c>
      <c r="M55" s="328" t="s">
        <v>98</v>
      </c>
      <c r="P55" s="219">
        <v>2011</v>
      </c>
      <c r="Q55" s="212">
        <v>535600</v>
      </c>
    </row>
    <row r="56" spans="1:17" ht="12.75" hidden="1" customHeight="1">
      <c r="A56" s="406"/>
      <c r="B56" s="410"/>
      <c r="C56" s="413"/>
      <c r="D56" s="417"/>
      <c r="E56" s="421"/>
      <c r="F56" s="425"/>
      <c r="G56" s="329"/>
      <c r="H56" s="330"/>
      <c r="I56" s="504"/>
      <c r="J56" s="507"/>
      <c r="K56" s="347" t="s">
        <v>163</v>
      </c>
      <c r="L56" s="327" t="s">
        <v>196</v>
      </c>
      <c r="M56" s="328" t="s">
        <v>98</v>
      </c>
      <c r="P56" s="219">
        <v>2012</v>
      </c>
      <c r="Q56" s="212">
        <v>566700</v>
      </c>
    </row>
    <row r="57" spans="1:17" ht="12.75" hidden="1" customHeight="1">
      <c r="A57" s="406"/>
      <c r="B57" s="410"/>
      <c r="C57" s="413"/>
      <c r="D57" s="417"/>
      <c r="E57" s="421"/>
      <c r="F57" s="425"/>
      <c r="G57" s="329"/>
      <c r="H57" s="330"/>
      <c r="I57" s="504"/>
      <c r="J57" s="507"/>
      <c r="K57" s="347" t="s">
        <v>163</v>
      </c>
      <c r="L57" s="327" t="s">
        <v>197</v>
      </c>
      <c r="M57" s="328" t="s">
        <v>98</v>
      </c>
      <c r="P57" s="219">
        <v>2013</v>
      </c>
      <c r="Q57" s="212">
        <v>581900</v>
      </c>
    </row>
    <row r="58" spans="1:17" ht="12.75" hidden="1" customHeight="1">
      <c r="A58" s="406"/>
      <c r="B58" s="410"/>
      <c r="C58" s="413"/>
      <c r="D58" s="417"/>
      <c r="E58" s="421"/>
      <c r="F58" s="425"/>
      <c r="G58" s="329"/>
      <c r="H58" s="330"/>
      <c r="I58" s="504"/>
      <c r="J58" s="507"/>
      <c r="K58" s="347" t="s">
        <v>163</v>
      </c>
      <c r="L58" s="327" t="s">
        <v>198</v>
      </c>
      <c r="M58" s="328" t="s">
        <v>98</v>
      </c>
      <c r="P58" s="219">
        <v>2014</v>
      </c>
      <c r="Q58" s="212">
        <v>616000</v>
      </c>
    </row>
    <row r="59" spans="1:17" ht="12.75" hidden="1" customHeight="1">
      <c r="A59" s="406"/>
      <c r="B59" s="410"/>
      <c r="C59" s="413"/>
      <c r="D59" s="417"/>
      <c r="E59" s="421"/>
      <c r="F59" s="425"/>
      <c r="G59" s="329"/>
      <c r="H59" s="330"/>
      <c r="I59" s="504"/>
      <c r="J59" s="507"/>
      <c r="K59" s="347" t="s">
        <v>163</v>
      </c>
      <c r="L59" s="327" t="s">
        <v>199</v>
      </c>
      <c r="M59" s="328" t="s">
        <v>98</v>
      </c>
      <c r="P59" s="219">
        <v>2015</v>
      </c>
      <c r="Q59" s="212">
        <v>644350</v>
      </c>
    </row>
    <row r="60" spans="1:17" ht="179.25" thickBot="1">
      <c r="A60" s="405"/>
      <c r="B60" s="509"/>
      <c r="C60" s="413"/>
      <c r="D60" s="510"/>
      <c r="E60" s="511"/>
      <c r="F60" s="512"/>
      <c r="G60" s="349" t="s">
        <v>191</v>
      </c>
      <c r="H60" s="350">
        <v>42348</v>
      </c>
      <c r="I60" s="504"/>
      <c r="J60" s="507"/>
      <c r="K60" s="347" t="s">
        <v>163</v>
      </c>
      <c r="L60" s="327" t="s">
        <v>201</v>
      </c>
      <c r="M60" s="328" t="s">
        <v>98</v>
      </c>
      <c r="P60" s="257"/>
      <c r="Q60" s="232"/>
    </row>
    <row r="61" spans="1:17" ht="153.75" thickBot="1">
      <c r="A61" s="405"/>
      <c r="B61" s="509"/>
      <c r="C61" s="413"/>
      <c r="D61" s="510"/>
      <c r="E61" s="511"/>
      <c r="F61" s="512"/>
      <c r="G61" s="349" t="s">
        <v>192</v>
      </c>
      <c r="H61" s="350">
        <v>42386</v>
      </c>
      <c r="I61" s="505"/>
      <c r="J61" s="508"/>
      <c r="K61" s="347" t="s">
        <v>163</v>
      </c>
      <c r="L61" s="327" t="s">
        <v>202</v>
      </c>
      <c r="M61" s="328" t="s">
        <v>98</v>
      </c>
      <c r="P61" s="257"/>
      <c r="Q61" s="232"/>
    </row>
    <row r="62" spans="1:17" ht="332.25" thickBot="1">
      <c r="A62" s="405"/>
      <c r="B62" s="509"/>
      <c r="C62" s="413"/>
      <c r="D62" s="510"/>
      <c r="E62" s="511"/>
      <c r="F62" s="512"/>
      <c r="G62" s="349" t="s">
        <v>193</v>
      </c>
      <c r="H62" s="350">
        <v>43439</v>
      </c>
      <c r="I62" s="503">
        <v>1690380000</v>
      </c>
      <c r="J62" s="506">
        <v>2163.7085563756173</v>
      </c>
      <c r="K62" s="347" t="s">
        <v>163</v>
      </c>
      <c r="L62" s="327" t="s">
        <v>203</v>
      </c>
      <c r="M62" s="328" t="s">
        <v>98</v>
      </c>
      <c r="P62" s="257"/>
      <c r="Q62" s="232"/>
    </row>
    <row r="63" spans="1:17" ht="64.5" thickBot="1">
      <c r="A63" s="405"/>
      <c r="B63" s="509"/>
      <c r="C63" s="413"/>
      <c r="D63" s="510"/>
      <c r="E63" s="511"/>
      <c r="F63" s="512"/>
      <c r="G63" s="349" t="s">
        <v>194</v>
      </c>
      <c r="H63" s="350">
        <v>43487</v>
      </c>
      <c r="I63" s="504"/>
      <c r="J63" s="507"/>
      <c r="K63" s="347" t="s">
        <v>163</v>
      </c>
      <c r="L63" s="327" t="s">
        <v>204</v>
      </c>
      <c r="M63" s="328" t="s">
        <v>98</v>
      </c>
      <c r="P63" s="257"/>
      <c r="Q63" s="232"/>
    </row>
    <row r="64" spans="1:17" ht="64.5" thickBot="1">
      <c r="A64" s="405"/>
      <c r="B64" s="509"/>
      <c r="C64" s="413"/>
      <c r="D64" s="510"/>
      <c r="E64" s="511"/>
      <c r="F64" s="512"/>
      <c r="G64" s="349" t="s">
        <v>195</v>
      </c>
      <c r="H64" s="350">
        <v>43576</v>
      </c>
      <c r="I64" s="505"/>
      <c r="J64" s="508"/>
      <c r="K64" s="347" t="s">
        <v>163</v>
      </c>
      <c r="L64" s="327" t="s">
        <v>205</v>
      </c>
      <c r="M64" s="328" t="s">
        <v>98</v>
      </c>
      <c r="P64" s="257"/>
      <c r="Q64" s="232"/>
    </row>
    <row r="65" spans="1:28" ht="81.75" hidden="1" customHeight="1">
      <c r="A65" s="406"/>
      <c r="B65" s="410"/>
      <c r="C65" s="413"/>
      <c r="D65" s="417"/>
      <c r="E65" s="421"/>
      <c r="F65" s="425"/>
      <c r="G65" s="329"/>
      <c r="H65" s="330"/>
      <c r="I65" s="331"/>
      <c r="J65" s="132">
        <v>0</v>
      </c>
      <c r="K65" s="133"/>
      <c r="L65" s="145"/>
      <c r="M65" s="332"/>
      <c r="P65" s="219">
        <v>2016</v>
      </c>
      <c r="Q65" s="212">
        <v>689500</v>
      </c>
      <c r="R65" s="104"/>
      <c r="X65" s="104"/>
      <c r="Y65" s="104"/>
      <c r="Z65" s="104"/>
      <c r="AA65" s="104"/>
      <c r="AB65" s="104"/>
    </row>
    <row r="66" spans="1:28" ht="58.5" hidden="1" customHeight="1" thickBot="1">
      <c r="A66" s="406"/>
      <c r="B66" s="410"/>
      <c r="C66" s="413"/>
      <c r="D66" s="417"/>
      <c r="E66" s="421"/>
      <c r="F66" s="425"/>
      <c r="G66" s="318"/>
      <c r="H66" s="174"/>
      <c r="I66" s="319"/>
      <c r="J66" s="132">
        <v>0</v>
      </c>
      <c r="K66" s="144"/>
      <c r="L66" s="149"/>
      <c r="M66" s="150"/>
      <c r="P66" s="219">
        <v>2017</v>
      </c>
      <c r="Q66" s="212">
        <v>737717</v>
      </c>
    </row>
    <row r="67" spans="1:28" ht="20.25" customHeight="1" thickBot="1">
      <c r="A67" s="437"/>
      <c r="B67" s="439"/>
      <c r="C67" s="414"/>
      <c r="D67" s="441"/>
      <c r="E67" s="443"/>
      <c r="F67" s="435"/>
      <c r="G67" s="427"/>
      <c r="H67" s="428"/>
      <c r="I67" s="428"/>
      <c r="J67" s="151">
        <v>2840.3594448678964</v>
      </c>
      <c r="K67" s="152"/>
      <c r="L67" s="216"/>
      <c r="M67" s="154" t="s">
        <v>220</v>
      </c>
      <c r="P67" s="219">
        <v>2018</v>
      </c>
      <c r="Q67" s="212">
        <v>781242</v>
      </c>
      <c r="R67" s="104"/>
      <c r="X67" s="104"/>
      <c r="Y67" s="104"/>
      <c r="Z67" s="104"/>
      <c r="AA67" s="104"/>
      <c r="AB67" s="104"/>
    </row>
    <row r="68" spans="1:28" ht="21.75" customHeight="1" thickBot="1">
      <c r="A68" s="155"/>
      <c r="B68" s="156"/>
      <c r="C68" s="156"/>
      <c r="D68" s="429"/>
      <c r="E68" s="430"/>
      <c r="F68" s="156"/>
      <c r="G68" s="156"/>
      <c r="H68" s="156"/>
      <c r="I68" s="156"/>
      <c r="J68" s="156"/>
      <c r="K68" s="156"/>
      <c r="L68" s="340"/>
      <c r="M68" s="158"/>
      <c r="P68" s="219">
        <v>2019</v>
      </c>
      <c r="Q68" s="212">
        <v>828116</v>
      </c>
    </row>
    <row r="69" spans="1:28" ht="12.75" customHeight="1">
      <c r="A69" s="320"/>
      <c r="B69" s="320"/>
      <c r="C69" s="320"/>
      <c r="D69" s="320"/>
      <c r="E69" s="320"/>
      <c r="F69" s="320"/>
      <c r="G69" s="320"/>
      <c r="H69" s="320"/>
      <c r="I69" s="320"/>
      <c r="J69" s="320"/>
      <c r="K69" s="320"/>
      <c r="L69" s="320"/>
      <c r="M69" s="320"/>
      <c r="P69" s="219">
        <v>2020</v>
      </c>
      <c r="Q69" s="212">
        <v>877803</v>
      </c>
    </row>
    <row r="70" spans="1:28" ht="12.75" hidden="1" customHeight="1">
      <c r="A70" s="118" t="s">
        <v>33</v>
      </c>
      <c r="B70" s="119">
        <v>4</v>
      </c>
      <c r="C70" s="400">
        <v>0</v>
      </c>
      <c r="D70" s="400"/>
      <c r="E70" s="400"/>
      <c r="F70" s="400"/>
      <c r="G70" s="400"/>
      <c r="H70" s="400"/>
      <c r="I70" s="400"/>
      <c r="J70" s="341"/>
      <c r="K70" s="341"/>
      <c r="L70" s="341"/>
      <c r="M70" s="186"/>
      <c r="P70" s="221"/>
      <c r="Q70" s="222"/>
    </row>
    <row r="71" spans="1:28" ht="12.75" hidden="1" customHeight="1">
      <c r="A71" s="118"/>
      <c r="B71" s="118"/>
      <c r="C71" s="401">
        <v>0</v>
      </c>
      <c r="D71" s="401"/>
      <c r="E71" s="401"/>
      <c r="F71" s="401"/>
      <c r="G71" s="401"/>
      <c r="H71" s="401"/>
      <c r="I71" s="401"/>
      <c r="J71" s="342"/>
      <c r="K71" s="342"/>
      <c r="L71" s="342"/>
      <c r="M71" s="186"/>
      <c r="P71" s="217"/>
      <c r="Q71" s="218"/>
    </row>
    <row r="72" spans="1:28" hidden="1"/>
    <row r="73" spans="1:28" ht="12.75" hidden="1" customHeight="1">
      <c r="A73" s="125" t="s">
        <v>46</v>
      </c>
      <c r="B73" s="126" t="s">
        <v>47</v>
      </c>
      <c r="C73" s="126" t="s">
        <v>48</v>
      </c>
      <c r="D73" s="402" t="s">
        <v>49</v>
      </c>
      <c r="E73" s="403"/>
      <c r="F73" s="126" t="s">
        <v>50</v>
      </c>
      <c r="G73" s="126" t="s">
        <v>4</v>
      </c>
      <c r="H73" s="126" t="s">
        <v>51</v>
      </c>
      <c r="I73" s="126" t="s">
        <v>25</v>
      </c>
      <c r="J73" s="126" t="s">
        <v>11</v>
      </c>
      <c r="K73" s="126" t="s">
        <v>52</v>
      </c>
      <c r="L73" s="343" t="s">
        <v>54</v>
      </c>
      <c r="M73" s="128" t="s">
        <v>9</v>
      </c>
      <c r="O73" s="187"/>
    </row>
    <row r="74" spans="1:28" ht="60" hidden="1" customHeight="1">
      <c r="A74" s="444"/>
      <c r="B74" s="447"/>
      <c r="C74" s="412"/>
      <c r="D74" s="469"/>
      <c r="E74" s="472"/>
      <c r="F74" s="456"/>
      <c r="G74" s="129"/>
      <c r="H74" s="130"/>
      <c r="I74" s="131"/>
      <c r="J74" s="132"/>
      <c r="K74" s="133"/>
      <c r="L74" s="134"/>
      <c r="M74" s="196"/>
      <c r="P74" s="185"/>
      <c r="Q74" s="95"/>
    </row>
    <row r="75" spans="1:28" hidden="1">
      <c r="A75" s="445"/>
      <c r="B75" s="448"/>
      <c r="C75" s="413"/>
      <c r="D75" s="470"/>
      <c r="E75" s="473"/>
      <c r="F75" s="457"/>
      <c r="G75" s="136"/>
      <c r="H75" s="137"/>
      <c r="I75" s="138"/>
      <c r="J75" s="132"/>
      <c r="K75" s="133"/>
      <c r="L75" s="134"/>
      <c r="M75" s="165"/>
      <c r="P75" s="185"/>
      <c r="Q75" s="95"/>
    </row>
    <row r="76" spans="1:28" hidden="1">
      <c r="A76" s="445"/>
      <c r="B76" s="448"/>
      <c r="C76" s="413"/>
      <c r="D76" s="470"/>
      <c r="E76" s="473"/>
      <c r="F76" s="457"/>
      <c r="G76" s="136"/>
      <c r="H76" s="137"/>
      <c r="I76" s="138"/>
      <c r="J76" s="132"/>
      <c r="K76" s="133"/>
      <c r="L76" s="134"/>
      <c r="M76" s="165"/>
      <c r="P76" s="185"/>
      <c r="Q76" s="95"/>
    </row>
    <row r="77" spans="1:28" hidden="1">
      <c r="A77" s="445"/>
      <c r="B77" s="448"/>
      <c r="C77" s="413"/>
      <c r="D77" s="470"/>
      <c r="E77" s="473"/>
      <c r="F77" s="457"/>
      <c r="G77" s="136"/>
      <c r="H77" s="137"/>
      <c r="I77" s="138"/>
      <c r="J77" s="132"/>
      <c r="K77" s="133"/>
      <c r="L77" s="134"/>
      <c r="M77" s="165"/>
      <c r="P77" s="185"/>
      <c r="Q77" s="95"/>
    </row>
    <row r="78" spans="1:28" hidden="1">
      <c r="A78" s="445"/>
      <c r="B78" s="448"/>
      <c r="C78" s="413"/>
      <c r="D78" s="470"/>
      <c r="E78" s="473"/>
      <c r="F78" s="457"/>
      <c r="G78" s="136"/>
      <c r="H78" s="137"/>
      <c r="I78" s="138"/>
      <c r="J78" s="132"/>
      <c r="K78" s="133"/>
      <c r="L78" s="134"/>
      <c r="M78" s="165"/>
      <c r="P78" s="166"/>
      <c r="Q78" s="167"/>
    </row>
    <row r="79" spans="1:28" hidden="1">
      <c r="A79" s="445"/>
      <c r="B79" s="448"/>
      <c r="C79" s="413"/>
      <c r="D79" s="470"/>
      <c r="E79" s="473"/>
      <c r="F79" s="457"/>
      <c r="G79" s="146"/>
      <c r="H79" s="147"/>
      <c r="I79" s="148"/>
      <c r="J79" s="143"/>
      <c r="K79" s="144"/>
      <c r="L79" s="149"/>
      <c r="M79" s="150"/>
      <c r="P79" s="166"/>
      <c r="Q79" s="167"/>
      <c r="R79" s="104"/>
      <c r="X79" s="104"/>
      <c r="Y79" s="104"/>
      <c r="Z79" s="104"/>
      <c r="AA79" s="104"/>
      <c r="AB79" s="104"/>
    </row>
    <row r="80" spans="1:28" ht="16.5" hidden="1" thickBot="1">
      <c r="A80" s="445"/>
      <c r="B80" s="448"/>
      <c r="C80" s="413"/>
      <c r="D80" s="470"/>
      <c r="E80" s="473"/>
      <c r="F80" s="457"/>
      <c r="G80" s="427"/>
      <c r="H80" s="428"/>
      <c r="I80" s="428"/>
      <c r="J80" s="151"/>
      <c r="K80" s="152"/>
      <c r="L80" s="216"/>
      <c r="M80" s="175"/>
      <c r="P80" s="166"/>
      <c r="Q80" s="167"/>
    </row>
    <row r="81" spans="1:28" s="162" customFormat="1" ht="13.5" hidden="1" customHeight="1">
      <c r="A81" s="445"/>
      <c r="B81" s="448"/>
      <c r="C81" s="413"/>
      <c r="D81" s="470"/>
      <c r="E81" s="473"/>
      <c r="F81" s="457"/>
      <c r="G81" s="156"/>
      <c r="H81" s="156"/>
      <c r="I81" s="156"/>
      <c r="J81" s="156"/>
      <c r="K81" s="156"/>
      <c r="L81" s="340"/>
      <c r="M81" s="158"/>
      <c r="N81" s="159"/>
      <c r="O81" s="159"/>
      <c r="P81" s="160"/>
      <c r="Q81" s="161"/>
    </row>
    <row r="82" spans="1:28" hidden="1">
      <c r="A82" s="445"/>
      <c r="B82" s="448"/>
      <c r="C82" s="413"/>
      <c r="D82" s="470"/>
      <c r="E82" s="473"/>
      <c r="F82" s="457"/>
      <c r="G82" s="163"/>
      <c r="H82" s="130"/>
      <c r="I82" s="164"/>
      <c r="J82" s="132"/>
      <c r="K82" s="133"/>
      <c r="L82" s="134"/>
      <c r="M82" s="165"/>
      <c r="P82" s="166"/>
      <c r="Q82" s="167"/>
    </row>
    <row r="83" spans="1:28" hidden="1">
      <c r="A83" s="445"/>
      <c r="B83" s="448"/>
      <c r="C83" s="413"/>
      <c r="D83" s="470"/>
      <c r="E83" s="473"/>
      <c r="F83" s="457"/>
      <c r="G83" s="136"/>
      <c r="H83" s="137"/>
      <c r="I83" s="168"/>
      <c r="J83" s="132"/>
      <c r="K83" s="133"/>
      <c r="L83" s="169"/>
      <c r="M83" s="139"/>
      <c r="P83" s="170"/>
      <c r="Q83" s="171"/>
    </row>
    <row r="84" spans="1:28" hidden="1">
      <c r="A84" s="445"/>
      <c r="B84" s="448"/>
      <c r="C84" s="413"/>
      <c r="D84" s="470"/>
      <c r="E84" s="473"/>
      <c r="F84" s="457"/>
      <c r="G84" s="136"/>
      <c r="H84" s="137"/>
      <c r="I84" s="168"/>
      <c r="J84" s="132"/>
      <c r="K84" s="133"/>
      <c r="L84" s="134"/>
      <c r="M84" s="139"/>
      <c r="P84" s="172"/>
      <c r="Q84" s="173"/>
    </row>
    <row r="85" spans="1:28" hidden="1">
      <c r="A85" s="445"/>
      <c r="B85" s="448"/>
      <c r="C85" s="413"/>
      <c r="D85" s="470"/>
      <c r="E85" s="473"/>
      <c r="F85" s="457"/>
      <c r="G85" s="136"/>
      <c r="H85" s="174"/>
      <c r="I85" s="168"/>
      <c r="J85" s="132"/>
      <c r="K85" s="133"/>
      <c r="L85" s="134"/>
      <c r="M85" s="139"/>
      <c r="P85" s="172"/>
      <c r="Q85" s="173"/>
      <c r="R85" s="104"/>
      <c r="X85" s="104"/>
      <c r="Y85" s="104"/>
      <c r="Z85" s="104"/>
      <c r="AA85" s="104"/>
      <c r="AB85" s="104"/>
    </row>
    <row r="86" spans="1:28" ht="12.75" hidden="1" customHeight="1">
      <c r="A86" s="446"/>
      <c r="B86" s="449"/>
      <c r="C86" s="414"/>
      <c r="D86" s="471"/>
      <c r="E86" s="474"/>
      <c r="F86" s="458"/>
      <c r="G86" s="427"/>
      <c r="H86" s="428"/>
      <c r="I86" s="428"/>
      <c r="J86" s="151"/>
      <c r="K86" s="152"/>
      <c r="L86" s="216"/>
      <c r="M86" s="175"/>
      <c r="P86" s="172"/>
      <c r="Q86" s="173"/>
      <c r="R86" s="104"/>
      <c r="X86" s="104"/>
      <c r="Y86" s="104"/>
      <c r="Z86" s="104"/>
      <c r="AA86" s="104"/>
      <c r="AB86" s="104"/>
    </row>
    <row r="87" spans="1:28" hidden="1">
      <c r="A87" s="176"/>
      <c r="B87" s="177"/>
      <c r="C87" s="178"/>
      <c r="D87" s="178"/>
      <c r="E87" s="179"/>
      <c r="F87" s="180"/>
      <c r="G87" s="181"/>
      <c r="H87" s="182"/>
      <c r="I87" s="183"/>
      <c r="J87" s="183"/>
      <c r="K87" s="183"/>
      <c r="L87" s="183"/>
      <c r="M87" s="184"/>
    </row>
    <row r="88" spans="1:28" ht="12.75" hidden="1" customHeight="1">
      <c r="A88" s="118" t="s">
        <v>33</v>
      </c>
      <c r="B88" s="119">
        <v>5</v>
      </c>
      <c r="C88" s="400">
        <v>0</v>
      </c>
      <c r="D88" s="400"/>
      <c r="E88" s="400"/>
      <c r="F88" s="400"/>
      <c r="G88" s="400"/>
      <c r="H88" s="400"/>
      <c r="I88" s="400"/>
      <c r="J88" s="341"/>
      <c r="K88" s="341"/>
      <c r="L88" s="341"/>
      <c r="M88" s="186"/>
    </row>
    <row r="89" spans="1:28" ht="12.75" hidden="1" customHeight="1">
      <c r="A89" s="118"/>
      <c r="B89" s="118"/>
      <c r="C89" s="401">
        <v>0</v>
      </c>
      <c r="D89" s="401"/>
      <c r="E89" s="401"/>
      <c r="F89" s="401"/>
      <c r="G89" s="401"/>
      <c r="H89" s="401"/>
      <c r="I89" s="401"/>
      <c r="J89" s="342"/>
      <c r="K89" s="342"/>
      <c r="L89" s="342"/>
      <c r="M89" s="186"/>
    </row>
    <row r="90" spans="1:28" hidden="1"/>
    <row r="91" spans="1:28" ht="12.75" hidden="1" customHeight="1">
      <c r="A91" s="125" t="s">
        <v>46</v>
      </c>
      <c r="B91" s="126" t="s">
        <v>47</v>
      </c>
      <c r="C91" s="126" t="s">
        <v>48</v>
      </c>
      <c r="D91" s="402" t="s">
        <v>49</v>
      </c>
      <c r="E91" s="403"/>
      <c r="F91" s="126" t="s">
        <v>50</v>
      </c>
      <c r="G91" s="126" t="s">
        <v>4</v>
      </c>
      <c r="H91" s="126" t="s">
        <v>51</v>
      </c>
      <c r="I91" s="126" t="s">
        <v>25</v>
      </c>
      <c r="J91" s="126" t="s">
        <v>11</v>
      </c>
      <c r="K91" s="126" t="s">
        <v>52</v>
      </c>
      <c r="L91" s="343" t="s">
        <v>54</v>
      </c>
      <c r="M91" s="128" t="s">
        <v>9</v>
      </c>
      <c r="O91" s="187"/>
    </row>
    <row r="92" spans="1:28" hidden="1">
      <c r="A92" s="404"/>
      <c r="B92" s="408"/>
      <c r="C92" s="412"/>
      <c r="D92" s="415"/>
      <c r="E92" s="419"/>
      <c r="F92" s="433"/>
      <c r="G92" s="129"/>
      <c r="H92" s="130"/>
      <c r="I92" s="131"/>
      <c r="J92" s="132"/>
      <c r="K92" s="133"/>
      <c r="L92" s="134"/>
      <c r="M92" s="195"/>
      <c r="P92" s="185"/>
      <c r="Q92" s="95"/>
    </row>
    <row r="93" spans="1:28" hidden="1">
      <c r="A93" s="461"/>
      <c r="B93" s="463"/>
      <c r="C93" s="413"/>
      <c r="D93" s="465"/>
      <c r="E93" s="467"/>
      <c r="F93" s="459"/>
      <c r="G93" s="136"/>
      <c r="H93" s="137"/>
      <c r="I93" s="138"/>
      <c r="J93" s="132"/>
      <c r="K93" s="133"/>
      <c r="L93" s="134"/>
      <c r="M93" s="192"/>
      <c r="P93" s="185"/>
      <c r="Q93" s="95"/>
    </row>
    <row r="94" spans="1:28" hidden="1">
      <c r="A94" s="461"/>
      <c r="B94" s="463"/>
      <c r="C94" s="413"/>
      <c r="D94" s="465"/>
      <c r="E94" s="467"/>
      <c r="F94" s="459"/>
      <c r="G94" s="136"/>
      <c r="H94" s="137"/>
      <c r="I94" s="138"/>
      <c r="J94" s="132"/>
      <c r="K94" s="133"/>
      <c r="L94" s="134"/>
      <c r="M94" s="139"/>
      <c r="P94" s="185"/>
      <c r="Q94" s="95"/>
    </row>
    <row r="95" spans="1:28" hidden="1">
      <c r="A95" s="461"/>
      <c r="B95" s="463"/>
      <c r="C95" s="413"/>
      <c r="D95" s="465"/>
      <c r="E95" s="467"/>
      <c r="F95" s="459"/>
      <c r="G95" s="136"/>
      <c r="H95" s="137"/>
      <c r="I95" s="138"/>
      <c r="J95" s="132"/>
      <c r="K95" s="133"/>
      <c r="L95" s="134"/>
      <c r="M95" s="139"/>
      <c r="P95" s="185"/>
      <c r="Q95" s="95"/>
    </row>
    <row r="96" spans="1:28" hidden="1">
      <c r="A96" s="461"/>
      <c r="B96" s="463"/>
      <c r="C96" s="413"/>
      <c r="D96" s="465"/>
      <c r="E96" s="467"/>
      <c r="F96" s="459"/>
      <c r="G96" s="136"/>
      <c r="H96" s="137"/>
      <c r="I96" s="138"/>
      <c r="J96" s="132"/>
      <c r="K96" s="133"/>
      <c r="L96" s="134"/>
      <c r="M96" s="139"/>
      <c r="P96" s="166"/>
      <c r="Q96" s="167"/>
    </row>
    <row r="97" spans="1:28" hidden="1">
      <c r="A97" s="461"/>
      <c r="B97" s="463"/>
      <c r="C97" s="413"/>
      <c r="D97" s="465"/>
      <c r="E97" s="467"/>
      <c r="F97" s="459"/>
      <c r="G97" s="140"/>
      <c r="H97" s="141"/>
      <c r="I97" s="142"/>
      <c r="J97" s="143"/>
      <c r="K97" s="144"/>
      <c r="L97" s="145"/>
      <c r="M97" s="135"/>
      <c r="P97" s="166"/>
      <c r="Q97" s="167"/>
    </row>
    <row r="98" spans="1:28" hidden="1">
      <c r="A98" s="461"/>
      <c r="B98" s="463"/>
      <c r="C98" s="413"/>
      <c r="D98" s="465"/>
      <c r="E98" s="467"/>
      <c r="F98" s="459"/>
      <c r="G98" s="146"/>
      <c r="H98" s="147"/>
      <c r="I98" s="148"/>
      <c r="J98" s="143"/>
      <c r="K98" s="144"/>
      <c r="L98" s="149"/>
      <c r="M98" s="150"/>
      <c r="P98" s="166"/>
      <c r="Q98" s="167"/>
      <c r="R98" s="104"/>
      <c r="X98" s="104"/>
      <c r="Y98" s="104"/>
      <c r="Z98" s="104"/>
      <c r="AA98" s="104"/>
      <c r="AB98" s="104"/>
    </row>
    <row r="99" spans="1:28" ht="16.5" hidden="1" thickBot="1">
      <c r="A99" s="462"/>
      <c r="B99" s="464"/>
      <c r="C99" s="414"/>
      <c r="D99" s="466"/>
      <c r="E99" s="468"/>
      <c r="F99" s="460"/>
      <c r="G99" s="427"/>
      <c r="H99" s="428"/>
      <c r="I99" s="428"/>
      <c r="J99" s="151"/>
      <c r="K99" s="152"/>
      <c r="L99" s="216"/>
      <c r="M99" s="175"/>
      <c r="P99" s="166"/>
      <c r="Q99" s="167"/>
    </row>
    <row r="100" spans="1:28" s="162" customFormat="1" ht="12" hidden="1" thickBot="1">
      <c r="A100" s="155"/>
      <c r="B100" s="156"/>
      <c r="C100" s="156"/>
      <c r="D100" s="429"/>
      <c r="E100" s="430"/>
      <c r="F100" s="156"/>
      <c r="G100" s="156"/>
      <c r="H100" s="156"/>
      <c r="I100" s="156"/>
      <c r="J100" s="156"/>
      <c r="K100" s="156"/>
      <c r="L100" s="340"/>
      <c r="M100" s="158"/>
      <c r="N100" s="159"/>
      <c r="O100" s="159"/>
      <c r="P100" s="160"/>
      <c r="Q100" s="161"/>
    </row>
    <row r="101" spans="1:28" hidden="1">
      <c r="A101" s="444"/>
      <c r="B101" s="447"/>
      <c r="C101" s="412"/>
      <c r="D101" s="450"/>
      <c r="E101" s="453"/>
      <c r="F101" s="456"/>
      <c r="G101" s="163"/>
      <c r="H101" s="130"/>
      <c r="I101" s="164"/>
      <c r="J101" s="132"/>
      <c r="K101" s="133"/>
      <c r="L101" s="134"/>
      <c r="M101" s="165"/>
      <c r="P101" s="166"/>
      <c r="Q101" s="167"/>
    </row>
    <row r="102" spans="1:28" hidden="1">
      <c r="A102" s="445"/>
      <c r="B102" s="448"/>
      <c r="C102" s="413"/>
      <c r="D102" s="451"/>
      <c r="E102" s="454"/>
      <c r="F102" s="457"/>
      <c r="G102" s="136"/>
      <c r="H102" s="137"/>
      <c r="I102" s="168"/>
      <c r="J102" s="132"/>
      <c r="K102" s="133"/>
      <c r="L102" s="169"/>
      <c r="M102" s="139"/>
      <c r="P102" s="170"/>
      <c r="Q102" s="171"/>
    </row>
    <row r="103" spans="1:28" hidden="1">
      <c r="A103" s="445"/>
      <c r="B103" s="448"/>
      <c r="C103" s="413"/>
      <c r="D103" s="451"/>
      <c r="E103" s="454"/>
      <c r="F103" s="457"/>
      <c r="G103" s="136"/>
      <c r="H103" s="137"/>
      <c r="I103" s="168"/>
      <c r="J103" s="132"/>
      <c r="K103" s="133"/>
      <c r="L103" s="134"/>
      <c r="M103" s="139"/>
      <c r="P103" s="172"/>
      <c r="Q103" s="173"/>
    </row>
    <row r="104" spans="1:28" hidden="1">
      <c r="A104" s="445"/>
      <c r="B104" s="448"/>
      <c r="C104" s="413"/>
      <c r="D104" s="451"/>
      <c r="E104" s="454"/>
      <c r="F104" s="457"/>
      <c r="G104" s="136"/>
      <c r="H104" s="174"/>
      <c r="I104" s="168"/>
      <c r="J104" s="132"/>
      <c r="K104" s="133"/>
      <c r="L104" s="134"/>
      <c r="M104" s="139"/>
      <c r="P104" s="172"/>
      <c r="Q104" s="173"/>
      <c r="R104" s="104"/>
      <c r="X104" s="104"/>
      <c r="Y104" s="104"/>
      <c r="Z104" s="104"/>
      <c r="AA104" s="104"/>
      <c r="AB104" s="104"/>
    </row>
    <row r="105" spans="1:28" ht="12.75" hidden="1" customHeight="1">
      <c r="A105" s="446"/>
      <c r="B105" s="449"/>
      <c r="C105" s="414"/>
      <c r="D105" s="452"/>
      <c r="E105" s="455"/>
      <c r="F105" s="458"/>
      <c r="G105" s="427"/>
      <c r="H105" s="428"/>
      <c r="I105" s="428"/>
      <c r="J105" s="151"/>
      <c r="K105" s="152"/>
      <c r="L105" s="216"/>
      <c r="M105" s="175"/>
      <c r="P105" s="172"/>
      <c r="Q105" s="173"/>
      <c r="R105" s="104"/>
      <c r="X105" s="104"/>
      <c r="Y105" s="104"/>
      <c r="Z105" s="104"/>
      <c r="AA105" s="104"/>
      <c r="AB105" s="104"/>
    </row>
    <row r="106" spans="1:28">
      <c r="A106" s="176"/>
      <c r="B106" s="177"/>
      <c r="C106" s="178"/>
      <c r="D106" s="178"/>
      <c r="E106" s="179"/>
      <c r="F106" s="180"/>
      <c r="G106" s="181"/>
      <c r="H106" s="182"/>
      <c r="I106" s="183"/>
      <c r="J106" s="183"/>
      <c r="K106" s="183"/>
      <c r="L106" s="183"/>
      <c r="M106" s="184"/>
    </row>
  </sheetData>
  <sheetProtection algorithmName="SHA-512" hashValue="AhpcaVzvb/ACA/n1Fv2swpVF9c21On7Trr7Ig2wglwsjylbq0/w3g3KsZSTXULBvzQ5xs3E+l/iCDB1YcUF2eQ==" saltValue="TBumpPOmv2qdISXB8RxV0A==" spinCount="100000" sheet="1" objects="1" scenarios="1"/>
  <mergeCells count="105">
    <mergeCell ref="J55:J61"/>
    <mergeCell ref="I62:I64"/>
    <mergeCell ref="J62:J64"/>
    <mergeCell ref="H26:H31"/>
    <mergeCell ref="I26:I31"/>
    <mergeCell ref="J26:J31"/>
    <mergeCell ref="A13:A14"/>
    <mergeCell ref="B13:C14"/>
    <mergeCell ref="D13:E14"/>
    <mergeCell ref="F13:F14"/>
    <mergeCell ref="G13:G14"/>
    <mergeCell ref="D15:E16"/>
    <mergeCell ref="F15:F16"/>
    <mergeCell ref="G15:G16"/>
    <mergeCell ref="F40:F47"/>
    <mergeCell ref="G47:I47"/>
    <mergeCell ref="D48:E48"/>
    <mergeCell ref="C51:I51"/>
    <mergeCell ref="C52:I52"/>
    <mergeCell ref="D54:E54"/>
    <mergeCell ref="G33:I33"/>
    <mergeCell ref="D34:E34"/>
    <mergeCell ref="G99:I99"/>
    <mergeCell ref="D100:E100"/>
    <mergeCell ref="A101:A105"/>
    <mergeCell ref="B101:B105"/>
    <mergeCell ref="C101:C105"/>
    <mergeCell ref="D101:D105"/>
    <mergeCell ref="E101:E105"/>
    <mergeCell ref="F101:F105"/>
    <mergeCell ref="G105:I105"/>
    <mergeCell ref="A92:A99"/>
    <mergeCell ref="B92:B99"/>
    <mergeCell ref="C92:C99"/>
    <mergeCell ref="D92:D99"/>
    <mergeCell ref="E92:E99"/>
    <mergeCell ref="F92:F99"/>
    <mergeCell ref="F74:F86"/>
    <mergeCell ref="G80:I80"/>
    <mergeCell ref="G86:I86"/>
    <mergeCell ref="C88:I88"/>
    <mergeCell ref="C89:I89"/>
    <mergeCell ref="D91:E91"/>
    <mergeCell ref="G67:I67"/>
    <mergeCell ref="D68:E68"/>
    <mergeCell ref="C70:I70"/>
    <mergeCell ref="C71:I71"/>
    <mergeCell ref="D73:E73"/>
    <mergeCell ref="F55:F67"/>
    <mergeCell ref="I55:I61"/>
    <mergeCell ref="A74:A86"/>
    <mergeCell ref="B74:B86"/>
    <mergeCell ref="C74:C86"/>
    <mergeCell ref="D74:D86"/>
    <mergeCell ref="E74:E86"/>
    <mergeCell ref="A55:A67"/>
    <mergeCell ref="B55:B67"/>
    <mergeCell ref="C55:C67"/>
    <mergeCell ref="D55:D67"/>
    <mergeCell ref="E55:E67"/>
    <mergeCell ref="D39:E39"/>
    <mergeCell ref="A40:A47"/>
    <mergeCell ref="B40:B47"/>
    <mergeCell ref="C40:C47"/>
    <mergeCell ref="D40:D47"/>
    <mergeCell ref="E40:E47"/>
    <mergeCell ref="A26:A33"/>
    <mergeCell ref="B26:B33"/>
    <mergeCell ref="C26:C33"/>
    <mergeCell ref="D26:D33"/>
    <mergeCell ref="E26:E33"/>
    <mergeCell ref="C21:I21"/>
    <mergeCell ref="C22:I23"/>
    <mergeCell ref="D25:E25"/>
    <mergeCell ref="B12:C12"/>
    <mergeCell ref="D12:E12"/>
    <mergeCell ref="D17:E18"/>
    <mergeCell ref="F17:F18"/>
    <mergeCell ref="C36:I36"/>
    <mergeCell ref="C37:I37"/>
    <mergeCell ref="F26:F33"/>
    <mergeCell ref="G17:G18"/>
    <mergeCell ref="A9:A10"/>
    <mergeCell ref="B9:B10"/>
    <mergeCell ref="C9:C10"/>
    <mergeCell ref="D9:D10"/>
    <mergeCell ref="E9:E10"/>
    <mergeCell ref="F9:G10"/>
    <mergeCell ref="H9:I10"/>
    <mergeCell ref="J9:J10"/>
    <mergeCell ref="K9:K10"/>
    <mergeCell ref="A1:M2"/>
    <mergeCell ref="A4:M4"/>
    <mergeCell ref="C6:D6"/>
    <mergeCell ref="F6:G6"/>
    <mergeCell ref="H6:I6"/>
    <mergeCell ref="A7:A8"/>
    <mergeCell ref="B7:B8"/>
    <mergeCell ref="C7:C8"/>
    <mergeCell ref="D7:D8"/>
    <mergeCell ref="E7:E8"/>
    <mergeCell ref="F7:G8"/>
    <mergeCell ref="H7:I8"/>
    <mergeCell ref="J7:J8"/>
    <mergeCell ref="K7:K8"/>
  </mergeCells>
  <conditionalFormatting sqref="H12:M19 M21:M24 N25:N33">
    <cfRule type="containsText" dxfId="19" priority="19" operator="containsText" text="TIEMPO">
      <formula>NOT(ISERROR(SEARCH("TIEMPO",H12)))</formula>
    </cfRule>
    <cfRule type="cellIs" dxfId="18" priority="20" operator="equal">
      <formula>30</formula>
    </cfRule>
  </conditionalFormatting>
  <conditionalFormatting sqref="E74">
    <cfRule type="containsText" dxfId="17" priority="18" stopIfTrue="1" operator="containsText" text="NO CUMPLE">
      <formula>NOT(ISERROR(SEARCH("NO CUMPLE",E74)))</formula>
    </cfRule>
  </conditionalFormatting>
  <conditionalFormatting sqref="J26 J32">
    <cfRule type="containsText" dxfId="16" priority="17" stopIfTrue="1" operator="containsText" text="EXPERIENCIA">
      <formula>NOT(ISERROR(SEARCH("EXPERIENCIA",J26)))</formula>
    </cfRule>
  </conditionalFormatting>
  <conditionalFormatting sqref="J79">
    <cfRule type="containsText" dxfId="15" priority="16" stopIfTrue="1" operator="containsText" text="EXPERIENCIA">
      <formula>NOT(ISERROR(SEARCH("EXPERIENCIA",J79)))</formula>
    </cfRule>
  </conditionalFormatting>
  <conditionalFormatting sqref="J82:J85">
    <cfRule type="containsText" dxfId="14" priority="15" stopIfTrue="1" operator="containsText" text="EXPERIENCIA">
      <formula>NOT(ISERROR(SEARCH("EXPERIENCIA",J82)))</formula>
    </cfRule>
  </conditionalFormatting>
  <conditionalFormatting sqref="E92:E99">
    <cfRule type="containsText" dxfId="13" priority="14" stopIfTrue="1" operator="containsText" text="NO CUMPLE">
      <formula>NOT(ISERROR(SEARCH("NO CUMPLE",E92)))</formula>
    </cfRule>
  </conditionalFormatting>
  <conditionalFormatting sqref="J97">
    <cfRule type="containsText" dxfId="12" priority="13" stopIfTrue="1" operator="containsText" text="EXPERIENCIA">
      <formula>NOT(ISERROR(SEARCH("EXPERIENCIA",J97)))</formula>
    </cfRule>
  </conditionalFormatting>
  <conditionalFormatting sqref="J98">
    <cfRule type="containsText" dxfId="11" priority="12" stopIfTrue="1" operator="containsText" text="EXPERIENCIA">
      <formula>NOT(ISERROR(SEARCH("EXPERIENCIA",J98)))</formula>
    </cfRule>
  </conditionalFormatting>
  <conditionalFormatting sqref="E101:E105">
    <cfRule type="containsText" dxfId="10" priority="11" stopIfTrue="1" operator="containsText" text="NO CUMPLE">
      <formula>NOT(ISERROR(SEARCH("NO CUMPLE",E101)))</formula>
    </cfRule>
  </conditionalFormatting>
  <conditionalFormatting sqref="J101:J104">
    <cfRule type="containsText" dxfId="9" priority="10" stopIfTrue="1" operator="containsText" text="EXPERIENCIA">
      <formula>NOT(ISERROR(SEARCH("EXPERIENCIA",J101)))</formula>
    </cfRule>
  </conditionalFormatting>
  <conditionalFormatting sqref="J74:J78">
    <cfRule type="containsText" dxfId="8" priority="9" stopIfTrue="1" operator="containsText" text="EXPERIENCIA">
      <formula>NOT(ISERROR(SEARCH("EXPERIENCIA",J74)))</formula>
    </cfRule>
  </conditionalFormatting>
  <conditionalFormatting sqref="J92:J96">
    <cfRule type="containsText" dxfId="7" priority="8" stopIfTrue="1" operator="containsText" text="EXPERIENCIA">
      <formula>NOT(ISERROR(SEARCH("EXPERIENCIA",J92)))</formula>
    </cfRule>
  </conditionalFormatting>
  <conditionalFormatting sqref="E49:E50">
    <cfRule type="containsText" dxfId="6" priority="7" stopIfTrue="1" operator="containsText" text="NO CUMPLE">
      <formula>NOT(ISERROR(SEARCH("NO CUMPLE",E49)))</formula>
    </cfRule>
  </conditionalFormatting>
  <conditionalFormatting sqref="J40:J46">
    <cfRule type="containsText" dxfId="5" priority="6" stopIfTrue="1" operator="containsText" text="EXPERIENCIA">
      <formula>NOT(ISERROR(SEARCH("EXPERIENCIA",J40)))</formula>
    </cfRule>
  </conditionalFormatting>
  <conditionalFormatting sqref="J55 J65:J66">
    <cfRule type="containsText" dxfId="4" priority="5" stopIfTrue="1" operator="containsText" text="EXPERIENCIA">
      <formula>NOT(ISERROR(SEARCH("EXPERIENCIA",J55)))</formula>
    </cfRule>
  </conditionalFormatting>
  <conditionalFormatting sqref="E26:E33">
    <cfRule type="containsText" dxfId="3" priority="4" stopIfTrue="1" operator="containsText" text="NO CUMPLE">
      <formula>NOT(ISERROR(SEARCH("NO CUMPLE",E26)))</formula>
    </cfRule>
  </conditionalFormatting>
  <conditionalFormatting sqref="E40:E47">
    <cfRule type="containsText" dxfId="2" priority="3" stopIfTrue="1" operator="containsText" text="NO CUMPLE">
      <formula>NOT(ISERROR(SEARCH("NO CUMPLE",E40)))</formula>
    </cfRule>
  </conditionalFormatting>
  <conditionalFormatting sqref="E55:E67">
    <cfRule type="containsText" dxfId="1" priority="2" stopIfTrue="1" operator="containsText" text="NO CUMPLE">
      <formula>NOT(ISERROR(SEARCH("NO CUMPLE",E55)))</formula>
    </cfRule>
  </conditionalFormatting>
  <conditionalFormatting sqref="J62">
    <cfRule type="containsText" dxfId="0" priority="1" stopIfTrue="1" operator="containsText" text="EXPERIENCIA">
      <formula>NOT(ISERROR(SEARCH("EXPERIENCIA",J62)))</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3594B8-1E13-4F01-A63E-587F9B7817A9}">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elements/1.1/"/>
    <ds:schemaRef ds:uri="f4d05912-b1f4-4631-ab3d-1c98aa4d2b28"/>
    <ds:schemaRef ds:uri="http://purl.org/dc/terms/"/>
    <ds:schemaRef ds:uri="http://www.w3.org/XML/1998/namespace"/>
  </ds:schemaRefs>
</ds:datastoreItem>
</file>

<file path=customXml/itemProps2.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3.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4.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Conformación</vt:lpstr>
      <vt:lpstr>Exp. oferente</vt:lpstr>
      <vt:lpstr>Exp. profesionales</vt:lpstr>
      <vt:lpstr>Exp. profesionales (2)</vt:lpstr>
      <vt:lpstr>Exp. oferente ADICIONAL</vt:lpstr>
      <vt:lpstr>Exp. profesionales ADICIONAL</vt:lpstr>
      <vt:lpstr>Exp. profesionales (2) ADICIONA</vt:lpstr>
      <vt:lpstr>Conformación!Área_de_impresión</vt:lpstr>
      <vt:lpstr>'Exp. oferente'!Área_de_impresión</vt:lpstr>
      <vt:lpstr>'Exp. oferente ADICIONAL'!Área_de_impresión</vt:lpstr>
      <vt:lpstr>'Exp. profesionales'!Área_de_impresión</vt:lpstr>
      <vt:lpstr>'Exp. profesionales ADICIONAL'!Área_de_impresión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Arq Walter Parada</cp:lastModifiedBy>
  <cp:lastPrinted>2020-02-21T18:18:22Z</cp:lastPrinted>
  <dcterms:created xsi:type="dcterms:W3CDTF">2007-06-12T13:40:37Z</dcterms:created>
  <dcterms:modified xsi:type="dcterms:W3CDTF">2020-06-27T03:15:24Z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