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jovar\Downloads\"/>
    </mc:Choice>
  </mc:AlternateContent>
  <xr:revisionPtr revIDLastSave="0" documentId="13_ncr:1_{9FF07E32-D005-400F-AB0D-9C1159F9109D}" xr6:coauthVersionLast="47" xr6:coauthVersionMax="47" xr10:uidLastSave="{00000000-0000-0000-0000-000000000000}"/>
  <bookViews>
    <workbookView xWindow="-108" yWindow="-108" windowWidth="23256" windowHeight="12456" xr2:uid="{370375A8-617E-4DB8-AE1A-2DFD4BCEEEF1}"/>
  </bookViews>
  <sheets>
    <sheet name="PRESUPUESTO" sheetId="5" r:id="rId1"/>
  </sheets>
  <definedNames>
    <definedName name="_xlnm.Print_Area" localSheetId="0">PRESUPUESTO!$A$1:$J$26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5" l="1"/>
  <c r="I13" i="5" l="1"/>
  <c r="J13" i="5" s="1"/>
  <c r="H12" i="5"/>
  <c r="H14" i="5"/>
  <c r="I12" i="5" l="1"/>
  <c r="J12" i="5" s="1"/>
  <c r="I14" i="5"/>
  <c r="J14" i="5" s="1"/>
  <c r="J15" i="5" l="1"/>
</calcChain>
</file>

<file path=xl/sharedStrings.xml><?xml version="1.0" encoding="utf-8"?>
<sst xmlns="http://schemas.openxmlformats.org/spreadsheetml/2006/main" count="30" uniqueCount="26">
  <si>
    <t>M2</t>
  </si>
  <si>
    <t>ÍTEM</t>
  </si>
  <si>
    <t>DESCRIPCIÓN DE LA ACTIVIDAD</t>
  </si>
  <si>
    <t>UBICACIÓN</t>
  </si>
  <si>
    <t>UNIDAD</t>
  </si>
  <si>
    <t>CANTIDAD</t>
  </si>
  <si>
    <t>Bogotá D.C.</t>
  </si>
  <si>
    <t>IVA</t>
  </si>
  <si>
    <t>VALOR UNITARIO</t>
  </si>
  <si>
    <t xml:space="preserve">VALOR TOTAL  </t>
  </si>
  <si>
    <t>Suministro, transporte e instalación de división o cerramiento en vidrio cristal templado incoloro de 10 mm con zócalo en aluminio con anclaje interno y zócalo superior en aluminio anclado a perfil superior metálico, incluye película tipo sandblasting y su diseño será escogido por la entidad.</t>
  </si>
  <si>
    <t>Suministro, transporte e instalación de puerta batiente pivoteada en vidrio templado de 10 mm, incluye película tipo sandblasting y su diseño será escogido por la entidad.</t>
  </si>
  <si>
    <t>Suministro, transporte e instalación de división o cerramiento en vidrio curvo en cristal templado incoloro de 10 mm con zócalo en aluminio con anclaje interno y zócalo en aluminio superior anclado a perfil superior metálico, incluye película tipo sandblasting y su diseño será escogido por la entidad.</t>
  </si>
  <si>
    <t>EL PRECIO OFERTADO DEBE INCLUIR LA TOTALIDAD DE LOS COSTOS DIRECTOS, INDIRECTOS, IMPUESTOS Y DEMAS QUE APLIQUEN</t>
  </si>
  <si>
    <t>EL VALOR INCLUYE SUMINISTRO, TRANSPORTE E INSTALACIÓN DE LAS DIVISIONES Y PUERTAS EN VIDRIO TEMPLADO Y TODOS LOS DEMÁS ACCESORIOS NECESARIOS PARA SU CORRECTO FUNCIONAMIENTO.</t>
  </si>
  <si>
    <t>INCLUYE PELÍCULA TIPO SANDBLASTING, DISEÑO ELEGIDO POR LA ENTIDAD.</t>
  </si>
  <si>
    <t>VALOR UNITARIO CON IVA</t>
  </si>
  <si>
    <t>VALOR TOTAL CON IVA</t>
  </si>
  <si>
    <t>VALOR TOTAL</t>
  </si>
  <si>
    <t>VALOR UNITARIO DE REFERENCIA INCLUIDO IVA</t>
  </si>
  <si>
    <t>VALOR UNITARIO SIN IVA</t>
  </si>
  <si>
    <t>LA OFERTA ENVIADA, DEBERÁ BASARSE EN EL ANEXO TÉCNICO ADJUNTO.</t>
  </si>
  <si>
    <r>
      <t xml:space="preserve">LOS VALORES INDICADOS </t>
    </r>
    <r>
      <rPr>
        <b/>
        <sz val="10"/>
        <color theme="1"/>
        <rFont val="Tahoma"/>
        <family val="2"/>
      </rPr>
      <t>NO</t>
    </r>
    <r>
      <rPr>
        <sz val="10"/>
        <color theme="1"/>
        <rFont val="Tahoma"/>
        <family val="2"/>
      </rPr>
      <t xml:space="preserve"> DEBEN INCLUIR DECIMALES.</t>
    </r>
  </si>
  <si>
    <r>
      <t xml:space="preserve">EL PRESENTE DOCUMENTO, </t>
    </r>
    <r>
      <rPr>
        <b/>
        <sz val="10"/>
        <color theme="1"/>
        <rFont val="Tahoma"/>
        <family val="2"/>
      </rPr>
      <t>NO</t>
    </r>
    <r>
      <rPr>
        <sz val="10"/>
        <color theme="1"/>
        <rFont val="Tahoma"/>
        <family val="2"/>
      </rPr>
      <t xml:space="preserve"> PUEDE SER MODIFICADO, AJUSTADO O ALTERADO. SE DEBE MANTENER EN SU INTEGRIDAD TOTAL.</t>
    </r>
  </si>
  <si>
    <t>OFERTA ECONÓMICA</t>
  </si>
  <si>
    <t>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</si>
</sst>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4" formatCode="_-&quot;$&quot;\ * #,##0.00_-;\-&quot;$&quot;\ * #,##0.00_-;_-&quot;$&quot;\ * &quot;-&quot;??_-;_-@_-"/>
    <numFmt numFmtId="164" formatCode="_-* #,##0.00\ &quot;$&quot;_-;\-* #,##0.00\ &quot;$&quot;_-;_-* &quot;-&quot;??\ &quot;$&quot;_-;_-@_-"/>
  </numFmts>
  <fonts count="13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242424"/>
      <name val="Arial"/>
      <family val="2"/>
    </font>
    <font>
      <sz val="11"/>
      <color theme="1"/>
      <name val="Aptos Narrow"/>
      <family val="2"/>
      <scheme val="minor"/>
    </font>
    <font>
      <b/>
      <sz val="10"/>
      <color rgb="FF242424"/>
      <name val="Arial"/>
      <family val="2"/>
    </font>
    <font>
      <sz val="10"/>
      <color theme="1"/>
      <name val="Arial"/>
      <family val="2"/>
    </font>
    <font>
      <sz val="10"/>
      <color indexed="8"/>
      <name val="MS Sans Serif"/>
      <family val="2"/>
    </font>
    <font>
      <sz val="7.9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b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7" fillId="0" borderId="0"/>
    <xf numFmtId="164" fontId="8" fillId="0" borderId="0" applyFont="0" applyFill="0" applyBorder="0" applyAlignment="0" applyProtection="0"/>
  </cellStyleXfs>
  <cellXfs count="30">
    <xf numFmtId="0" fontId="0" fillId="0" borderId="0" xfId="0"/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5" fontId="6" fillId="2" borderId="1" xfId="1" applyNumberFormat="1" applyFont="1" applyFill="1" applyBorder="1" applyAlignment="1">
      <alignment horizontal="center" vertical="center"/>
    </xf>
    <xf numFmtId="5" fontId="6" fillId="2" borderId="1" xfId="0" applyNumberFormat="1" applyFont="1" applyFill="1" applyBorder="1" applyAlignment="1">
      <alignment horizontal="center" vertical="center"/>
    </xf>
    <xf numFmtId="5" fontId="9" fillId="2" borderId="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/>
    </xf>
    <xf numFmtId="5" fontId="9" fillId="2" borderId="2" xfId="0" applyNumberFormat="1" applyFont="1" applyFill="1" applyBorder="1" applyAlignment="1">
      <alignment horizontal="center" vertical="center"/>
    </xf>
    <xf numFmtId="5" fontId="9" fillId="2" borderId="8" xfId="0" applyNumberFormat="1" applyFont="1" applyFill="1" applyBorder="1" applyAlignment="1">
      <alignment horizontal="center" vertical="center"/>
    </xf>
    <xf numFmtId="5" fontId="9" fillId="2" borderId="3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</cellXfs>
  <cellStyles count="4">
    <cellStyle name="Moneda" xfId="1" builtinId="4"/>
    <cellStyle name="Moneda 2" xfId="3" xr:uid="{08D092DE-2463-46AF-A1F9-A812C088FB2F}"/>
    <cellStyle name="Normal" xfId="0" builtinId="0"/>
    <cellStyle name="Normal 2" xfId="2" xr:uid="{6390B312-FD98-4768-8487-34824D334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633683</xdr:colOff>
      <xdr:row>1</xdr:row>
      <xdr:rowOff>28575</xdr:rowOff>
    </xdr:from>
    <xdr:to>
      <xdr:col>4</xdr:col>
      <xdr:colOff>396831</xdr:colOff>
      <xdr:row>7</xdr:row>
      <xdr:rowOff>76201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F05F7A-7598-49CB-AEBD-D4A336B04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2908" y="190500"/>
          <a:ext cx="1315723" cy="1019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EACC8-90A8-44E9-B59D-285EDB965C47}">
  <dimension ref="A1:J26"/>
  <sheetViews>
    <sheetView tabSelected="1" view="pageBreakPreview" zoomScaleNormal="100" zoomScaleSheetLayoutView="100" workbookViewId="0">
      <selection activeCell="K14" sqref="K14"/>
    </sheetView>
  </sheetViews>
  <sheetFormatPr baseColWidth="10" defaultColWidth="11.44140625" defaultRowHeight="13.2" x14ac:dyDescent="0.3"/>
  <cols>
    <col min="1" max="1" width="11.88671875" style="3" customWidth="1"/>
    <col min="2" max="2" width="56.6640625" style="3" customWidth="1"/>
    <col min="3" max="3" width="12.44140625" style="3" customWidth="1"/>
    <col min="4" max="4" width="8" style="3" customWidth="1"/>
    <col min="5" max="5" width="10.44140625" style="3" customWidth="1"/>
    <col min="6" max="6" width="16.88671875" style="3" customWidth="1"/>
    <col min="7" max="7" width="13.33203125" style="3" customWidth="1"/>
    <col min="8" max="8" width="14.5546875" style="3" customWidth="1"/>
    <col min="9" max="9" width="13" style="3" customWidth="1"/>
    <col min="10" max="10" width="12.6640625" style="3" bestFit="1" customWidth="1"/>
    <col min="11" max="16384" width="11.44140625" style="3"/>
  </cols>
  <sheetData>
    <row r="1" spans="1:10" x14ac:dyDescent="0.3">
      <c r="A1" s="17"/>
      <c r="B1" s="17"/>
      <c r="C1" s="17"/>
      <c r="D1" s="17"/>
      <c r="E1" s="17"/>
      <c r="F1" s="17"/>
    </row>
    <row r="2" spans="1:10" x14ac:dyDescent="0.3">
      <c r="A2" s="17"/>
      <c r="B2" s="17"/>
      <c r="C2" s="17"/>
      <c r="D2" s="17"/>
      <c r="E2" s="17"/>
      <c r="F2" s="17"/>
    </row>
    <row r="3" spans="1:10" x14ac:dyDescent="0.3">
      <c r="A3" s="17"/>
      <c r="B3" s="17"/>
      <c r="C3" s="17"/>
      <c r="D3" s="17"/>
      <c r="E3" s="17"/>
      <c r="F3" s="17"/>
    </row>
    <row r="4" spans="1:10" x14ac:dyDescent="0.3">
      <c r="A4" s="17"/>
      <c r="B4" s="17"/>
      <c r="C4" s="17"/>
      <c r="D4" s="17"/>
      <c r="E4" s="17"/>
      <c r="F4" s="17"/>
    </row>
    <row r="5" spans="1:10" x14ac:dyDescent="0.3">
      <c r="A5" s="17"/>
      <c r="B5" s="17"/>
      <c r="C5" s="17"/>
      <c r="D5" s="17"/>
      <c r="E5" s="17"/>
      <c r="F5" s="17"/>
    </row>
    <row r="6" spans="1:10" x14ac:dyDescent="0.3">
      <c r="A6" s="17"/>
      <c r="B6" s="17"/>
      <c r="C6" s="17"/>
      <c r="D6" s="17"/>
      <c r="E6" s="17"/>
      <c r="F6" s="17"/>
    </row>
    <row r="7" spans="1:10" x14ac:dyDescent="0.3">
      <c r="A7" s="17"/>
      <c r="B7" s="17"/>
      <c r="C7" s="17"/>
      <c r="D7" s="17"/>
      <c r="E7" s="17"/>
      <c r="F7" s="17"/>
    </row>
    <row r="8" spans="1:10" x14ac:dyDescent="0.3">
      <c r="A8" s="17"/>
      <c r="B8" s="17"/>
      <c r="C8" s="17"/>
      <c r="D8" s="17"/>
      <c r="E8" s="17"/>
      <c r="F8" s="17"/>
    </row>
    <row r="9" spans="1:10" x14ac:dyDescent="0.3">
      <c r="A9" s="18" t="s">
        <v>24</v>
      </c>
      <c r="B9" s="18"/>
      <c r="C9" s="18"/>
      <c r="D9" s="18"/>
      <c r="E9" s="18"/>
      <c r="F9" s="18"/>
    </row>
    <row r="10" spans="1:10" ht="51.75" customHeight="1" x14ac:dyDescent="0.3">
      <c r="A10" s="26"/>
      <c r="B10" s="26"/>
      <c r="C10" s="26"/>
      <c r="D10" s="26"/>
      <c r="E10" s="27"/>
      <c r="F10" s="15" t="s">
        <v>19</v>
      </c>
      <c r="G10" s="20" t="s">
        <v>20</v>
      </c>
      <c r="H10" s="20" t="s">
        <v>7</v>
      </c>
      <c r="I10" s="20" t="s">
        <v>16</v>
      </c>
      <c r="J10" s="20" t="s">
        <v>17</v>
      </c>
    </row>
    <row r="11" spans="1:10" ht="25.5" customHeight="1" x14ac:dyDescent="0.3">
      <c r="A11" s="9" t="s">
        <v>1</v>
      </c>
      <c r="B11" s="9" t="s">
        <v>2</v>
      </c>
      <c r="C11" s="10" t="s">
        <v>3</v>
      </c>
      <c r="D11" s="9" t="s">
        <v>4</v>
      </c>
      <c r="E11" s="9" t="s">
        <v>5</v>
      </c>
      <c r="F11" s="9" t="s">
        <v>8</v>
      </c>
      <c r="G11" s="21"/>
      <c r="H11" s="21"/>
      <c r="I11" s="21"/>
      <c r="J11" s="21"/>
    </row>
    <row r="12" spans="1:10" ht="66" x14ac:dyDescent="0.3">
      <c r="A12" s="5">
        <v>1</v>
      </c>
      <c r="B12" s="11" t="s">
        <v>10</v>
      </c>
      <c r="C12" s="6" t="s">
        <v>6</v>
      </c>
      <c r="D12" s="6" t="s">
        <v>0</v>
      </c>
      <c r="E12" s="7">
        <v>90</v>
      </c>
      <c r="F12" s="12">
        <v>812513</v>
      </c>
      <c r="G12" s="13">
        <v>648645</v>
      </c>
      <c r="H12" s="13">
        <f>+ROUND(G12*19%,0)</f>
        <v>123243</v>
      </c>
      <c r="I12" s="13">
        <f>+G12+H12</f>
        <v>771888</v>
      </c>
      <c r="J12" s="13">
        <f>+I12*E12</f>
        <v>69469920</v>
      </c>
    </row>
    <row r="13" spans="1:10" ht="39.6" x14ac:dyDescent="0.3">
      <c r="A13" s="5">
        <v>2</v>
      </c>
      <c r="B13" s="11" t="s">
        <v>11</v>
      </c>
      <c r="C13" s="6" t="s">
        <v>6</v>
      </c>
      <c r="D13" s="6" t="s">
        <v>0</v>
      </c>
      <c r="E13" s="7">
        <v>19.8</v>
      </c>
      <c r="F13" s="12">
        <v>1285553</v>
      </c>
      <c r="G13" s="13">
        <v>1026282</v>
      </c>
      <c r="H13" s="13">
        <f t="shared" ref="H13:H14" si="0">+ROUND(G13*19%,0)</f>
        <v>194994</v>
      </c>
      <c r="I13" s="13">
        <f t="shared" ref="I13:I14" si="1">+G13+H13</f>
        <v>1221276</v>
      </c>
      <c r="J13" s="13">
        <f>+I13*E13</f>
        <v>24181264.800000001</v>
      </c>
    </row>
    <row r="14" spans="1:10" ht="66" x14ac:dyDescent="0.3">
      <c r="A14" s="5">
        <v>3</v>
      </c>
      <c r="B14" s="11" t="s">
        <v>12</v>
      </c>
      <c r="C14" s="6" t="s">
        <v>6</v>
      </c>
      <c r="D14" s="6" t="s">
        <v>0</v>
      </c>
      <c r="E14" s="8">
        <v>5.37</v>
      </c>
      <c r="F14" s="12">
        <v>2082500</v>
      </c>
      <c r="G14" s="13">
        <v>1740000</v>
      </c>
      <c r="H14" s="13">
        <f t="shared" si="0"/>
        <v>330600</v>
      </c>
      <c r="I14" s="13">
        <f t="shared" si="1"/>
        <v>2070600</v>
      </c>
      <c r="J14" s="13">
        <f>+I14*E14</f>
        <v>11119122</v>
      </c>
    </row>
    <row r="15" spans="1:10" ht="26.25" customHeight="1" x14ac:dyDescent="0.3">
      <c r="A15" s="22" t="s">
        <v>9</v>
      </c>
      <c r="B15" s="22"/>
      <c r="C15" s="22"/>
      <c r="D15" s="22"/>
      <c r="E15" s="22"/>
      <c r="F15" s="22"/>
      <c r="G15" s="23" t="s">
        <v>18</v>
      </c>
      <c r="H15" s="24"/>
      <c r="I15" s="25"/>
      <c r="J15" s="14">
        <f>+SUM(J12:J14)</f>
        <v>104770306.8</v>
      </c>
    </row>
    <row r="16" spans="1:10" x14ac:dyDescent="0.3">
      <c r="F16" s="4"/>
    </row>
    <row r="17" spans="1:6" x14ac:dyDescent="0.25">
      <c r="A17" s="1"/>
      <c r="B17" s="2"/>
      <c r="C17" s="2"/>
      <c r="D17" s="2"/>
      <c r="E17" s="2"/>
      <c r="F17" s="2"/>
    </row>
    <row r="18" spans="1:6" x14ac:dyDescent="0.25">
      <c r="A18" s="1"/>
      <c r="B18" s="2"/>
    </row>
    <row r="19" spans="1:6" x14ac:dyDescent="0.3">
      <c r="A19" s="19"/>
      <c r="B19" s="19"/>
      <c r="C19" s="19"/>
      <c r="D19" s="19"/>
      <c r="E19" s="19"/>
      <c r="F19" s="19"/>
    </row>
    <row r="20" spans="1:6" ht="14.25" customHeight="1" x14ac:dyDescent="0.3">
      <c r="A20" s="28" t="s">
        <v>25</v>
      </c>
      <c r="B20" s="29"/>
      <c r="C20" s="29"/>
      <c r="D20" s="29"/>
      <c r="E20" s="29"/>
      <c r="F20" s="29"/>
    </row>
    <row r="21" spans="1:6" ht="13.5" customHeight="1" x14ac:dyDescent="0.3">
      <c r="A21" s="16">
        <v>1</v>
      </c>
      <c r="B21" s="19" t="s">
        <v>22</v>
      </c>
      <c r="C21" s="19"/>
      <c r="D21" s="19"/>
      <c r="E21" s="19"/>
      <c r="F21" s="19"/>
    </row>
    <row r="22" spans="1:6" ht="25.5" customHeight="1" x14ac:dyDescent="0.3">
      <c r="A22" s="16">
        <v>2</v>
      </c>
      <c r="B22" s="19" t="s">
        <v>23</v>
      </c>
      <c r="C22" s="19"/>
      <c r="D22" s="19"/>
      <c r="E22" s="19"/>
      <c r="F22" s="19"/>
    </row>
    <row r="23" spans="1:6" ht="16.5" customHeight="1" x14ac:dyDescent="0.3">
      <c r="A23" s="16">
        <v>3</v>
      </c>
      <c r="B23" s="19" t="s">
        <v>21</v>
      </c>
      <c r="C23" s="19"/>
      <c r="D23" s="19"/>
      <c r="E23" s="19"/>
      <c r="F23" s="19"/>
    </row>
    <row r="24" spans="1:6" ht="27.75" customHeight="1" x14ac:dyDescent="0.3">
      <c r="A24" s="16">
        <v>4</v>
      </c>
      <c r="B24" s="19" t="s">
        <v>14</v>
      </c>
      <c r="C24" s="19"/>
      <c r="D24" s="19"/>
      <c r="E24" s="19"/>
      <c r="F24" s="19"/>
    </row>
    <row r="25" spans="1:6" ht="17.25" customHeight="1" x14ac:dyDescent="0.3">
      <c r="A25" s="16">
        <v>5</v>
      </c>
      <c r="B25" s="19" t="s">
        <v>15</v>
      </c>
      <c r="C25" s="19"/>
      <c r="D25" s="19"/>
      <c r="E25" s="19"/>
      <c r="F25" s="19"/>
    </row>
    <row r="26" spans="1:6" ht="26.25" customHeight="1" x14ac:dyDescent="0.3">
      <c r="A26" s="16">
        <v>6</v>
      </c>
      <c r="B26" s="19" t="s">
        <v>13</v>
      </c>
      <c r="C26" s="19"/>
      <c r="D26" s="19"/>
      <c r="E26" s="19"/>
      <c r="F26" s="19"/>
    </row>
  </sheetData>
  <mergeCells count="17">
    <mergeCell ref="I10:I11"/>
    <mergeCell ref="J10:J11"/>
    <mergeCell ref="A15:F15"/>
    <mergeCell ref="G15:I15"/>
    <mergeCell ref="G10:G11"/>
    <mergeCell ref="H10:H11"/>
    <mergeCell ref="A10:E10"/>
    <mergeCell ref="A1:F8"/>
    <mergeCell ref="A9:F9"/>
    <mergeCell ref="B24:F24"/>
    <mergeCell ref="B25:F25"/>
    <mergeCell ref="B26:F26"/>
    <mergeCell ref="A19:F19"/>
    <mergeCell ref="A20:F20"/>
    <mergeCell ref="B21:F21"/>
    <mergeCell ref="B22:F22"/>
    <mergeCell ref="B23:F23"/>
  </mergeCells>
  <pageMargins left="0.7" right="0.7" top="0.75" bottom="0.75" header="0.3" footer="0.3"/>
  <pageSetup scale="2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Lopez Barbosa</dc:creator>
  <cp:lastModifiedBy>jose edwin vargas sanabria</cp:lastModifiedBy>
  <dcterms:created xsi:type="dcterms:W3CDTF">2024-10-16T16:57:53Z</dcterms:created>
  <dcterms:modified xsi:type="dcterms:W3CDTF">2024-11-18T18:09:23Z</dcterms:modified>
</cp:coreProperties>
</file>