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hWbTXXzX6bEWbxQrKXrOGjzx8K9z/OhI048r2gHu/UM="/>
    </ext>
  </extLst>
</workbook>
</file>

<file path=xl/sharedStrings.xml><?xml version="1.0" encoding="utf-8"?>
<sst xmlns="http://schemas.openxmlformats.org/spreadsheetml/2006/main" count="36" uniqueCount="24">
  <si>
    <t>ESTUDIO DE PRECIOS                                                             
GJ-FR-073</t>
  </si>
  <si>
    <t>Versión: 02</t>
  </si>
  <si>
    <t>Fecha: 06-11-2023</t>
  </si>
  <si>
    <t>Página: 1 de 1</t>
  </si>
  <si>
    <t>DESCRIPCIÓN DEL OBJETO: La Institución Universitaria Colegio Mayor de Antioquia está interesada en adquirir el licenciamiento de Antivirus de ciberseguridad con tecnología en la nube proporcionándonos una defensa integral y adaptativa para estaciones de trabajo y servidores, utilizando EDR (ENDPOINT DETECTION AND RESPONSE) y capacidades impulsadas por IA para proteger los activos críticos de la información de la institución.</t>
  </si>
  <si>
    <t>Cotización No. 1: MyItchannel,  Fecha de cotización: 28 de  octubre de 2024</t>
  </si>
  <si>
    <t>Cotización No. 2: Quantyc,  Fecha de cotización: 28 de  octubre de 2024</t>
  </si>
  <si>
    <t>Cotización No. 3: Quality group services,  Fecha de cotización: 9 de octubre de 2024</t>
  </si>
  <si>
    <t xml:space="preserve">Item </t>
  </si>
  <si>
    <t xml:space="preserve">Unidad de medida </t>
  </si>
  <si>
    <t xml:space="preserve">Cantidad </t>
  </si>
  <si>
    <t>Valor total unitario</t>
  </si>
  <si>
    <t xml:space="preserve">Valor total unitario </t>
  </si>
  <si>
    <t>Vr unitario</t>
  </si>
  <si>
    <t>Consola Cloud ( para estaciones y servidores )
Protección contra malware, virus, etc
ROLLBACK- devuelve el equipo lo deja como estaba antes
del ataque.
IDS/IPS prevención de intrusos
Integra con MITRE
Firewall
Escritorio remoto a traves de power shell
EDR-remediacion y respuesta "" automatico ""
Protección de exploits a traves de la DNS
Aislamiento de equipos ( INSOLACION )
Visualiza aplicaciones de terceros instaladas
Parcheo de aplicaciones
Informes
Elimina procesos de forma remota
Bloqueo de dispositivos
Licenciamiento por 1 año</t>
  </si>
  <si>
    <t>Unidad</t>
  </si>
  <si>
    <t>unidad</t>
  </si>
  <si>
    <t xml:space="preserve"> Consola Cloud ( para estaciones y servidores )
Protección contra malware, virus, etc
ROLLBACK- devuelve el equipo lo deja como estaba antes
del ataque.
IDS/IPS prevención de intrusos
Integra con MITRE
Firewall
Escritorio remoto a traves de power shell
EDR-remediacion y respuesta "" automatico ""
Protección de exploits a traves de la DNS
Aislamiento de equipos ( INSOLACION )
Visualiza aplicaciones de terceros instaladas
Parcheo de aplicaciones
Informes
Elimina procesos de forma remota
Bloqueo de dispositivos
Licenciamiento por 1 año</t>
  </si>
  <si>
    <t xml:space="preserve">Valor total </t>
  </si>
  <si>
    <t xml:space="preserve">Menor Valor </t>
  </si>
  <si>
    <t xml:space="preserve">Persona natural o juridica que cotizó  </t>
  </si>
  <si>
    <t>Menor Precio</t>
  </si>
  <si>
    <t>x</t>
  </si>
  <si>
    <r>
      <rPr>
        <rFont val="Calibri"/>
        <b/>
        <color theme="1"/>
        <sz val="11.0"/>
        <u/>
      </rPr>
      <t>Nota:</t>
    </r>
    <r>
      <rPr>
        <rFont val="Calibri"/>
        <b/>
        <color theme="1"/>
        <sz val="11.0"/>
      </rPr>
      <t xml:space="preserve"> Estos productos ya tienen incluidos los impuestos a los que haya lugar. 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</si>
</sst>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_-[$$-240A]\ * #,##0.00_-;\-[$$-240A]\ * #,##0.00_-;_-[$$-240A]\ * &quot;-&quot;??_-;_-@"/>
    <numFmt numFmtId="165" formatCode="_-&quot;$&quot;\ * #,##0_-;\-&quot;$&quot;\ * #,##0_-;_-&quot;$&quot;\ * &quot;-&quot;??_-;_-@"/>
    <numFmt numFmtId="166" formatCode="_-* #,##0.00_-;\-* #,##0.00_-;_-* &quot;-&quot;??_-;_-@"/>
    <numFmt numFmtId="167" formatCode="_-[$$-240A]\ * #,##0_-;\-[$$-240A]\ * #,##0_-;_-[$$-240A]\ * &quot;-&quot;??_-;_-@"/>
  </numFmts>
  <fonts count="10">
    <font>
      <sz val="11.0"/>
      <color theme="1"/>
      <name val="Calibri"/>
      <scheme val="minor"/>
    </font>
    <font>
      <b/>
      <sz val="11.0"/>
      <color theme="1"/>
      <name val="Calibri"/>
    </font>
    <font/>
    <font>
      <sz val="10.0"/>
      <color theme="1"/>
      <name val="Calibri"/>
    </font>
    <font>
      <b/>
      <sz val="10.0"/>
      <color theme="1"/>
      <name val="Calibri"/>
    </font>
    <font>
      <b/>
      <sz val="12.0"/>
      <color theme="1"/>
      <name val="Calibri"/>
    </font>
    <font>
      <sz val="11.0"/>
      <color theme="1"/>
      <name val="Calibri"/>
    </font>
    <font>
      <sz val="12.0"/>
      <color theme="1"/>
      <name val="Calibri"/>
    </font>
    <font>
      <sz val="9.0"/>
      <color theme="1"/>
      <name val="Calibri"/>
    </font>
    <font>
      <b/>
      <sz val="8.0"/>
      <color rgb="FF1F1F1F"/>
      <name val="Arial"/>
    </font>
  </fonts>
  <fills count="5">
    <fill>
      <patternFill patternType="none"/>
    </fill>
    <fill>
      <patternFill patternType="lightGray"/>
    </fill>
    <fill>
      <patternFill patternType="solid">
        <fgColor rgb="FFECECEC"/>
        <bgColor rgb="FFECECEC"/>
      </patternFill>
    </fill>
    <fill>
      <patternFill patternType="solid">
        <fgColor rgb="FFE2EFD9"/>
        <bgColor rgb="FFE2EFD9"/>
      </patternFill>
    </fill>
    <fill>
      <patternFill patternType="solid">
        <fgColor rgb="FFD9E2F3"/>
        <bgColor rgb="FFD9E2F3"/>
      </patternFill>
    </fill>
  </fills>
  <borders count="22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6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horizontal="center"/>
    </xf>
    <xf borderId="1" fillId="0" fontId="3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left" readingOrder="0" shrinkToFit="0" vertical="center" wrapText="1"/>
    </xf>
    <xf borderId="1" fillId="2" fontId="1" numFmtId="0" xfId="0" applyAlignment="1" applyBorder="1" applyFill="1" applyFont="1">
      <alignment horizontal="center" shrinkToFit="0" vertical="center" wrapText="1"/>
    </xf>
    <xf borderId="1" fillId="3" fontId="1" numFmtId="0" xfId="0" applyAlignment="1" applyBorder="1" applyFill="1" applyFont="1">
      <alignment horizontal="center" shrinkToFit="0" vertical="center" wrapText="1"/>
    </xf>
    <xf borderId="1" fillId="4" fontId="1" numFmtId="0" xfId="0" applyAlignment="1" applyBorder="1" applyFill="1" applyFont="1">
      <alignment horizontal="center" readingOrder="0" shrinkToFit="0" vertical="center" wrapText="1"/>
    </xf>
    <xf borderId="4" fillId="2" fontId="3" numFmtId="0" xfId="0" applyBorder="1" applyFont="1"/>
    <xf borderId="5" fillId="2" fontId="4" numFmtId="0" xfId="0" applyAlignment="1" applyBorder="1" applyFont="1">
      <alignment horizontal="center" shrinkToFit="0" vertical="center" wrapText="1"/>
    </xf>
    <xf borderId="6" fillId="2" fontId="4" numFmtId="0" xfId="0" applyAlignment="1" applyBorder="1" applyFont="1">
      <alignment horizontal="center" shrinkToFit="0" vertical="center" wrapText="1"/>
    </xf>
    <xf borderId="4" fillId="3" fontId="3" numFmtId="0" xfId="0" applyBorder="1" applyFont="1"/>
    <xf borderId="5" fillId="3" fontId="4" numFmtId="0" xfId="0" applyAlignment="1" applyBorder="1" applyFont="1">
      <alignment horizontal="center" shrinkToFit="0" vertical="center" wrapText="1"/>
    </xf>
    <xf borderId="6" fillId="3" fontId="5" numFmtId="0" xfId="0" applyAlignment="1" applyBorder="1" applyFont="1">
      <alignment horizontal="center" shrinkToFit="0" vertical="center" wrapText="1"/>
    </xf>
    <xf borderId="4" fillId="4" fontId="3" numFmtId="0" xfId="0" applyBorder="1" applyFont="1"/>
    <xf borderId="5" fillId="4" fontId="4" numFmtId="0" xfId="0" applyAlignment="1" applyBorder="1" applyFont="1">
      <alignment horizontal="center" shrinkToFit="0" vertical="center" wrapText="1"/>
    </xf>
    <xf borderId="6" fillId="4" fontId="4" numFmtId="0" xfId="0" applyAlignment="1" applyBorder="1" applyFont="1">
      <alignment horizontal="center" shrinkToFit="0" vertical="center" wrapText="1"/>
    </xf>
    <xf borderId="7" fillId="4" fontId="4" numFmtId="0" xfId="0" applyAlignment="1" applyBorder="1" applyFont="1">
      <alignment horizontal="center" shrinkToFit="0" vertical="center" wrapText="1"/>
    </xf>
    <xf borderId="8" fillId="2" fontId="1" numFmtId="0" xfId="0" applyBorder="1" applyFont="1"/>
    <xf borderId="9" fillId="2" fontId="6" numFmtId="0" xfId="0" applyAlignment="1" applyBorder="1" applyFont="1">
      <alignment shrinkToFit="0" wrapText="1"/>
    </xf>
    <xf borderId="9" fillId="2" fontId="6" numFmtId="0" xfId="0" applyAlignment="1" applyBorder="1" applyFont="1">
      <alignment horizontal="center" vertical="center"/>
    </xf>
    <xf borderId="10" fillId="2" fontId="6" numFmtId="164" xfId="0" applyAlignment="1" applyBorder="1" applyFont="1" applyNumberFormat="1">
      <alignment horizontal="center" vertical="center"/>
    </xf>
    <xf borderId="8" fillId="3" fontId="1" numFmtId="0" xfId="0" applyBorder="1" applyFont="1"/>
    <xf borderId="11" fillId="3" fontId="6" numFmtId="0" xfId="0" applyAlignment="1" applyBorder="1" applyFont="1">
      <alignment shrinkToFit="0" vertical="top" wrapText="1"/>
    </xf>
    <xf borderId="9" fillId="3" fontId="6" numFmtId="0" xfId="0" applyAlignment="1" applyBorder="1" applyFont="1">
      <alignment horizontal="center" vertical="center"/>
    </xf>
    <xf borderId="11" fillId="3" fontId="6" numFmtId="4" xfId="0" applyAlignment="1" applyBorder="1" applyFont="1" applyNumberFormat="1">
      <alignment horizontal="center" vertical="center"/>
    </xf>
    <xf borderId="8" fillId="4" fontId="1" numFmtId="0" xfId="0" applyBorder="1" applyFont="1"/>
    <xf borderId="11" fillId="4" fontId="6" numFmtId="0" xfId="0" applyAlignment="1" applyBorder="1" applyFont="1">
      <alignment shrinkToFit="0" vertical="top" wrapText="1"/>
    </xf>
    <xf borderId="9" fillId="4" fontId="6" numFmtId="0" xfId="0" applyAlignment="1" applyBorder="1" applyFont="1">
      <alignment horizontal="center" vertical="center"/>
    </xf>
    <xf borderId="11" fillId="4" fontId="6" numFmtId="3" xfId="0" applyAlignment="1" applyBorder="1" applyFont="1" applyNumberFormat="1">
      <alignment horizontal="center" vertical="center"/>
    </xf>
    <xf borderId="12" fillId="4" fontId="6" numFmtId="165" xfId="0" applyAlignment="1" applyBorder="1" applyFont="1" applyNumberFormat="1">
      <alignment horizontal="center" vertical="center"/>
    </xf>
    <xf borderId="0" fillId="0" fontId="1" numFmtId="0" xfId="0" applyAlignment="1" applyFont="1">
      <alignment horizontal="center" readingOrder="0" vertical="center"/>
    </xf>
    <xf borderId="13" fillId="2" fontId="1" numFmtId="0" xfId="0" applyAlignment="1" applyBorder="1" applyFont="1">
      <alignment horizontal="center"/>
    </xf>
    <xf borderId="14" fillId="0" fontId="2" numFmtId="0" xfId="0" applyBorder="1" applyFont="1"/>
    <xf borderId="15" fillId="0" fontId="2" numFmtId="0" xfId="0" applyBorder="1" applyFont="1"/>
    <xf borderId="16" fillId="2" fontId="6" numFmtId="164" xfId="0" applyBorder="1" applyFont="1" applyNumberFormat="1"/>
    <xf borderId="13" fillId="3" fontId="1" numFmtId="0" xfId="0" applyAlignment="1" applyBorder="1" applyFont="1">
      <alignment horizontal="center"/>
    </xf>
    <xf borderId="16" fillId="3" fontId="7" numFmtId="165" xfId="0" applyBorder="1" applyFont="1" applyNumberFormat="1"/>
    <xf borderId="13" fillId="4" fontId="1" numFmtId="0" xfId="0" applyAlignment="1" applyBorder="1" applyFont="1">
      <alignment horizontal="center"/>
    </xf>
    <xf borderId="9" fillId="4" fontId="6" numFmtId="0" xfId="0" applyAlignment="1" applyBorder="1" applyFont="1">
      <alignment horizontal="center"/>
    </xf>
    <xf borderId="12" fillId="4" fontId="6" numFmtId="165" xfId="0" applyBorder="1" applyFont="1" applyNumberFormat="1"/>
    <xf borderId="0" fillId="0" fontId="6" numFmtId="0" xfId="0" applyAlignment="1" applyFont="1">
      <alignment horizontal="center"/>
    </xf>
    <xf borderId="17" fillId="0" fontId="1" numFmtId="0" xfId="0" applyAlignment="1" applyBorder="1" applyFont="1">
      <alignment horizontal="center"/>
    </xf>
    <xf borderId="18" fillId="0" fontId="2" numFmtId="0" xfId="0" applyBorder="1" applyFont="1"/>
    <xf borderId="19" fillId="0" fontId="2" numFmtId="0" xfId="0" applyBorder="1" applyFont="1"/>
    <xf borderId="0" fillId="0" fontId="1" numFmtId="166" xfId="0" applyAlignment="1" applyFont="1" applyNumberFormat="1">
      <alignment horizontal="center"/>
    </xf>
    <xf borderId="8" fillId="0" fontId="6" numFmtId="0" xfId="0" applyBorder="1" applyFont="1"/>
    <xf borderId="9" fillId="0" fontId="1" numFmtId="0" xfId="0" applyAlignment="1" applyBorder="1" applyFont="1">
      <alignment horizontal="center" vertical="center"/>
    </xf>
    <xf borderId="9" fillId="0" fontId="1" numFmtId="0" xfId="0" applyAlignment="1" applyBorder="1" applyFont="1">
      <alignment horizontal="center" vertical="top"/>
    </xf>
    <xf borderId="12" fillId="0" fontId="1" numFmtId="0" xfId="0" applyAlignment="1" applyBorder="1" applyFont="1">
      <alignment horizontal="center" shrinkToFit="0" wrapText="1"/>
    </xf>
    <xf borderId="0" fillId="0" fontId="6" numFmtId="4" xfId="0" applyFont="1" applyNumberFormat="1"/>
    <xf borderId="0" fillId="0" fontId="1" numFmtId="2" xfId="0" applyAlignment="1" applyFont="1" applyNumberFormat="1">
      <alignment horizontal="center"/>
    </xf>
    <xf borderId="8" fillId="0" fontId="1" numFmtId="0" xfId="0" applyBorder="1" applyFont="1"/>
    <xf borderId="9" fillId="0" fontId="6" numFmtId="0" xfId="0" applyAlignment="1" applyBorder="1" applyFont="1">
      <alignment shrinkToFit="0" wrapText="1"/>
    </xf>
    <xf borderId="9" fillId="0" fontId="8" numFmtId="167" xfId="0" applyAlignment="1" applyBorder="1" applyFont="1" applyNumberFormat="1">
      <alignment horizontal="center" vertical="center"/>
    </xf>
    <xf borderId="12" fillId="0" fontId="6" numFmtId="0" xfId="0" applyBorder="1" applyFont="1"/>
    <xf borderId="12" fillId="0" fontId="6" numFmtId="0" xfId="0" applyAlignment="1" applyBorder="1" applyFont="1">
      <alignment horizontal="center" vertical="center"/>
    </xf>
    <xf borderId="0" fillId="0" fontId="9" numFmtId="0" xfId="0" applyFont="1"/>
    <xf borderId="20" fillId="0" fontId="1" numFmtId="0" xfId="0" applyBorder="1" applyFont="1"/>
    <xf borderId="21" fillId="0" fontId="6" numFmtId="0" xfId="0" applyAlignment="1" applyBorder="1" applyFont="1">
      <alignment shrinkToFit="0" wrapText="1"/>
    </xf>
    <xf borderId="21" fillId="0" fontId="8" numFmtId="167" xfId="0" applyAlignment="1" applyBorder="1" applyFont="1" applyNumberFormat="1">
      <alignment horizontal="center" vertical="center"/>
    </xf>
    <xf borderId="0" fillId="0" fontId="6" numFmtId="0" xfId="0" applyAlignment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428625</xdr:colOff>
      <xdr:row>0</xdr:row>
      <xdr:rowOff>190500</xdr:rowOff>
    </xdr:from>
    <xdr:ext cx="1857375" cy="771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43"/>
    <col customWidth="1" min="2" max="2" width="42.14"/>
    <col customWidth="1" min="3" max="3" width="13.43"/>
    <col customWidth="1" min="4" max="4" width="12.43"/>
    <col customWidth="1" min="5" max="5" width="17.14"/>
    <col customWidth="1" min="6" max="6" width="10.43"/>
    <col customWidth="1" min="7" max="7" width="41.0"/>
    <col customWidth="1" min="8" max="8" width="14.0"/>
    <col customWidth="1" min="9" max="9" width="9.14"/>
    <col customWidth="1" min="10" max="10" width="18.0"/>
    <col customWidth="1" min="11" max="11" width="7.14"/>
    <col customWidth="1" min="12" max="12" width="40.86"/>
    <col customWidth="1" min="13" max="13" width="14.0"/>
    <col customWidth="1" min="14" max="14" width="10.14"/>
    <col customWidth="1" hidden="1" min="15" max="15" width="10.43"/>
    <col customWidth="1" min="16" max="16" width="17.14"/>
    <col customWidth="1" min="17" max="26" width="9.14"/>
  </cols>
  <sheetData>
    <row r="1" ht="89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4"/>
      <c r="R1" s="4"/>
      <c r="S1" s="4"/>
      <c r="T1" s="4"/>
      <c r="U1" s="4"/>
      <c r="V1" s="4"/>
      <c r="W1" s="4"/>
      <c r="X1" s="4"/>
      <c r="Y1" s="4"/>
      <c r="Z1" s="4"/>
    </row>
    <row r="2" ht="18.0" customHeight="1">
      <c r="A2" s="5" t="s">
        <v>1</v>
      </c>
      <c r="B2" s="2"/>
      <c r="C2" s="2"/>
      <c r="D2" s="2"/>
      <c r="E2" s="3"/>
      <c r="F2" s="5" t="s">
        <v>2</v>
      </c>
      <c r="G2" s="2"/>
      <c r="H2" s="2"/>
      <c r="I2" s="2"/>
      <c r="J2" s="3"/>
      <c r="K2" s="5" t="s">
        <v>3</v>
      </c>
      <c r="L2" s="2"/>
      <c r="M2" s="2"/>
      <c r="N2" s="2"/>
      <c r="O2" s="2"/>
      <c r="P2" s="3"/>
      <c r="Q2" s="4"/>
      <c r="R2" s="4"/>
      <c r="S2" s="4"/>
      <c r="T2" s="4"/>
      <c r="U2" s="4"/>
      <c r="V2" s="4"/>
      <c r="W2" s="4"/>
      <c r="X2" s="4"/>
      <c r="Y2" s="4"/>
      <c r="Z2" s="4"/>
    </row>
    <row r="3" ht="63.0" customHeight="1">
      <c r="A3" s="6" t="s">
        <v>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/>
      <c r="Q3" s="4"/>
      <c r="R3" s="4"/>
      <c r="S3" s="4"/>
      <c r="T3" s="4"/>
      <c r="U3" s="4"/>
      <c r="V3" s="4"/>
      <c r="W3" s="4"/>
      <c r="X3" s="4"/>
      <c r="Y3" s="4"/>
      <c r="Z3" s="4"/>
    </row>
    <row r="4" ht="29.25" customHeight="1">
      <c r="A4" s="7" t="s">
        <v>5</v>
      </c>
      <c r="B4" s="2"/>
      <c r="C4" s="2"/>
      <c r="D4" s="2"/>
      <c r="E4" s="3"/>
      <c r="F4" s="8" t="s">
        <v>6</v>
      </c>
      <c r="G4" s="2"/>
      <c r="H4" s="2"/>
      <c r="I4" s="2"/>
      <c r="J4" s="3"/>
      <c r="K4" s="9" t="s">
        <v>7</v>
      </c>
      <c r="L4" s="2"/>
      <c r="M4" s="2"/>
      <c r="N4" s="2"/>
      <c r="O4" s="2"/>
      <c r="P4" s="3"/>
      <c r="Q4" s="4"/>
      <c r="R4" s="4"/>
      <c r="S4" s="4"/>
      <c r="T4" s="4"/>
      <c r="U4" s="4"/>
      <c r="V4" s="4"/>
      <c r="W4" s="4"/>
      <c r="X4" s="4"/>
      <c r="Y4" s="4"/>
      <c r="Z4" s="4"/>
    </row>
    <row r="5" ht="14.25" customHeight="1">
      <c r="A5" s="10"/>
      <c r="B5" s="11" t="s">
        <v>8</v>
      </c>
      <c r="C5" s="11" t="s">
        <v>9</v>
      </c>
      <c r="D5" s="11" t="s">
        <v>10</v>
      </c>
      <c r="E5" s="12" t="s">
        <v>11</v>
      </c>
      <c r="F5" s="13"/>
      <c r="G5" s="14" t="s">
        <v>8</v>
      </c>
      <c r="H5" s="14" t="s">
        <v>9</v>
      </c>
      <c r="I5" s="14" t="s">
        <v>10</v>
      </c>
      <c r="J5" s="15" t="s">
        <v>12</v>
      </c>
      <c r="K5" s="16"/>
      <c r="L5" s="17" t="s">
        <v>8</v>
      </c>
      <c r="M5" s="17" t="s">
        <v>9</v>
      </c>
      <c r="N5" s="17" t="s">
        <v>10</v>
      </c>
      <c r="O5" s="18" t="s">
        <v>13</v>
      </c>
      <c r="P5" s="19" t="s">
        <v>12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ht="299.25" customHeight="1">
      <c r="A6" s="20">
        <v>1.0</v>
      </c>
      <c r="B6" s="21" t="s">
        <v>14</v>
      </c>
      <c r="C6" s="22" t="s">
        <v>15</v>
      </c>
      <c r="D6" s="22">
        <v>1300.0</v>
      </c>
      <c r="E6" s="23">
        <v>1.6497E8</v>
      </c>
      <c r="F6" s="24">
        <v>1.0</v>
      </c>
      <c r="G6" s="25" t="s">
        <v>14</v>
      </c>
      <c r="H6" s="26" t="s">
        <v>16</v>
      </c>
      <c r="I6" s="26">
        <v>1300.0</v>
      </c>
      <c r="J6" s="27">
        <v>1.6484E8</v>
      </c>
      <c r="K6" s="28">
        <v>1.0</v>
      </c>
      <c r="L6" s="29" t="s">
        <v>17</v>
      </c>
      <c r="M6" s="30" t="s">
        <v>16</v>
      </c>
      <c r="N6" s="30">
        <v>1300.0</v>
      </c>
      <c r="O6" s="31">
        <v>113900.0</v>
      </c>
      <c r="P6" s="32">
        <v>1.4807E8</v>
      </c>
      <c r="Q6" s="33">
        <v>4.32332E7</v>
      </c>
      <c r="R6" s="4"/>
      <c r="S6" s="4"/>
      <c r="T6" s="4"/>
      <c r="U6" s="4"/>
      <c r="V6" s="4"/>
      <c r="W6" s="4"/>
      <c r="X6" s="4"/>
      <c r="Y6" s="4"/>
      <c r="Z6" s="4"/>
    </row>
    <row r="7" ht="24.0" customHeight="1">
      <c r="A7" s="34" t="s">
        <v>18</v>
      </c>
      <c r="B7" s="35"/>
      <c r="C7" s="35"/>
      <c r="D7" s="36"/>
      <c r="E7" s="37">
        <f>SUM(E6)</f>
        <v>164970000</v>
      </c>
      <c r="F7" s="38" t="s">
        <v>18</v>
      </c>
      <c r="G7" s="35"/>
      <c r="H7" s="35"/>
      <c r="I7" s="36"/>
      <c r="J7" s="39">
        <f>SUM(J6)</f>
        <v>164840000</v>
      </c>
      <c r="K7" s="40" t="s">
        <v>18</v>
      </c>
      <c r="L7" s="35"/>
      <c r="M7" s="35"/>
      <c r="N7" s="36"/>
      <c r="O7" s="41"/>
      <c r="P7" s="42">
        <f>SUM(P6)</f>
        <v>148070000</v>
      </c>
      <c r="Q7" s="4"/>
      <c r="R7" s="4"/>
      <c r="S7" s="4"/>
      <c r="T7" s="4"/>
      <c r="U7" s="4"/>
      <c r="V7" s="4"/>
      <c r="W7" s="4"/>
      <c r="X7" s="4"/>
      <c r="Y7" s="4"/>
      <c r="Z7" s="4"/>
    </row>
    <row r="8" ht="14.25" customHeight="1">
      <c r="A8" s="4"/>
      <c r="B8" s="43"/>
      <c r="C8" s="43"/>
      <c r="D8" s="43"/>
      <c r="F8" s="4"/>
      <c r="G8" s="43"/>
      <c r="H8" s="43"/>
      <c r="I8" s="43"/>
      <c r="K8" s="4"/>
      <c r="L8" s="43"/>
      <c r="M8" s="43"/>
      <c r="N8" s="43"/>
      <c r="O8" s="43"/>
      <c r="Q8" s="4"/>
      <c r="R8" s="4"/>
      <c r="S8" s="4"/>
      <c r="T8" s="4"/>
      <c r="U8" s="4"/>
      <c r="V8" s="4"/>
      <c r="W8" s="4"/>
      <c r="X8" s="4"/>
      <c r="Y8" s="4"/>
      <c r="Z8" s="4"/>
    </row>
    <row r="9" ht="14.25" customHeight="1">
      <c r="A9" s="44" t="s">
        <v>19</v>
      </c>
      <c r="B9" s="45"/>
      <c r="C9" s="45"/>
      <c r="D9" s="46"/>
      <c r="J9" s="47"/>
      <c r="K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28.5" customHeight="1">
      <c r="A10" s="48"/>
      <c r="B10" s="49" t="s">
        <v>20</v>
      </c>
      <c r="C10" s="50" t="s">
        <v>18</v>
      </c>
      <c r="D10" s="51" t="s">
        <v>21</v>
      </c>
      <c r="G10" s="52"/>
      <c r="J10" s="4"/>
      <c r="K10" s="4"/>
      <c r="L10" s="4"/>
      <c r="M10" s="53"/>
      <c r="N10" s="4"/>
      <c r="O10" s="4"/>
      <c r="P10" s="47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33.75" customHeight="1">
      <c r="A11" s="54">
        <v>1.0</v>
      </c>
      <c r="B11" s="55" t="str">
        <f>A4</f>
        <v>Cotización No. 1: MyItchannel,  Fecha de cotización: 28 de  octubre de 2024</v>
      </c>
      <c r="C11" s="56">
        <f>E7</f>
        <v>164970000</v>
      </c>
      <c r="D11" s="57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37.5" customHeight="1">
      <c r="A12" s="54">
        <v>2.0</v>
      </c>
      <c r="B12" s="55" t="str">
        <f>F4</f>
        <v>Cotización No. 2: Quantyc,  Fecha de cotización: 28 de  octubre de 2024</v>
      </c>
      <c r="C12" s="56">
        <f>J7</f>
        <v>164840000</v>
      </c>
      <c r="D12" s="58"/>
      <c r="J12" s="4"/>
      <c r="K12" s="4"/>
      <c r="L12" s="59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4.25" customHeight="1">
      <c r="A13" s="60">
        <v>3.0</v>
      </c>
      <c r="B13" s="61" t="str">
        <f>K4</f>
        <v>Cotización No. 3: Quality group services,  Fecha de cotización: 9 de octubre de 2024</v>
      </c>
      <c r="C13" s="62">
        <f>P7</f>
        <v>148070000</v>
      </c>
      <c r="D13" s="58" t="s">
        <v>22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4.25" customHeight="1"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4.25" customHeight="1">
      <c r="A15" s="4" t="s">
        <v>23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4.25" customHeight="1"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4.25" customHeight="1"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4.25" customHeight="1"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4.25" customHeight="1"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4.25" customHeight="1"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4.25" customHeight="1"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4.25" customHeight="1"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4.25" customHeight="1"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4.25" customHeight="1"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4.25" customHeight="1"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4.25" customHeight="1"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4.25" customHeight="1">
      <c r="B27" s="63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4.25" customHeight="1"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4.25" customHeight="1"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4.25" customHeight="1"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4.25" customHeight="1"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4.25" customHeight="1"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4.25" customHeight="1"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4.25" customHeight="1"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4.25" customHeight="1">
      <c r="F35" s="52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4.25" customHeight="1"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4.25" customHeight="1"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4.25" customHeight="1"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4.25" customHeight="1"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4.25" customHeight="1"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4.25" customHeight="1"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4.25" customHeight="1"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4.25" customHeight="1"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4.25" customHeight="1"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4.25" customHeight="1"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4.25" customHeight="1"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4.25" customHeight="1"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4.25" customHeight="1"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4.25" customHeight="1"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4.25" customHeight="1"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4.25" customHeight="1"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4.25" customHeight="1"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4.25" customHeight="1"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4.25" customHeight="1"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4.25" customHeight="1"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4.25" customHeight="1"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4.25" customHeight="1"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4.25" customHeight="1"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4.25" customHeight="1"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4.25" customHeight="1"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4.25" customHeight="1"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4.25" customHeight="1"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4.25" customHeight="1"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4.25" customHeight="1"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4.25" customHeight="1"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4.25" customHeight="1"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4.25" customHeight="1"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4.25" customHeight="1"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4.25" customHeight="1"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4.25" customHeight="1"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4.25" customHeight="1"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4.25" customHeight="1"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4.25" customHeight="1"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4.25" customHeight="1"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4.25" customHeight="1"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4.25" customHeight="1"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4.25" customHeight="1"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4.25" customHeight="1"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4.25" customHeight="1"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4.25" customHeight="1"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4.25" customHeight="1"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4.25" customHeight="1"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4.25" customHeight="1"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4.25" customHeight="1"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4.25" customHeight="1"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4.25" customHeight="1"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4.25" customHeight="1"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4.25" customHeight="1"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4.25" customHeight="1"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4.25" customHeight="1"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4.25" customHeight="1"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4.25" customHeight="1"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4.25" customHeight="1"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4.25" customHeight="1"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4.25" customHeight="1"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4.25" customHeight="1"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4.25" customHeight="1"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4.25" customHeight="1"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4.25" customHeight="1"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4.25" customHeight="1"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4.25" customHeight="1"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4.25" customHeight="1"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4.25" customHeight="1"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4.25" customHeight="1"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4.25" customHeight="1"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4.25" customHeight="1"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4.25" customHeight="1"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4.25" customHeight="1"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4.25" customHeight="1"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4.25" customHeight="1"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4.25" customHeight="1"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4.25" customHeight="1"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4.25" customHeight="1"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4.25" customHeight="1"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4.25" customHeight="1"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4.25" customHeight="1"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4.25" customHeight="1"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4.25" customHeight="1"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4.25" customHeight="1"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4.25" customHeight="1"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4.25" customHeight="1"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4.25" customHeight="1"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4.25" customHeight="1"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4.25" customHeight="1"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4.25" customHeight="1"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4.25" customHeight="1"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4.25" customHeight="1"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4.25" customHeight="1"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4.25" customHeight="1"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4.25" customHeight="1"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4.25" customHeight="1"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4.25" customHeight="1"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4.25" customHeight="1"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4.25" customHeight="1"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4.25" customHeight="1"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4.25" customHeight="1"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4.25" customHeight="1"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4.25" customHeight="1"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4.25" customHeight="1"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4.25" customHeight="1"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4.25" customHeight="1"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4.25" customHeight="1"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4.25" customHeight="1"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4.25" customHeight="1"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4.25" customHeight="1"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4.25" customHeight="1"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4.25" customHeight="1"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4.25" customHeight="1"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4.25" customHeight="1"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4.25" customHeight="1"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4.25" customHeight="1"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4.25" customHeight="1"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4.25" customHeight="1"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4.25" customHeight="1"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4.25" customHeight="1"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4.25" customHeight="1"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4.25" customHeight="1"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4.25" customHeight="1"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4.25" customHeight="1"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4.25" customHeight="1"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4.25" customHeight="1"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4.25" customHeight="1"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4.25" customHeight="1"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4.25" customHeight="1"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4.25" customHeight="1"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4.25" customHeight="1"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4.25" customHeight="1"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4.25" customHeight="1"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4.25" customHeight="1"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4.25" customHeight="1"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4.25" customHeight="1"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4.25" customHeight="1"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4.25" customHeight="1"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4.25" customHeight="1"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4.25" customHeight="1"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4.25" customHeight="1"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4.25" customHeight="1"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4.25" customHeight="1"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4.25" customHeight="1"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4.25" customHeight="1"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4.25" customHeight="1"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4.25" customHeight="1"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4.25" customHeight="1"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4.25" customHeight="1"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4.25" customHeight="1"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4.25" customHeight="1"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4.25" customHeight="1"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4.25" customHeight="1"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4.25" customHeight="1"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4.25" customHeight="1"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4.25" customHeight="1"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4.25" customHeight="1"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4.25" customHeight="1"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4.25" customHeight="1"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4.25" customHeight="1"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4.25" customHeight="1"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4.25" customHeight="1"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4.25" customHeight="1"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4.25" customHeight="1"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4.25" customHeight="1"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4.25" customHeight="1"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4.25" customHeight="1"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4.25" customHeight="1"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4.25" customHeight="1"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4.25" customHeight="1"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4.25" customHeight="1"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4.25" customHeight="1"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4.25" customHeight="1"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4.25" customHeight="1"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4.25" customHeight="1"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4.25" customHeight="1"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4.25" customHeight="1"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4.25" customHeight="1"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4.25" customHeight="1"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4.25" customHeight="1"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4.25" customHeight="1"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4.25" customHeight="1"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4.25" customHeight="1"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4.25" customHeight="1"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4.25" customHeight="1"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4.25" customHeight="1"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4.25" customHeight="1"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4.25" customHeight="1"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4.25" customHeight="1"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4.25" customHeight="1"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4.25" customHeight="1"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4.25" customHeight="1"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4.25" customHeight="1"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4.25" customHeight="1"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4.25" customHeight="1"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4.25" customHeight="1"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4.25" customHeight="1"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4.25" customHeight="1"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4.25" customHeight="1"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4.25" customHeight="1"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4.25" customHeight="1"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4.25" customHeight="1"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4.25" customHeight="1"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4.25" customHeight="1"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4.25" customHeight="1"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4.25" customHeight="1"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4.25" customHeight="1"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4.25" customHeight="1"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4.25" customHeight="1"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4.25" customHeight="1"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4.25" customHeight="1"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4.25" customHeight="1"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4.25" customHeight="1"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4.25" customHeight="1"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4.25" customHeight="1"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4.25" customHeight="1"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4.25" customHeight="1"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4.25" customHeight="1"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4.25" customHeight="1"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4.25" customHeight="1"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4.25" customHeight="1"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4.25" customHeight="1"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4.25" customHeight="1"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4.25" customHeight="1"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4.25" customHeight="1"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4.25" customHeight="1"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4.25" customHeight="1"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4.25" customHeight="1"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4.25" customHeight="1"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4.25" customHeight="1"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4.25" customHeight="1"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4.25" customHeight="1"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4.25" customHeight="1"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4.25" customHeight="1"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4.25" customHeight="1"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4.25" customHeight="1"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4.25" customHeight="1"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4.25" customHeight="1"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4.25" customHeight="1"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4.25" customHeight="1"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4.25" customHeight="1"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4.25" customHeight="1"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4.25" customHeight="1"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4.25" customHeight="1"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4.25" customHeight="1"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4.25" customHeight="1"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4.25" customHeight="1"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4.25" customHeight="1"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4.25" customHeight="1"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4.25" customHeight="1"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4.25" customHeight="1"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4.25" customHeight="1"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4.25" customHeight="1"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4.25" customHeight="1"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4.25" customHeight="1"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4.25" customHeight="1"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4.25" customHeight="1"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4.25" customHeight="1"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4.25" customHeight="1"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4.25" customHeight="1"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4.25" customHeight="1"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4.25" customHeight="1"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4.25" customHeight="1"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4.25" customHeight="1"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4.25" customHeight="1"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4.25" customHeight="1"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4.25" customHeight="1"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4.25" customHeight="1"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4.25" customHeight="1"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4.25" customHeight="1"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4.25" customHeight="1"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4.25" customHeight="1"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4.25" customHeight="1"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4.25" customHeight="1"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4.25" customHeight="1"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4.25" customHeight="1"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4.25" customHeight="1"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4.25" customHeight="1"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4.25" customHeight="1"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4.25" customHeight="1"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4.25" customHeight="1"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4.25" customHeight="1"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4.25" customHeight="1"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4.25" customHeight="1"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4.25" customHeight="1"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4.25" customHeight="1"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4.25" customHeight="1"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4.25" customHeight="1"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4.25" customHeight="1"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4.25" customHeight="1"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4.25" customHeight="1"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4.25" customHeight="1"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4.25" customHeight="1"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4.25" customHeight="1"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4.25" customHeight="1"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4.25" customHeight="1"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4.25" customHeight="1"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4.25" customHeight="1"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4.25" customHeight="1"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4.25" customHeight="1"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4.25" customHeight="1"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4.25" customHeight="1"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4.25" customHeight="1"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4.25" customHeight="1"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4.25" customHeight="1"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4.25" customHeight="1"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4.25" customHeight="1"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4.25" customHeight="1"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4.25" customHeight="1"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4.25" customHeight="1"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4.25" customHeight="1"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4.25" customHeight="1"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4.25" customHeight="1"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4.25" customHeight="1"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4.25" customHeight="1"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4.25" customHeight="1"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4.25" customHeight="1"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4.25" customHeight="1"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4.25" customHeight="1"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4.25" customHeight="1"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4.25" customHeight="1"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4.25" customHeight="1"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4.25" customHeight="1"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4.25" customHeight="1"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4.25" customHeight="1"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4.25" customHeight="1"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4.25" customHeight="1"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4.25" customHeight="1"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4.25" customHeight="1"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4.25" customHeight="1"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4.25" customHeight="1"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4.25" customHeight="1"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4.25" customHeight="1"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4.25" customHeight="1"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4.25" customHeight="1"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4.25" customHeight="1"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4.25" customHeight="1"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4.25" customHeight="1"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4.25" customHeight="1"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4.25" customHeight="1"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4.25" customHeight="1"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4.25" customHeight="1"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4.25" customHeight="1"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4.25" customHeight="1"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4.25" customHeight="1"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4.25" customHeight="1"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4.25" customHeight="1"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4.25" customHeight="1"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4.25" customHeight="1"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4.25" customHeight="1"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4.25" customHeight="1"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4.25" customHeight="1"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4.25" customHeight="1"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4.25" customHeight="1"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4.25" customHeight="1"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4.25" customHeight="1"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4.25" customHeight="1"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4.25" customHeight="1"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4.25" customHeight="1"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4.25" customHeight="1"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4.25" customHeight="1"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4.25" customHeight="1"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4.25" customHeight="1"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4.25" customHeight="1"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4.25" customHeight="1"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4.25" customHeight="1"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4.25" customHeight="1"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4.25" customHeight="1"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4.25" customHeight="1"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4.25" customHeight="1"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4.25" customHeight="1"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4.25" customHeight="1"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4.25" customHeight="1"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4.25" customHeight="1"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4.25" customHeight="1"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4.25" customHeight="1"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4.25" customHeight="1"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4.25" customHeight="1"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4.25" customHeight="1"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4.25" customHeight="1"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4.25" customHeight="1"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4.25" customHeight="1"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4.25" customHeight="1"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4.25" customHeight="1"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4.25" customHeight="1"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4.25" customHeight="1"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4.25" customHeight="1"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4.25" customHeight="1"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4.25" customHeight="1"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4.25" customHeight="1"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4.25" customHeight="1"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4.25" customHeight="1"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4.25" customHeight="1"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4.25" customHeight="1"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4.25" customHeight="1"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4.25" customHeight="1"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4.25" customHeight="1"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4.25" customHeight="1"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4.25" customHeight="1"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4.25" customHeight="1"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4.25" customHeight="1"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4.25" customHeight="1"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4.25" customHeight="1"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4.25" customHeight="1"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4.25" customHeight="1"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4.25" customHeight="1"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4.25" customHeight="1"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4.25" customHeight="1"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4.25" customHeight="1"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4.25" customHeight="1"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4.25" customHeight="1"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4.25" customHeight="1"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4.25" customHeight="1"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4.25" customHeight="1"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4.25" customHeight="1"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4.25" customHeight="1"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4.25" customHeight="1"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4.25" customHeight="1"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4.25" customHeight="1"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4.25" customHeight="1"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4.25" customHeight="1"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4.25" customHeight="1"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4.25" customHeight="1"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4.25" customHeight="1"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4.25" customHeight="1"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4.25" customHeight="1"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4.25" customHeight="1"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4.25" customHeight="1"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4.25" customHeight="1"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4.25" customHeight="1"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4.25" customHeight="1"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4.25" customHeight="1"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4.25" customHeight="1"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4.25" customHeight="1"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4.25" customHeight="1"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4.25" customHeight="1"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4.25" customHeight="1"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4.25" customHeight="1"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4.25" customHeight="1"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4.25" customHeight="1"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4.25" customHeight="1"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4.25" customHeight="1"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4.25" customHeight="1"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4.25" customHeight="1"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4.25" customHeight="1"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4.25" customHeight="1"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4.25" customHeight="1"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4.25" customHeight="1"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4.25" customHeight="1"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4.25" customHeight="1"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4.25" customHeight="1"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4.25" customHeight="1"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4.25" customHeight="1"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4.25" customHeight="1"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4.25" customHeight="1"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4.25" customHeight="1"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4.25" customHeight="1"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4.25" customHeight="1"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4.25" customHeight="1"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4.25" customHeight="1"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4.25" customHeight="1"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4.25" customHeight="1"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4.25" customHeight="1"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4.25" customHeight="1"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4.25" customHeight="1"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4.25" customHeight="1"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4.25" customHeight="1"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4.25" customHeight="1"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4.25" customHeight="1"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4.25" customHeight="1"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4.25" customHeight="1"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4.25" customHeight="1"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4.25" customHeight="1"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4.25" customHeight="1"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4.25" customHeight="1"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4.25" customHeight="1"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4.25" customHeight="1"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4.25" customHeight="1"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4.25" customHeight="1"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4.25" customHeight="1"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4.25" customHeight="1"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4.25" customHeight="1"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4.25" customHeight="1"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4.25" customHeight="1"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4.25" customHeight="1"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4.25" customHeight="1"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4.25" customHeight="1"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4.25" customHeight="1"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4.25" customHeight="1"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4.25" customHeight="1"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4.25" customHeight="1"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4.25" customHeight="1"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4.25" customHeight="1"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4.25" customHeight="1"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4.25" customHeight="1"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4.25" customHeight="1"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4.25" customHeight="1"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4.25" customHeight="1"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4.25" customHeight="1"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4.25" customHeight="1"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4.25" customHeight="1"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4.25" customHeight="1"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4.25" customHeight="1"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4.25" customHeight="1"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4.25" customHeight="1"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4.25" customHeight="1"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4.25" customHeight="1"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4.25" customHeight="1"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4.25" customHeight="1"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4.25" customHeight="1"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4.25" customHeight="1"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4.25" customHeight="1"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4.25" customHeight="1"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4.25" customHeight="1"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4.25" customHeight="1"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4.25" customHeight="1"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4.25" customHeight="1"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4.25" customHeight="1"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4.25" customHeight="1"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4.25" customHeight="1"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4.25" customHeight="1"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4.25" customHeight="1"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4.25" customHeight="1"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4.25" customHeight="1"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4.25" customHeight="1"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4.25" customHeight="1"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4.25" customHeight="1"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4.25" customHeight="1"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4.25" customHeight="1"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4.25" customHeight="1"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4.25" customHeight="1"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4.25" customHeight="1"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4.25" customHeight="1"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4.25" customHeight="1"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4.25" customHeight="1"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4.25" customHeight="1"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4.25" customHeight="1"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4.25" customHeight="1"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4.25" customHeight="1"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4.25" customHeight="1"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4.25" customHeight="1"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4.25" customHeight="1"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4.25" customHeight="1"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4.25" customHeight="1"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4.25" customHeight="1"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4.25" customHeight="1"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4.25" customHeight="1"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4.25" customHeight="1"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4.25" customHeight="1"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4.25" customHeight="1"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4.25" customHeight="1"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4.25" customHeight="1"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4.25" customHeight="1"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4.25" customHeight="1"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4.25" customHeight="1"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4.25" customHeight="1"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4.25" customHeight="1"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4.25" customHeight="1"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4.25" customHeight="1"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4.25" customHeight="1"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4.25" customHeight="1"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4.25" customHeight="1"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4.25" customHeight="1"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4.25" customHeight="1"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4.25" customHeight="1"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4.25" customHeight="1"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4.25" customHeight="1"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4.25" customHeight="1"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4.25" customHeight="1"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4.25" customHeight="1"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4.25" customHeight="1"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4.25" customHeight="1"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4.25" customHeight="1"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4.25" customHeight="1"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4.25" customHeight="1"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4.25" customHeight="1"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4.25" customHeight="1"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4.25" customHeight="1"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4.25" customHeight="1"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4.25" customHeight="1"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4.25" customHeight="1"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4.25" customHeight="1"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4.25" customHeight="1"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4.25" customHeight="1"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4.25" customHeight="1"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4.25" customHeight="1"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4.25" customHeight="1"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4.25" customHeight="1"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4.25" customHeight="1"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4.25" customHeight="1"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4.25" customHeight="1"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4.25" customHeight="1"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4.25" customHeight="1"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4.25" customHeight="1"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4.25" customHeight="1"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4.25" customHeight="1"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4.25" customHeight="1"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4.25" customHeight="1"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4.25" customHeight="1"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4.25" customHeight="1"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4.25" customHeight="1"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4.25" customHeight="1"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4.25" customHeight="1"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4.25" customHeight="1"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4.25" customHeight="1"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4.25" customHeight="1"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4.25" customHeight="1"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4.25" customHeight="1"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4.25" customHeight="1"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4.25" customHeight="1"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4.25" customHeight="1"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4.25" customHeight="1"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4.25" customHeight="1"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4.25" customHeight="1"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4.25" customHeight="1"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4.25" customHeight="1"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4.25" customHeight="1"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4.25" customHeight="1"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4.25" customHeight="1"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4.25" customHeight="1"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4.25" customHeight="1"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4.25" customHeight="1"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4.25" customHeight="1"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4.25" customHeight="1"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4.25" customHeight="1"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4.25" customHeight="1"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4.25" customHeight="1"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4.25" customHeight="1"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4.25" customHeight="1"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4.25" customHeight="1"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4.25" customHeight="1"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4.25" customHeight="1"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4.25" customHeight="1"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4.25" customHeight="1"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4.25" customHeight="1"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4.25" customHeight="1"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4.25" customHeight="1"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4.25" customHeight="1"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4.25" customHeight="1"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4.25" customHeight="1"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4.25" customHeight="1"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4.25" customHeight="1"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4.25" customHeight="1"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4.25" customHeight="1"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4.25" customHeight="1"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4.25" customHeight="1"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4.25" customHeight="1"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4.25" customHeight="1"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4.25" customHeight="1"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4.25" customHeight="1"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4.25" customHeight="1"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4.25" customHeight="1"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4.25" customHeight="1"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4.25" customHeight="1"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4.25" customHeight="1"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4.25" customHeight="1"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4.25" customHeight="1"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4.25" customHeight="1"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4.25" customHeight="1"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4.25" customHeight="1"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4.25" customHeight="1"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4.25" customHeight="1"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4.25" customHeight="1"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4.25" customHeight="1"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4.25" customHeight="1"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4.25" customHeight="1"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4.25" customHeight="1"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4.25" customHeight="1"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4.25" customHeight="1"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4.25" customHeight="1"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4.25" customHeight="1"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4.25" customHeight="1"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4.25" customHeight="1"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4.25" customHeight="1"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4.25" customHeight="1"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4.25" customHeight="1"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4.25" customHeight="1"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4.25" customHeight="1"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4.25" customHeight="1"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4.25" customHeight="1"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4.25" customHeight="1"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4.25" customHeight="1"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4.25" customHeight="1"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4.25" customHeight="1"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4.25" customHeight="1"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4.25" customHeight="1"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4.25" customHeight="1"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4.25" customHeight="1"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4.25" customHeight="1"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4.25" customHeight="1"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4.25" customHeight="1"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4.25" customHeight="1"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4.25" customHeight="1"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4.25" customHeight="1"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4.25" customHeight="1"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4.25" customHeight="1"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4.25" customHeight="1"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4.25" customHeight="1"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4.25" customHeight="1"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4.25" customHeight="1"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4.25" customHeight="1"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4.25" customHeight="1"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4.25" customHeight="1"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4.25" customHeight="1"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4.25" customHeight="1"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4.25" customHeight="1"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4.25" customHeight="1"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4.25" customHeight="1"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4.25" customHeight="1"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4.25" customHeight="1"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4.25" customHeight="1"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4.25" customHeight="1"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4.25" customHeight="1"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4.25" customHeight="1"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4.25" customHeight="1"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4.25" customHeight="1"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4.25" customHeight="1"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4.25" customHeight="1"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4.25" customHeight="1"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4.25" customHeight="1"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4.25" customHeight="1"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4.25" customHeight="1"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4.25" customHeight="1"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4.25" customHeight="1"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4.25" customHeight="1"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4.25" customHeight="1"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4.25" customHeight="1"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4.25" customHeight="1"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4.25" customHeight="1"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4.25" customHeight="1"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4.25" customHeight="1"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4.25" customHeight="1"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4.25" customHeight="1"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4.25" customHeight="1"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4.25" customHeight="1"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4.25" customHeight="1"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4.25" customHeight="1"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4.25" customHeight="1"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4.25" customHeight="1"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4.25" customHeight="1"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4.25" customHeight="1"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4.25" customHeight="1"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4.25" customHeight="1"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4.25" customHeight="1"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4.25" customHeight="1"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4.25" customHeight="1"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4.25" customHeight="1"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4.25" customHeight="1"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4.25" customHeight="1"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4.25" customHeight="1"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4.25" customHeight="1"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4.25" customHeight="1"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4.25" customHeight="1"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4.25" customHeight="1"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4.25" customHeight="1"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4.25" customHeight="1"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4.25" customHeight="1"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4.25" customHeight="1"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4.25" customHeight="1"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4.25" customHeight="1"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4.25" customHeight="1"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4.25" customHeight="1"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4.25" customHeight="1"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4.25" customHeight="1"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4.25" customHeight="1"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4.25" customHeight="1"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4.25" customHeight="1"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4.25" customHeight="1"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4.25" customHeight="1"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4.25" customHeight="1"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4.25" customHeight="1"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4.25" customHeight="1"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4.25" customHeight="1"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4.25" customHeight="1"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4.25" customHeight="1"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4.25" customHeight="1"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4.25" customHeight="1"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4.25" customHeight="1"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4.25" customHeight="1"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4.25" customHeight="1"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4.25" customHeight="1"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4.25" customHeight="1"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4.25" customHeight="1"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4.25" customHeight="1"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4.25" customHeight="1"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4.25" customHeight="1"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4.25" customHeight="1"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4.25" customHeight="1"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4.25" customHeight="1"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4.25" customHeight="1"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4.25" customHeight="1"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4.25" customHeight="1"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4.25" customHeight="1"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4.25" customHeight="1"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4.25" customHeight="1"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4.25" customHeight="1"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4.25" customHeight="1"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4.25" customHeight="1"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4.25" customHeight="1"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4.25" customHeight="1"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4.25" customHeight="1"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4.25" customHeight="1"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4.25" customHeight="1"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4.25" customHeight="1"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4.25" customHeight="1"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4.25" customHeight="1"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4.25" customHeight="1"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4.25" customHeight="1"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4.25" customHeight="1"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4.25" customHeight="1"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4.25" customHeight="1"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4.25" customHeight="1"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4.25" customHeight="1"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4.25" customHeight="1"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4.25" customHeight="1"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4.25" customHeight="1"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4.25" customHeight="1"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4.25" customHeight="1"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4.25" customHeight="1"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4.25" customHeight="1"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4.25" customHeight="1"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4.25" customHeight="1"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4.25" customHeight="1"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4.25" customHeight="1"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4.25" customHeight="1"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4.25" customHeight="1"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4.25" customHeight="1"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4.25" customHeight="1"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4.25" customHeight="1"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4.25" customHeight="1"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4.25" customHeight="1"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4.25" customHeight="1"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4.25" customHeight="1"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4.25" customHeight="1"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4.25" customHeight="1"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4.25" customHeight="1"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4.25" customHeight="1"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4.25" customHeight="1"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4.25" customHeight="1"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4.25" customHeight="1"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4.25" customHeight="1"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4.25" customHeight="1"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4.25" customHeight="1"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4.25" customHeight="1"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4.25" customHeight="1"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4.25" customHeight="1"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4.25" customHeight="1"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4.25" customHeight="1"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4.25" customHeight="1"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4.25" customHeight="1"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4.25" customHeight="1"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4.25" customHeight="1"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4.25" customHeight="1"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4.25" customHeight="1"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4.25" customHeight="1"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4.25" customHeight="1"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4.25" customHeight="1"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4.25" customHeight="1"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4.25" customHeight="1"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4.25" customHeight="1"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4.25" customHeight="1"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4.25" customHeight="1"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4.25" customHeight="1"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4.25" customHeight="1"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4.25" customHeight="1"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4.25" customHeight="1"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4.25" customHeight="1"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4.25" customHeight="1"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4.25" customHeight="1"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4.25" customHeight="1"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4.25" customHeight="1"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4.25" customHeight="1"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4.25" customHeight="1"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4.25" customHeight="1"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4.25" customHeight="1"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4.25" customHeight="1"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4.25" customHeight="1"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4.25" customHeight="1"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4.25" customHeight="1"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4.25" customHeight="1"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4.25" customHeight="1"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4.25" customHeight="1"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4.25" customHeight="1"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4.25" customHeight="1"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4.25" customHeight="1"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4.25" customHeight="1"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4.25" customHeight="1"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4.25" customHeight="1"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4.25" customHeight="1"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4.25" customHeight="1"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4.25" customHeight="1"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4.25" customHeight="1"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4.25" customHeight="1"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4.25" customHeight="1"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4.25" customHeight="1"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4.25" customHeight="1"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4.25" customHeight="1"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4.25" customHeight="1"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4.25" customHeight="1"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4.25" customHeight="1"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4.25" customHeight="1"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4.25" customHeight="1"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4.25" customHeight="1"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4.25" customHeight="1"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4.25" customHeight="1"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4.25" customHeight="1"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4.25" customHeight="1"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4.25" customHeight="1"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4.25" customHeight="1"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4.25" customHeight="1"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4.25" customHeight="1"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4.25" customHeight="1"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4.25" customHeight="1"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4.25" customHeight="1"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4.25" customHeight="1"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4.25" customHeight="1"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4.25" customHeight="1"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4.25" customHeight="1"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4.25" customHeight="1"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4.25" customHeight="1"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4.25" customHeight="1"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4.25" customHeight="1"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4.25" customHeight="1"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4.25" customHeight="1"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4.25" customHeight="1"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4.25" customHeight="1"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4.25" customHeight="1"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4.25" customHeight="1"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4.25" customHeight="1"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4.25" customHeight="1"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4.25" customHeight="1"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4.25" customHeight="1"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4.25" customHeight="1"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4.25" customHeight="1"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4.25" customHeight="1"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4.25" customHeight="1"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4.25" customHeight="1"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4.25" customHeight="1"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4.25" customHeight="1"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4.25" customHeight="1"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4.25" customHeight="1"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4.25" customHeight="1"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4.25" customHeight="1"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4.25" customHeight="1"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4.25" customHeight="1"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4.25" customHeight="1"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4.25" customHeight="1"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4.25" customHeight="1"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4.25" customHeight="1"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4.25" customHeight="1"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4.25" customHeight="1"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4.25" customHeight="1"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4.25" customHeight="1"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4.25" customHeight="1"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4.25" customHeight="1"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4.25" customHeight="1"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4.25" customHeight="1"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4.25" customHeight="1"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4.25" customHeight="1"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4.25" customHeight="1"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4.25" customHeight="1"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4.25" customHeight="1"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4.25" customHeight="1"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4.25" customHeight="1"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4.25" customHeight="1"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3">
    <mergeCell ref="A4:E4"/>
    <mergeCell ref="A7:D7"/>
    <mergeCell ref="F7:I7"/>
    <mergeCell ref="K7:N7"/>
    <mergeCell ref="A9:D9"/>
    <mergeCell ref="A15:E15"/>
    <mergeCell ref="A1:P1"/>
    <mergeCell ref="A2:E2"/>
    <mergeCell ref="F2:J2"/>
    <mergeCell ref="K2:P2"/>
    <mergeCell ref="A3:P3"/>
    <mergeCell ref="F4:J4"/>
    <mergeCell ref="K4:P4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</cp:coreProperties>
</file>