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5EC37F6-2EC4-4BF9-982B-8F2CD1C808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OFERTA ECONOMICA" sheetId="10" r:id="rId1"/>
    <sheet name="Hoja2" sheetId="7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0" l="1"/>
  <c r="B13" i="10"/>
  <c r="B12" i="10"/>
  <c r="B11" i="10"/>
</calcChain>
</file>

<file path=xl/sharedStrings.xml><?xml version="1.0" encoding="utf-8"?>
<sst xmlns="http://schemas.openxmlformats.org/spreadsheetml/2006/main" count="20" uniqueCount="17">
  <si>
    <t>OFERTA ECONOMICA DTC-IPMC-013-2024</t>
  </si>
  <si>
    <t>DESCRIPCION DEL OBJETO:</t>
  </si>
  <si>
    <t xml:space="preserve">Adquisición de kits de identificación e impermeables para las diferentes operaciones estadisticas adelantadas por la Dirección Territorial Centro del DANE. </t>
  </si>
  <si>
    <t>PROPONENTE:</t>
  </si>
  <si>
    <t>NOMBRE DEL PROPONENTE</t>
  </si>
  <si>
    <t>DESCRIPCIÓN DEL SERVICIO</t>
  </si>
  <si>
    <t>UNIDAD DE MEDIDA</t>
  </si>
  <si>
    <t>CANTIDAD</t>
  </si>
  <si>
    <t>VALOR UNITARIO PROMEDIO INCLUIDO IVA (redondeado)</t>
  </si>
  <si>
    <t>VALOR UNITARIO OFERTADO INCLUIDO IVA, IMPUESTOS, Y DEMAS COSTOS A QUE HUBIERE LUGAR</t>
  </si>
  <si>
    <t>CHALECO ( Pueden ser tallas entre S,M,L o XL) ver especificaciones en anexo tecnico.</t>
  </si>
  <si>
    <t>Unidad</t>
  </si>
  <si>
    <t>MORRAL (Talla Unica) ver especificaciones en anexo tecnico</t>
  </si>
  <si>
    <t>GORRA (Talla Unica) ver especificaciones en anexo tecnico</t>
  </si>
  <si>
    <t>Capa Impermeable (Talla M, L o XL) ver especificaciones en anexo tecnico</t>
  </si>
  <si>
    <t>TOTAL OFERTA ECONOMICA INCLUIDO IVA, IMPUESTOS, Y DEMAS COSTOS A QUE HUBIERE LUGAR</t>
  </si>
  <si>
    <t xml:space="preserve">PROPONENTE: MENESES GOMEZ Y ASOCIADOS S.A.S
NIT: 901836821-7
REPRESENTANTE LEGAL: SARA HELENA PLAZA JALABE 
CC: 1140843468
FIRMA: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</si>
</sst>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6" formatCode="&quot;$&quot;\ #,##0"/>
  </numFmts>
  <fonts count="16">
    <font>
      <sz val="11"/>
      <color theme="1"/>
      <name val="Calibri"/>
      <charset val="134"/>
      <scheme val="minor"/>
    </font>
    <font>
      <b/>
      <sz val="10"/>
      <name val="Arial"/>
      <charset val="134"/>
    </font>
    <font>
      <b/>
      <sz val="16"/>
      <name val="Arial"/>
      <charset val="134"/>
    </font>
    <font>
      <b/>
      <sz val="10"/>
      <color indexed="8"/>
      <name val="Arial"/>
      <charset val="134"/>
    </font>
    <font>
      <sz val="11"/>
      <color indexed="8"/>
      <name val="Arial"/>
      <charset val="134"/>
    </font>
    <font>
      <b/>
      <sz val="10"/>
      <color rgb="FFFF0000"/>
      <name val="Arial"/>
      <charset val="134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b/>
      <sz val="11"/>
      <color rgb="FF000000"/>
      <name val="Arial"/>
      <charset val="134"/>
    </font>
    <font>
      <sz val="11"/>
      <name val="Arial"/>
      <charset val="134"/>
    </font>
    <font>
      <b/>
      <sz val="14"/>
      <color rgb="FF000000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9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5117038483843"/>
        <bgColor rgb="FF000000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/>
    <xf numFmtId="44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15" fillId="0" borderId="0"/>
    <xf numFmtId="0" fontId="14" fillId="0" borderId="0"/>
    <xf numFmtId="0" fontId="15" fillId="0" borderId="0"/>
  </cellStyleXfs>
  <cellXfs count="56">
    <xf numFmtId="0" fontId="0" fillId="0" borderId="0" xfId="0"/>
    <xf numFmtId="42" fontId="0" fillId="0" borderId="0" xfId="2" applyFont="1"/>
    <xf numFmtId="0" fontId="3" fillId="2" borderId="1" xfId="6" applyFont="1" applyFill="1" applyBorder="1" applyAlignment="1">
      <alignment vertical="center" wrapText="1"/>
    </xf>
    <xf numFmtId="0" fontId="6" fillId="0" borderId="0" xfId="0" applyFont="1"/>
    <xf numFmtId="0" fontId="6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3" fontId="9" fillId="0" borderId="20" xfId="6" applyNumberFormat="1" applyFont="1" applyBorder="1" applyAlignment="1">
      <alignment horizontal="center" vertical="center"/>
    </xf>
    <xf numFmtId="44" fontId="6" fillId="0" borderId="21" xfId="1" applyFont="1" applyBorder="1" applyAlignment="1">
      <alignment horizontal="center" vertical="center"/>
    </xf>
    <xf numFmtId="166" fontId="6" fillId="0" borderId="22" xfId="2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center" vertical="center" wrapText="1"/>
    </xf>
    <xf numFmtId="3" fontId="9" fillId="0" borderId="24" xfId="6" applyNumberFormat="1" applyFont="1" applyBorder="1" applyAlignment="1">
      <alignment horizontal="center" vertical="center"/>
    </xf>
    <xf numFmtId="44" fontId="6" fillId="0" borderId="25" xfId="1" applyFont="1" applyBorder="1" applyAlignment="1">
      <alignment horizontal="center" vertical="center"/>
    </xf>
    <xf numFmtId="166" fontId="6" fillId="0" borderId="26" xfId="2" applyNumberFormat="1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 wrapText="1"/>
    </xf>
    <xf numFmtId="3" fontId="9" fillId="0" borderId="28" xfId="6" applyNumberFormat="1" applyFont="1" applyBorder="1" applyAlignment="1">
      <alignment horizontal="center" vertical="center"/>
    </xf>
    <xf numFmtId="44" fontId="6" fillId="0" borderId="29" xfId="1" applyFont="1" applyBorder="1" applyAlignment="1">
      <alignment horizontal="center" vertical="center"/>
    </xf>
    <xf numFmtId="166" fontId="6" fillId="0" borderId="30" xfId="2" applyNumberFormat="1" applyFont="1" applyBorder="1" applyAlignment="1">
      <alignment horizontal="center" vertical="center" wrapText="1"/>
    </xf>
    <xf numFmtId="166" fontId="11" fillId="0" borderId="31" xfId="2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/>
    <xf numFmtId="0" fontId="4" fillId="2" borderId="12" xfId="6" applyFont="1" applyFill="1" applyBorder="1" applyAlignment="1">
      <alignment horizontal="center" vertical="center" wrapText="1"/>
    </xf>
    <xf numFmtId="0" fontId="4" fillId="2" borderId="13" xfId="6" applyFont="1" applyFill="1" applyBorder="1" applyAlignment="1">
      <alignment horizontal="center" vertical="center" wrapText="1"/>
    </xf>
    <xf numFmtId="0" fontId="4" fillId="2" borderId="14" xfId="6" applyFont="1" applyFill="1" applyBorder="1" applyAlignment="1">
      <alignment horizontal="center" vertical="center" wrapText="1"/>
    </xf>
    <xf numFmtId="0" fontId="5" fillId="2" borderId="12" xfId="6" applyFont="1" applyFill="1" applyBorder="1" applyAlignment="1">
      <alignment horizontal="center" vertical="center" wrapText="1"/>
    </xf>
    <xf numFmtId="0" fontId="5" fillId="2" borderId="13" xfId="6" applyFont="1" applyFill="1" applyBorder="1" applyAlignment="1">
      <alignment horizontal="center" vertical="center" wrapText="1"/>
    </xf>
    <xf numFmtId="0" fontId="5" fillId="2" borderId="14" xfId="6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" fillId="0" borderId="1" xfId="6" applyFont="1" applyBorder="1" applyAlignment="1">
      <alignment horizontal="center" vertical="top" wrapText="1"/>
    </xf>
    <xf numFmtId="0" fontId="1" fillId="0" borderId="5" xfId="6" applyFont="1" applyBorder="1" applyAlignment="1">
      <alignment horizontal="center" vertical="top" wrapText="1"/>
    </xf>
    <xf numFmtId="0" fontId="1" fillId="0" borderId="8" xfId="6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2" fillId="0" borderId="2" xfId="6" applyFont="1" applyBorder="1" applyAlignment="1">
      <alignment horizontal="center" vertical="center" wrapText="1"/>
    </xf>
    <xf numFmtId="0" fontId="2" fillId="0" borderId="3" xfId="6" applyFont="1" applyBorder="1" applyAlignment="1">
      <alignment horizontal="center" vertical="center" wrapText="1"/>
    </xf>
    <xf numFmtId="0" fontId="2" fillId="0" borderId="4" xfId="6" applyFont="1" applyBorder="1" applyAlignment="1">
      <alignment horizontal="center" vertical="center" wrapText="1"/>
    </xf>
    <xf numFmtId="0" fontId="2" fillId="0" borderId="6" xfId="6" applyFont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2" fillId="0" borderId="7" xfId="6" applyFont="1" applyBorder="1" applyAlignment="1">
      <alignment horizontal="center" vertical="center" wrapText="1"/>
    </xf>
    <xf numFmtId="0" fontId="2" fillId="0" borderId="9" xfId="6" applyFont="1" applyBorder="1" applyAlignment="1">
      <alignment horizontal="center" vertical="center" wrapText="1"/>
    </xf>
    <xf numFmtId="0" fontId="2" fillId="0" borderId="10" xfId="6" applyFont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</cellXfs>
  <cellStyles count="7">
    <cellStyle name="Moneda" xfId="1" builtinId="4"/>
    <cellStyle name="Moneda [0]" xfId="2" builtinId="7"/>
    <cellStyle name="Moneda [0] 2" xfId="3" xr:uid="{00000000-0005-0000-0000-000031000000}"/>
    <cellStyle name="Normal" xfId="0" builtinId="0"/>
    <cellStyle name="Normal 2 2" xfId="4" xr:uid="{00000000-0005-0000-0000-000032000000}"/>
    <cellStyle name="Normal 2 4" xfId="5" xr:uid="{00000000-0005-0000-0000-000033000000}"/>
    <cellStyle name="Normal 4" xfId="6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793749</xdr:colOff>
      <xdr:row>1</xdr:row>
      <xdr:rowOff>95250</xdr:rowOff>
    </xdr:from>
    <xdr:to>
      <xdr:col>2</xdr:col>
      <xdr:colOff>2783416</xdr:colOff>
      <xdr:row>3</xdr:row>
      <xdr:rowOff>154516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274445" y="295275"/>
          <a:ext cx="1990090" cy="42481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624418</xdr:colOff>
      <xdr:row>15</xdr:row>
      <xdr:rowOff>814918</xdr:rowOff>
    </xdr:from>
    <xdr:to>
      <xdr:col>2</xdr:col>
      <xdr:colOff>1322918</xdr:colOff>
      <xdr:row>15</xdr:row>
      <xdr:rowOff>1138488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B964DF5-FB06-B6E9-DF8F-274C6FA7F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1251" y="5291668"/>
          <a:ext cx="698500" cy="3235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82924</xdr:rowOff>
    </xdr:from>
    <xdr:to>
      <xdr:col>17</xdr:col>
      <xdr:colOff>741312</xdr:colOff>
      <xdr:row>32</xdr:row>
      <xdr:rowOff>112059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-239" t="27051" r="7149" b="8560"/>
        <a:stretch>
          <a:fillRect/>
        </a:stretch>
      </xdr:blipFill>
      <xdr:spPr>
        <a:xfrm>
          <a:off x="0" y="273050"/>
          <a:ext cx="13705840" cy="59347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67235</xdr:rowOff>
    </xdr:from>
    <xdr:to>
      <xdr:col>18</xdr:col>
      <xdr:colOff>78441</xdr:colOff>
      <xdr:row>56</xdr:row>
      <xdr:rowOff>22413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t="19151" r="13784" b="39387"/>
        <a:stretch>
          <a:fillRect/>
        </a:stretch>
      </xdr:blipFill>
      <xdr:spPr>
        <a:xfrm>
          <a:off x="0" y="6543675"/>
          <a:ext cx="13805535" cy="4146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17"/>
  <sheetViews>
    <sheetView tabSelected="1" zoomScale="90" zoomScaleNormal="90" workbookViewId="0">
      <selection activeCell="C16" sqref="C16:G16"/>
    </sheetView>
  </sheetViews>
  <sheetFormatPr baseColWidth="10" defaultColWidth="11.42578125" defaultRowHeight="15"/>
  <cols>
    <col min="1" max="1" width="3" customWidth="1"/>
    <col min="2" max="2" width="4.28515625" customWidth="1"/>
    <col min="3" max="3" width="70" customWidth="1"/>
    <col min="4" max="4" width="16" customWidth="1"/>
    <col min="5" max="5" width="17.42578125" customWidth="1"/>
    <col min="6" max="7" width="24" style="1" customWidth="1"/>
  </cols>
  <sheetData>
    <row r="2" spans="2:8" ht="14.45" customHeight="1">
      <c r="C2" s="36"/>
      <c r="D2" s="47" t="s">
        <v>0</v>
      </c>
      <c r="E2" s="48"/>
      <c r="F2" s="48"/>
      <c r="G2" s="49"/>
    </row>
    <row r="3" spans="2:8" ht="14.45" customHeight="1">
      <c r="C3" s="37"/>
      <c r="D3" s="50"/>
      <c r="E3" s="51"/>
      <c r="F3" s="51"/>
      <c r="G3" s="52"/>
    </row>
    <row r="4" spans="2:8" ht="15" customHeight="1">
      <c r="C4" s="38"/>
      <c r="D4" s="53"/>
      <c r="E4" s="54"/>
      <c r="F4" s="54"/>
      <c r="G4" s="55"/>
    </row>
    <row r="5" spans="2:8" ht="31.15" customHeight="1">
      <c r="C5" s="2" t="s">
        <v>1</v>
      </c>
      <c r="D5" s="25" t="s">
        <v>2</v>
      </c>
      <c r="E5" s="26"/>
      <c r="F5" s="26"/>
      <c r="G5" s="27"/>
    </row>
    <row r="6" spans="2:8" ht="31.15" customHeight="1">
      <c r="C6" s="2" t="s">
        <v>3</v>
      </c>
      <c r="D6" s="28" t="s">
        <v>4</v>
      </c>
      <c r="E6" s="29"/>
      <c r="F6" s="29"/>
      <c r="G6" s="30"/>
    </row>
    <row r="7" spans="2:8" ht="34.9" customHeight="1">
      <c r="B7" s="3"/>
      <c r="C7" s="39" t="s">
        <v>5</v>
      </c>
      <c r="D7" s="41" t="s">
        <v>6</v>
      </c>
      <c r="E7" s="43" t="s">
        <v>7</v>
      </c>
      <c r="F7" s="43" t="s">
        <v>8</v>
      </c>
      <c r="G7" s="45" t="s">
        <v>9</v>
      </c>
    </row>
    <row r="8" spans="2:8" ht="41.45" customHeight="1">
      <c r="B8" s="3"/>
      <c r="C8" s="40"/>
      <c r="D8" s="42"/>
      <c r="E8" s="44"/>
      <c r="F8" s="44"/>
      <c r="G8" s="46"/>
    </row>
    <row r="9" spans="2:8" ht="8.4499999999999993" customHeight="1">
      <c r="B9" s="3"/>
      <c r="C9" s="40"/>
      <c r="D9" s="42"/>
      <c r="E9" s="44"/>
      <c r="F9" s="44"/>
      <c r="G9" s="46"/>
    </row>
    <row r="10" spans="2:8" ht="26.45" customHeight="1">
      <c r="B10" s="4">
        <v>1</v>
      </c>
      <c r="C10" s="5" t="s">
        <v>10</v>
      </c>
      <c r="D10" s="6" t="s">
        <v>11</v>
      </c>
      <c r="E10" s="7">
        <v>1</v>
      </c>
      <c r="F10" s="8">
        <v>99832</v>
      </c>
      <c r="G10" s="9">
        <v>91000</v>
      </c>
    </row>
    <row r="11" spans="2:8" ht="26.45" customHeight="1">
      <c r="B11" s="10">
        <f>B10+1</f>
        <v>2</v>
      </c>
      <c r="C11" s="11" t="s">
        <v>12</v>
      </c>
      <c r="D11" s="12" t="s">
        <v>11</v>
      </c>
      <c r="E11" s="13">
        <v>1</v>
      </c>
      <c r="F11" s="14">
        <v>79264</v>
      </c>
      <c r="G11" s="15">
        <v>72000</v>
      </c>
    </row>
    <row r="12" spans="2:8" ht="26.45" customHeight="1">
      <c r="B12" s="10">
        <f t="shared" ref="B12:B13" si="0">B11+1</f>
        <v>3</v>
      </c>
      <c r="C12" s="11" t="s">
        <v>13</v>
      </c>
      <c r="D12" s="12" t="s">
        <v>11</v>
      </c>
      <c r="E12" s="13">
        <v>1</v>
      </c>
      <c r="F12" s="14">
        <v>27831</v>
      </c>
      <c r="G12" s="15">
        <v>25000</v>
      </c>
    </row>
    <row r="13" spans="2:8" ht="26.45" customHeight="1">
      <c r="B13" s="16">
        <f t="shared" si="0"/>
        <v>4</v>
      </c>
      <c r="C13" s="17" t="s">
        <v>14</v>
      </c>
      <c r="D13" s="18" t="s">
        <v>11</v>
      </c>
      <c r="E13" s="19">
        <v>1</v>
      </c>
      <c r="F13" s="20">
        <v>74900</v>
      </c>
      <c r="G13" s="21">
        <v>71000</v>
      </c>
    </row>
    <row r="14" spans="2:8" ht="26.45" customHeight="1">
      <c r="C14" s="31" t="s">
        <v>15</v>
      </c>
      <c r="D14" s="32"/>
      <c r="E14" s="32"/>
      <c r="F14" s="32"/>
      <c r="G14" s="22">
        <f>SUM(G10:G13)</f>
        <v>259000</v>
      </c>
    </row>
    <row r="16" spans="2:8" ht="94.9" customHeight="1">
      <c r="C16" s="33" t="s">
        <v>16</v>
      </c>
      <c r="D16" s="34"/>
      <c r="E16" s="34"/>
      <c r="F16" s="34"/>
      <c r="G16" s="35"/>
      <c r="H16" s="23"/>
    </row>
    <row r="17" spans="3:3">
      <c r="C17" s="24"/>
    </row>
  </sheetData>
  <mergeCells count="11">
    <mergeCell ref="D5:G5"/>
    <mergeCell ref="D6:G6"/>
    <mergeCell ref="C14:F14"/>
    <mergeCell ref="C16:G16"/>
    <mergeCell ref="C2:C4"/>
    <mergeCell ref="C7:C9"/>
    <mergeCell ref="D7:D9"/>
    <mergeCell ref="E7:E9"/>
    <mergeCell ref="F7:F9"/>
    <mergeCell ref="G7:G9"/>
    <mergeCell ref="D2:G4"/>
  </mergeCells>
  <pageMargins left="0.7" right="0.7" top="0.75" bottom="0.75" header="0.3" footer="0.3"/>
  <pageSetup paperSize="9" scale="63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7" zoomScale="85" zoomScaleNormal="85" workbookViewId="0">
      <selection activeCell="X49" sqref="X49"/>
    </sheetView>
  </sheetViews>
  <sheetFormatPr baseColWidth="10" defaultColWidth="11.42578125" defaultRowHeight="1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CFAF94F76EFD43B195A7F8A6050026" ma:contentTypeVersion="13" ma:contentTypeDescription="Create a new document." ma:contentTypeScope="" ma:versionID="f4ffefb3a1d5cdd01817df4da22b82de">
  <xsd:schema xmlns:xsd="http://www.w3.org/2001/XMLSchema" xmlns:xs="http://www.w3.org/2001/XMLSchema" xmlns:p="http://schemas.microsoft.com/office/2006/metadata/properties" xmlns:ns3="68fd23f0-e0f0-46da-a78d-cf51f74d50d6" xmlns:ns4="e54e15f0-1134-49a4-9366-755bfd5b6830" targetNamespace="http://schemas.microsoft.com/office/2006/metadata/properties" ma:root="true" ma:fieldsID="923c3f37c4dab33fb6144035e963a52b" ns3:_="" ns4:_="">
    <xsd:import namespace="68fd23f0-e0f0-46da-a78d-cf51f74d50d6"/>
    <xsd:import namespace="e54e15f0-1134-49a4-9366-755bfd5b68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d23f0-e0f0-46da-a78d-cf51f74d50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4e15f0-1134-49a4-9366-755bfd5b683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2C0E03-7B93-4C1A-B0DD-3D1D3DDC03C8}">
  <ds:schemaRefs/>
</ds:datastoreItem>
</file>

<file path=customXml/itemProps2.xml><?xml version="1.0" encoding="utf-8"?>
<ds:datastoreItem xmlns:ds="http://schemas.openxmlformats.org/officeDocument/2006/customXml" ds:itemID="{CE23DBAF-1199-4362-BD51-2D9FB29AE2DA}">
  <ds:schemaRefs/>
</ds:datastoreItem>
</file>

<file path=customXml/itemProps3.xml><?xml version="1.0" encoding="utf-8"?>
<ds:datastoreItem xmlns:ds="http://schemas.openxmlformats.org/officeDocument/2006/customXml" ds:itemID="{F1FB25B3-E931-493A-95FF-5E911AA7C6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OFERTA ECONOMICA</vt:lpstr>
      <vt:lpstr>Hoja2</vt:lpstr>
    </vt:vector>
  </TitlesOfParts>
  <Company>Departamento Administrativo Nacional de Estadistica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Gyovany Celis Ardila</dc:creator>
  <cp:lastModifiedBy>User</cp:lastModifiedBy>
  <cp:lastPrinted>2024-05-24T09:41:00Z</cp:lastPrinted>
  <dcterms:created xsi:type="dcterms:W3CDTF">2020-02-11T15:45:00Z</dcterms:created>
  <dcterms:modified xsi:type="dcterms:W3CDTF">2024-11-27T13:32:00Z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0x01010061CFAF94F76EFD43B195A7F8A6050026</vt:lpwstr>
  </property>
  <property fmtid="{D5CDD505-2E9C-101B-9397-08002B2CF9AE}" pid="3" name="ICV">
    <vt:lpwstr>F49D51A95B3E4C4EA8577AFC0E8DF257_12</vt:lpwstr>
  </property>
  <property fmtid="{D5CDD505-2E9C-101B-9397-08002B2CF9AE}" pid="4" name="KSOProductBuildVer">
    <vt:lpwstr>1033-12.2.0.18911</vt:lpwstr>
  </property>
</Properties>
</file>