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4" documentId="8_{47871987-F067-4221-8EA4-2FEFA33FF50C}" xr6:coauthVersionLast="47" xr6:coauthVersionMax="47" xr10:uidLastSave="{F2C6A816-6CD4-4D1F-8527-21082BE4D374}"/>
  <bookViews>
    <workbookView xWindow="-110" yWindow="-110" windowWidth="19420" windowHeight="1030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3" i="1" l="1"/>
  <c r="Y84" i="1"/>
  <c r="Y81" i="1"/>
  <c r="Y144" i="1" l="1"/>
  <c r="Y142" i="1"/>
  <c r="Z110" i="1" l="1"/>
  <c r="W130" i="1" l="1"/>
  <c r="W129" i="1"/>
  <c r="C129" i="1"/>
  <c r="W97" i="1"/>
  <c r="C97" i="1"/>
  <c r="B130" i="1"/>
  <c r="Y147" i="1"/>
  <c r="Y146" i="1"/>
  <c r="Y145" i="1"/>
  <c r="Y148" i="1" l="1"/>
  <c r="Y149" i="1" s="1"/>
  <c r="J9" i="3"/>
</calcChain>
</file>

<file path=xl/sharedStrings.xml><?xml version="1.0" encoding="utf-8"?>
<sst xmlns="http://schemas.openxmlformats.org/spreadsheetml/2006/main" count="420" uniqueCount="243">
  <si>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</si>
  <si>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</si>
  <si>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</si>
  <si>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</si>
  <si>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</si>
  <si>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</si>
  <si>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</si>
  <si>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</si>
  <si>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</si>
  <si>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</si>
  <si>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</si>
  <si>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</si>
  <si>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</si>
  <si>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</si>
  <si>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</si>
  <si>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</si>
  <si>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</si>
  <si>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</si>
  <si>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</si>
  <si>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</si>
  <si>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</si>
  <si>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</si>
  <si>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</si>
  <si>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</si>
  <si>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</si>
  <si>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</si>
  <si>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</si>
  <si>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</si>
  <si>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</si>
  <si>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</si>
  <si>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</si>
  <si>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</si>
  <si>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</si>
  <si>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</si>
  <si>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</si>
  <si>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</si>
  <si>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</si>
  <si>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</si>
  <si>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</si>
  <si>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</si>
  <si>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</si>
  <si>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</si>
  <si>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</si>
  <si>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</si>
  <si>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</si>
  <si>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</si>
  <si>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</si>
  <si>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</si>
  <si>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</si>
  <si>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</si>
  <si>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</si>
  <si>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</si>
  <si>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</si>
  <si>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</si>
  <si>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</si>
  <si>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</si>
  <si>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</si>
  <si>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</si>
  <si>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</si>
  <si>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</si>
  <si>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</si>
  <si>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</si>
  <si>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</si>
  <si>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</si>
  <si>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</si>
  <si>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</si>
  <si>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</si>
  <si>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</si>
  <si>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</si>
  <si>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</si>
  <si>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</si>
  <si>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</si>
  <si>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</si>
  <si>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</si>
  <si>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</si>
  <si>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</si>
  <si>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</si>
  <si>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</si>
  <si>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</si>
  <si>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</si>
  <si>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</si>
  <si>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</si>
  <si>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</si>
  <si>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</si>
  <si>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</si>
  <si>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</si>
  <si>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</si>
  <si>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</si>
  <si>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</si>
  <si>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</si>
  <si>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</si>
  <si>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</si>
  <si>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</si>
  <si>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</si>
  <si>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</si>
  <si>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</si>
  <si>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</si>
  <si>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</si>
  <si>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</si>
  <si>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</si>
  <si>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</si>
  <si>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</si>
  <si>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</si>
  <si>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</si>
  <si>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</si>
  <si>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</si>
  <si>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</si>
  <si>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</si>
  <si>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</si>
  <si>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</si>
  <si>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</si>
  <si>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</si>
  <si>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</si>
  <si>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</si>
  <si>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</si>
  <si>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</si>
  <si>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</si>
  <si>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</si>
  <si>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</si>
  <si>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</si>
  <si>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</si>
  <si>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</si>
  <si>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</si>
  <si>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</si>
  <si>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</si>
  <si>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</si>
  <si>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</si>
  <si>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</si>
  <si>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</si>
  <si>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</si>
  <si>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</si>
  <si>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</si>
  <si>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</si>
  <si>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</si>
  <si>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</si>
  <si>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</si>
  <si>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</si>
  <si>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</si>
  <si>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</si>
  <si>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</si>
  <si>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</si>
  <si>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</si>
  <si>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</si>
  <si>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</si>
  <si>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</si>
  <si>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</si>
  <si>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</si>
  <si>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</si>
  <si>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</si>
  <si>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</si>
  <si>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</si>
  <si>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</si>
  <si>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</si>
  <si>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</si>
  <si>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</si>
  <si>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</si>
  <si>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</si>
  <si>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</si>
  <si>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</si>
  <si>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</si>
  <si>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</si>
  <si>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</si>
  <si>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</si>
  <si>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</si>
  <si>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</si>
  <si>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</si>
  <si>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</si>
  <si>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</si>
  <si>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</si>
  <si>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</si>
  <si>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</si>
  <si>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</si>
  <si>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</si>
  <si>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</si>
  <si>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</si>
  <si>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</si>
  <si>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</si>
  <si>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</si>
  <si>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</si>
  <si>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</si>
  <si>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</si>
  <si>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</si>
  <si>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</si>
  <si>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</si>
  <si>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</si>
  <si>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</si>
  <si>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</si>
  <si>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</si>
  <si>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</si>
  <si>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</si>
  <si>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</si>
  <si>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</si>
  <si>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</si>
  <si>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</si>
  <si>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</si>
  <si>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</si>
  <si>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</si>
  <si>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</si>
  <si>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</si>
  <si>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</si>
  <si>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</si>
  <si>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</si>
  <si>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</si>
  <si>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</si>
  <si>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</si>
  <si>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</si>
  <si>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</si>
  <si>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</si>
  <si>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</si>
  <si>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</si>
  <si>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</si>
  <si>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</si>
  <si>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</si>
  <si>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</si>
  <si>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</si>
  <si>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</si>
  <si>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LUIS FERNANDO OTERO HOYOS</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</si>
  <si>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</si>
  <si>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</si>
  <si>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</si>
  <si>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</si>
  <si>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</si>
  <si>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</si>
  <si>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</si>
  <si>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</si>
  <si>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</si>
  <si>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</si>
  <si>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</si>
  <si>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</si>
  <si>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 xml:space="preserve">PRESTACION DEL SERVICIO PROFESIONALES DE ABOGADOS PARA LA REPRESENTACION JUDICIAL Y EXTRAJUDICIAL DE LOS USUARIOS DEL SERVICIO DEFENSORIA PUBLICA Y LA PROMOCION, DEFENSA, EJERCICIO Y DIVULGACION DE LOS DERECHOS HUMANOS.  </t>
  </si>
  <si>
    <t xml:space="preserve">PROFESIONAL ADMINISTRATIVO Y DE GESTION </t>
  </si>
  <si>
    <t>CIRCUITO DE  MONTERIA</t>
  </si>
  <si>
    <t>ANEXO No. 1 del Formulario Código: CO-P02-F68
INFORME DE EJECUCIÓN CONTRACTUAL PARA PAGOS
PRESTACIÓN DE SERVICIOS PROFESIONALES Y DE APOYO A LA GESTIÓN</t>
  </si>
  <si>
    <t>Versión: 2</t>
  </si>
  <si>
    <t>Vigente desde:
31/01/2023</t>
  </si>
  <si>
    <t>BANCOLOMBIA</t>
  </si>
  <si>
    <t>luotero@defensoria.gov.co</t>
  </si>
  <si>
    <t>CD-DP-178-2024</t>
  </si>
  <si>
    <t xml:space="preserve">LUIS EDUARDO LOBELO STAVE </t>
  </si>
  <si>
    <t>Carrera 6 N° 14 - 66 Barrio Centro</t>
  </si>
  <si>
    <t>MONTELIBANO</t>
  </si>
  <si>
    <t>luisedulobs@hotmail.com</t>
  </si>
  <si>
    <t>53-46-101014115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</si>
</sst>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color rgb="FF00000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305496"/>
      </left>
      <right style="thin">
        <color rgb="FF305496"/>
      </right>
      <top style="thin">
        <color rgb="FF305496"/>
      </top>
      <bottom style="thin">
        <color rgb="FF30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0" xfId="0" applyFont="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6" fillId="0" borderId="49" xfId="0" applyFont="1" applyBorder="1" applyAlignment="1" applyProtection="1">
      <alignment horizontal="center" vertical="center"/>
      <protection locked="0"/>
    </xf>
    <xf numFmtId="0" fontId="7" fillId="3" borderId="20" xfId="0" applyFont="1" applyFill="1" applyBorder="1" applyAlignment="1" applyProtection="1">
      <alignment horizontal="center" vertical="center"/>
      <protection locked="0"/>
    </xf>
    <xf numFmtId="0" fontId="7" fillId="3" borderId="19" xfId="0" applyFont="1" applyFill="1" applyBorder="1" applyAlignment="1" applyProtection="1">
      <alignment horizontal="center" vertical="center"/>
      <protection locked="0"/>
    </xf>
    <xf numFmtId="0" fontId="7" fillId="3" borderId="21" xfId="0" applyFont="1" applyFill="1" applyBorder="1" applyAlignment="1" applyProtection="1">
      <alignment horizontal="center" vertical="center"/>
      <protection locked="0"/>
    </xf>
    <xf numFmtId="0" fontId="7" fillId="3" borderId="14" xfId="0" applyFont="1" applyFill="1" applyBorder="1" applyAlignment="1" applyProtection="1">
      <alignment horizontal="center" vertical="center"/>
      <protection locked="0"/>
    </xf>
    <xf numFmtId="0" fontId="7" fillId="3" borderId="15" xfId="0" applyFont="1" applyFill="1" applyBorder="1" applyAlignment="1" applyProtection="1">
      <alignment horizontal="center" vertical="center"/>
      <protection locked="0"/>
    </xf>
    <xf numFmtId="0" fontId="7" fillId="3" borderId="16"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D9D9D9"/>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checked="Checked"/>
</file>

<file path=xl/ctrlProps/ctrlProp40.xml><?xml version="1.0" encoding="utf-8"?>
<formControlPr xmlns="http://schemas.microsoft.com/office/spreadsheetml/2009/9/main" objectType="CheckBox"/>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44823</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44823</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44823</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44823</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12700</xdr:rowOff>
        </xdr:from>
        <xdr:to>
          <xdr:col>32</xdr:col>
          <xdr:colOff>12700</xdr:colOff>
          <xdr:row>115</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12700</xdr:rowOff>
        </xdr:from>
        <xdr:to>
          <xdr:col>29</xdr:col>
          <xdr:colOff>31750</xdr:colOff>
          <xdr:row>115</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317500</xdr:rowOff>
        </xdr:from>
        <xdr:to>
          <xdr:col>32</xdr:col>
          <xdr:colOff>19050</xdr:colOff>
          <xdr:row>121</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317500</xdr:rowOff>
        </xdr:from>
        <xdr:to>
          <xdr:col>29</xdr:col>
          <xdr:colOff>19050</xdr:colOff>
          <xdr:row>121</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323850</xdr:rowOff>
        </xdr:from>
        <xdr:to>
          <xdr:col>32</xdr:col>
          <xdr:colOff>19050</xdr:colOff>
          <xdr:row>119</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323850</xdr:rowOff>
        </xdr:from>
        <xdr:to>
          <xdr:col>29</xdr:col>
          <xdr:colOff>19050</xdr:colOff>
          <xdr:row>119</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44823</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44823</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44823</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44823</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46" name="Imagen 45">
          <a:extLst>
            <a:ext uri="{FF2B5EF4-FFF2-40B4-BE49-F238E27FC236}">
              <a16:creationId xmlns:a16="http://schemas.microsoft.com/office/drawing/2014/main" id="{00000000-0008-0000-0000-00002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71437</xdr:colOff>
      <xdr:row>43</xdr:row>
      <xdr:rowOff>142875</xdr:rowOff>
    </xdr:from>
    <xdr:to>
      <xdr:col>26</xdr:col>
      <xdr:colOff>21103</xdr:colOff>
      <xdr:row>43</xdr:row>
      <xdr:rowOff>691563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389437" y="16756063"/>
          <a:ext cx="981541" cy="548688"/>
        </a:xfrm>
        <a:prstGeom prst="rect">
          <a:avLst/>
        </a:prstGeom>
      </xdr:spPr>
    </xdr:pic>
    <xdr:clientData/>
  </xdr:twoCellAnchor>
  <xdr:twoCellAnchor editAs="oneCell">
    <xdr:from>
      <xdr:col>3</xdr:col>
      <xdr:colOff>95250</xdr:colOff>
      <xdr:row>43</xdr:row>
      <xdr:rowOff>95251</xdr:rowOff>
    </xdr:from>
    <xdr:to>
      <xdr:col>13</xdr:col>
      <xdr:colOff>98425</xdr:colOff>
      <xdr:row>43</xdr:row>
      <xdr:rowOff>823913</xdr:rowOff>
    </xdr:to>
    <xdr:pic>
      <xdr:nvPicPr>
        <xdr:cNvPr id="8" name="Imagen 7">
          <a:extLst>
            <a:ext uri="{FF2B5EF4-FFF2-40B4-BE49-F238E27FC236}">
              <a16:creationId xmlns:a16="http://schemas.microsoft.com/office/drawing/2014/main" id="{FE475C8A-5474-4F8D-9668-FA3386D2E84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98500" y="16938626"/>
          <a:ext cx="2066925" cy="7286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7" Type="http://schemas.openxmlformats.org/officeDocument/2006/relationships/ctrlProp" Target="../ctrlProps/ctrlProp2.xml"/><Relationship Id="rId2" Type="http://schemas.openxmlformats.org/officeDocument/2006/relationships/hyperlink" Target="mailto:luotero@defensoria.gov.co" TargetMode="External"/><Relationship Id="rId16" Type="http://schemas.openxmlformats.org/officeDocument/2006/relationships/ctrlProp" Target="../ctrlProps/ctrlProp11.xml"/><Relationship Id="rId29" Type="http://schemas.openxmlformats.org/officeDocument/2006/relationships/ctrlProp" Target="../ctrlProps/ctrlProp24.xml"/><Relationship Id="rId1" Type="http://schemas.openxmlformats.org/officeDocument/2006/relationships/hyperlink" Target="mailto:luisedulobs@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8" Type="http://schemas.openxmlformats.org/officeDocument/2006/relationships/ctrlProp" Target="../ctrlProps/ctrlProp3.xml"/><Relationship Id="rId3" Type="http://schemas.openxmlformats.org/officeDocument/2006/relationships/printerSettings" Target="../printerSettings/printerSettings1.bin"/><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20" Type="http://schemas.openxmlformats.org/officeDocument/2006/relationships/ctrlProp" Target="../ctrlProps/ctrlProp15.xml"/><Relationship Id="rId41" Type="http://schemas.openxmlformats.org/officeDocument/2006/relationships/ctrlProp" Target="../ctrlProps/ctrlProp3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abSelected="1" topLeftCell="D139" zoomScale="170" zoomScaleNormal="170" zoomScaleSheetLayoutView="55" workbookViewId="0">
      <selection activeCell="AH108" sqref="AH108"/>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2" spans="1:33" x14ac:dyDescent="0.35">
      <c r="B2" s="208"/>
      <c r="C2" s="208"/>
      <c r="D2" s="208"/>
      <c r="E2" s="208"/>
      <c r="F2" s="208"/>
      <c r="G2" s="209" t="s">
        <v>1</v>
      </c>
      <c r="H2" s="209"/>
      <c r="I2" s="209"/>
      <c r="J2" s="209"/>
      <c r="K2" s="209"/>
      <c r="L2" s="209"/>
      <c r="M2" s="209"/>
      <c r="N2" s="209"/>
      <c r="O2" s="209"/>
      <c r="P2" s="209"/>
      <c r="Q2" s="209"/>
      <c r="R2" s="209"/>
      <c r="S2" s="209"/>
      <c r="T2" s="209"/>
      <c r="U2" s="209"/>
      <c r="V2" s="209"/>
      <c r="W2" s="209"/>
      <c r="X2" s="209"/>
      <c r="Y2" s="209"/>
      <c r="Z2" s="209"/>
      <c r="AA2" s="210" t="s">
        <v>2</v>
      </c>
      <c r="AB2" s="210"/>
      <c r="AC2" s="210"/>
      <c r="AD2" s="210"/>
      <c r="AE2" s="210"/>
      <c r="AF2" s="210"/>
    </row>
    <row r="3" spans="1:33" x14ac:dyDescent="0.35">
      <c r="B3" s="208"/>
      <c r="C3" s="208"/>
      <c r="D3" s="208"/>
      <c r="E3" s="208"/>
      <c r="F3" s="208"/>
      <c r="G3" s="209"/>
      <c r="H3" s="209"/>
      <c r="I3" s="209"/>
      <c r="J3" s="209"/>
      <c r="K3" s="209"/>
      <c r="L3" s="209"/>
      <c r="M3" s="209"/>
      <c r="N3" s="209"/>
      <c r="O3" s="209"/>
      <c r="P3" s="209"/>
      <c r="Q3" s="209"/>
      <c r="R3" s="209"/>
      <c r="S3" s="209"/>
      <c r="T3" s="209"/>
      <c r="U3" s="209"/>
      <c r="V3" s="209"/>
      <c r="W3" s="209"/>
      <c r="X3" s="209"/>
      <c r="Y3" s="209"/>
      <c r="Z3" s="209"/>
      <c r="AA3" s="210"/>
      <c r="AB3" s="210"/>
      <c r="AC3" s="210"/>
      <c r="AD3" s="210"/>
      <c r="AE3" s="210"/>
      <c r="AF3" s="210"/>
    </row>
    <row r="4" spans="1:33" x14ac:dyDescent="0.35">
      <c r="B4" s="208"/>
      <c r="C4" s="208"/>
      <c r="D4" s="208"/>
      <c r="E4" s="208"/>
      <c r="F4" s="208"/>
      <c r="G4" s="209"/>
      <c r="H4" s="209"/>
      <c r="I4" s="209"/>
      <c r="J4" s="209"/>
      <c r="K4" s="209"/>
      <c r="L4" s="209"/>
      <c r="M4" s="209"/>
      <c r="N4" s="209"/>
      <c r="O4" s="209"/>
      <c r="P4" s="209"/>
      <c r="Q4" s="209"/>
      <c r="R4" s="209"/>
      <c r="S4" s="209"/>
      <c r="T4" s="209"/>
      <c r="U4" s="209"/>
      <c r="V4" s="209"/>
      <c r="W4" s="209"/>
      <c r="X4" s="209"/>
      <c r="Y4" s="209"/>
      <c r="Z4" s="209"/>
      <c r="AA4" s="211" t="s">
        <v>233</v>
      </c>
      <c r="AB4" s="211"/>
      <c r="AC4" s="211"/>
      <c r="AD4" s="211"/>
      <c r="AE4" s="211"/>
      <c r="AF4" s="211"/>
    </row>
    <row r="5" spans="1:33" x14ac:dyDescent="0.35">
      <c r="B5" s="208"/>
      <c r="C5" s="208"/>
      <c r="D5" s="208"/>
      <c r="E5" s="208"/>
      <c r="F5" s="208"/>
      <c r="G5" s="209"/>
      <c r="H5" s="209"/>
      <c r="I5" s="209"/>
      <c r="J5" s="209"/>
      <c r="K5" s="209"/>
      <c r="L5" s="209"/>
      <c r="M5" s="209"/>
      <c r="N5" s="209"/>
      <c r="O5" s="209"/>
      <c r="P5" s="209"/>
      <c r="Q5" s="209"/>
      <c r="R5" s="209"/>
      <c r="S5" s="209"/>
      <c r="T5" s="209"/>
      <c r="U5" s="209"/>
      <c r="V5" s="209"/>
      <c r="W5" s="209"/>
      <c r="X5" s="209"/>
      <c r="Y5" s="209"/>
      <c r="Z5" s="209"/>
      <c r="AA5" s="211"/>
      <c r="AB5" s="211"/>
      <c r="AC5" s="211"/>
      <c r="AD5" s="211"/>
      <c r="AE5" s="211"/>
      <c r="AF5" s="211"/>
    </row>
    <row r="6" spans="1:33" x14ac:dyDescent="0.35">
      <c r="B6" s="208"/>
      <c r="C6" s="208"/>
      <c r="D6" s="208"/>
      <c r="E6" s="208"/>
      <c r="F6" s="208"/>
      <c r="G6" s="212" t="s">
        <v>3</v>
      </c>
      <c r="H6" s="212"/>
      <c r="I6" s="212"/>
      <c r="J6" s="212"/>
      <c r="K6" s="212"/>
      <c r="L6" s="212"/>
      <c r="M6" s="212"/>
      <c r="N6" s="212"/>
      <c r="O6" s="212"/>
      <c r="P6" s="212"/>
      <c r="Q6" s="212"/>
      <c r="R6" s="212"/>
      <c r="S6" s="212"/>
      <c r="T6" s="212"/>
      <c r="U6" s="212"/>
      <c r="V6" s="212"/>
      <c r="W6" s="212"/>
      <c r="X6" s="212"/>
      <c r="Y6" s="212"/>
      <c r="Z6" s="212"/>
      <c r="AA6" s="210" t="s">
        <v>234</v>
      </c>
      <c r="AB6" s="210"/>
      <c r="AC6" s="210"/>
      <c r="AD6" s="210"/>
      <c r="AE6" s="210"/>
      <c r="AF6" s="210"/>
    </row>
    <row r="7" spans="1:33" x14ac:dyDescent="0.35">
      <c r="B7" s="208"/>
      <c r="C7" s="208"/>
      <c r="D7" s="208"/>
      <c r="E7" s="208"/>
      <c r="F7" s="208"/>
      <c r="G7" s="212"/>
      <c r="H7" s="212"/>
      <c r="I7" s="212"/>
      <c r="J7" s="212"/>
      <c r="K7" s="212"/>
      <c r="L7" s="212"/>
      <c r="M7" s="212"/>
      <c r="N7" s="212"/>
      <c r="O7" s="212"/>
      <c r="P7" s="212"/>
      <c r="Q7" s="212"/>
      <c r="R7" s="212"/>
      <c r="S7" s="212"/>
      <c r="T7" s="212"/>
      <c r="U7" s="212"/>
      <c r="V7" s="212"/>
      <c r="W7" s="212"/>
      <c r="X7" s="212"/>
      <c r="Y7" s="212"/>
      <c r="Z7" s="212"/>
      <c r="AA7" s="210"/>
      <c r="AB7" s="210"/>
      <c r="AC7" s="210"/>
      <c r="AD7" s="210"/>
      <c r="AE7" s="210"/>
      <c r="AF7" s="210"/>
    </row>
    <row r="8" spans="1:33" ht="15" customHeight="1" x14ac:dyDescent="0.35">
      <c r="A8" s="26"/>
      <c r="B8" s="53"/>
      <c r="C8" s="53"/>
      <c r="D8" s="53"/>
      <c r="E8" s="53"/>
      <c r="F8" s="53"/>
      <c r="G8" s="27"/>
      <c r="H8" s="27"/>
      <c r="I8" s="27"/>
      <c r="J8" s="27"/>
      <c r="K8" s="27"/>
      <c r="L8" s="27"/>
      <c r="M8" s="27"/>
      <c r="N8" s="27"/>
      <c r="O8" s="27"/>
      <c r="P8" s="27"/>
      <c r="Q8" s="27"/>
      <c r="R8" s="27"/>
      <c r="S8" s="27"/>
      <c r="T8" s="27"/>
      <c r="U8" s="27"/>
      <c r="V8" s="27"/>
      <c r="W8" s="27"/>
      <c r="X8" s="27"/>
      <c r="Y8" s="27"/>
      <c r="Z8" s="28"/>
      <c r="AA8" s="28"/>
      <c r="AB8" s="28"/>
      <c r="AC8" s="28"/>
      <c r="AD8" s="28"/>
      <c r="AE8" s="28"/>
      <c r="AF8" s="28"/>
      <c r="AG8" s="4"/>
    </row>
    <row r="9" spans="1:33" ht="10.5" customHeight="1" x14ac:dyDescent="0.35">
      <c r="A9" s="26"/>
      <c r="B9" s="29"/>
      <c r="C9" s="29"/>
      <c r="D9" s="29"/>
      <c r="E9" s="29"/>
      <c r="F9" s="29"/>
      <c r="G9" s="29"/>
      <c r="H9" s="29"/>
      <c r="I9" s="29"/>
      <c r="J9" s="29"/>
      <c r="K9" s="29"/>
      <c r="L9" s="29"/>
      <c r="M9" s="29"/>
      <c r="N9" s="29"/>
      <c r="O9" s="29"/>
      <c r="P9" s="29"/>
      <c r="Q9" s="29"/>
      <c r="R9" s="29"/>
      <c r="S9" s="29"/>
      <c r="T9" s="29"/>
      <c r="U9" s="29"/>
      <c r="V9" s="29"/>
      <c r="W9" s="29"/>
      <c r="X9" s="54" t="s">
        <v>4</v>
      </c>
      <c r="Y9" s="54"/>
      <c r="Z9" s="54" t="s">
        <v>5</v>
      </c>
      <c r="AA9" s="54"/>
      <c r="AB9" s="54"/>
      <c r="AC9" s="54"/>
      <c r="AD9" s="54" t="s">
        <v>6</v>
      </c>
      <c r="AE9" s="54"/>
      <c r="AF9" s="54"/>
      <c r="AG9" s="4"/>
    </row>
    <row r="10" spans="1:33" ht="15" customHeight="1" x14ac:dyDescent="0.35">
      <c r="A10" s="26"/>
      <c r="B10" s="143" t="s">
        <v>7</v>
      </c>
      <c r="C10" s="143"/>
      <c r="D10" s="143"/>
      <c r="E10" s="143"/>
      <c r="F10" s="143"/>
      <c r="G10" s="143"/>
      <c r="H10" s="91" t="s">
        <v>163</v>
      </c>
      <c r="I10" s="91"/>
      <c r="J10" s="91"/>
      <c r="K10" s="91"/>
      <c r="L10" s="29"/>
      <c r="M10" s="143" t="s">
        <v>8</v>
      </c>
      <c r="N10" s="143"/>
      <c r="O10" s="143"/>
      <c r="P10" s="143"/>
      <c r="Q10" s="143"/>
      <c r="R10" s="143"/>
      <c r="S10" s="143"/>
      <c r="T10" s="143"/>
      <c r="U10" s="143"/>
      <c r="V10" s="143"/>
      <c r="W10" s="143"/>
      <c r="X10" s="91">
        <v>30</v>
      </c>
      <c r="Y10" s="91"/>
      <c r="Z10" s="117" t="s">
        <v>203</v>
      </c>
      <c r="AA10" s="91"/>
      <c r="AB10" s="91"/>
      <c r="AC10" s="91"/>
      <c r="AD10" s="91">
        <v>2024</v>
      </c>
      <c r="AE10" s="91"/>
      <c r="AF10" s="91"/>
      <c r="AG10" s="4"/>
    </row>
    <row r="11" spans="1:33" ht="3.65" customHeight="1" x14ac:dyDescent="0.35">
      <c r="A11" s="26"/>
      <c r="B11" s="53"/>
      <c r="C11" s="53"/>
      <c r="D11" s="53"/>
      <c r="E11" s="53"/>
      <c r="F11" s="53"/>
      <c r="G11" s="27"/>
      <c r="H11" s="27"/>
      <c r="I11" s="27"/>
      <c r="J11" s="27"/>
      <c r="K11" s="27"/>
      <c r="L11" s="27"/>
      <c r="M11" s="27"/>
      <c r="N11" s="27"/>
      <c r="O11" s="27"/>
      <c r="P11" s="27"/>
      <c r="Q11" s="27"/>
      <c r="R11" s="27"/>
      <c r="S11" s="27"/>
      <c r="T11" s="27"/>
      <c r="U11" s="27"/>
      <c r="V11" s="27"/>
      <c r="W11" s="27"/>
      <c r="X11" s="27"/>
      <c r="Y11" s="27"/>
      <c r="Z11" s="28"/>
      <c r="AA11" s="28"/>
      <c r="AB11" s="28"/>
      <c r="AC11" s="28"/>
      <c r="AD11" s="28"/>
      <c r="AE11" s="28"/>
      <c r="AF11" s="28"/>
      <c r="AG11" s="4"/>
    </row>
    <row r="12" spans="1:33" ht="10.5" customHeight="1" x14ac:dyDescent="0.35">
      <c r="A12" s="26"/>
      <c r="B12" s="177" t="s">
        <v>9</v>
      </c>
      <c r="C12" s="177"/>
      <c r="D12" s="177"/>
      <c r="E12" s="177"/>
      <c r="F12" s="177"/>
      <c r="G12" s="177"/>
      <c r="H12" s="177"/>
      <c r="I12" s="177"/>
      <c r="J12" s="177"/>
      <c r="K12" s="177"/>
      <c r="L12" s="29"/>
      <c r="M12" s="29"/>
      <c r="N12" s="54" t="s">
        <v>4</v>
      </c>
      <c r="O12" s="54"/>
      <c r="P12" s="54" t="s">
        <v>5</v>
      </c>
      <c r="Q12" s="54"/>
      <c r="R12" s="54"/>
      <c r="S12" s="54"/>
      <c r="T12" s="54" t="s">
        <v>6</v>
      </c>
      <c r="U12" s="54"/>
      <c r="V12" s="54"/>
      <c r="W12" s="29"/>
      <c r="X12" s="54" t="s">
        <v>4</v>
      </c>
      <c r="Y12" s="54"/>
      <c r="Z12" s="54" t="s">
        <v>5</v>
      </c>
      <c r="AA12" s="54"/>
      <c r="AB12" s="54"/>
      <c r="AC12" s="54"/>
      <c r="AD12" s="54" t="s">
        <v>6</v>
      </c>
      <c r="AE12" s="54"/>
      <c r="AF12" s="54"/>
      <c r="AG12" s="4"/>
    </row>
    <row r="13" spans="1:33" ht="15" customHeight="1" x14ac:dyDescent="0.35">
      <c r="A13" s="26"/>
      <c r="B13" s="177"/>
      <c r="C13" s="177"/>
      <c r="D13" s="177"/>
      <c r="E13" s="177"/>
      <c r="F13" s="177"/>
      <c r="G13" s="177"/>
      <c r="H13" s="177"/>
      <c r="I13" s="177"/>
      <c r="J13" s="177"/>
      <c r="K13" s="177"/>
      <c r="L13" s="178" t="s">
        <v>10</v>
      </c>
      <c r="M13" s="179"/>
      <c r="N13" s="91">
        <v>1</v>
      </c>
      <c r="O13" s="91"/>
      <c r="P13" s="117" t="s">
        <v>203</v>
      </c>
      <c r="Q13" s="91"/>
      <c r="R13" s="91"/>
      <c r="S13" s="91"/>
      <c r="T13" s="91">
        <v>2024</v>
      </c>
      <c r="U13" s="91"/>
      <c r="V13" s="91"/>
      <c r="W13" s="53" t="s">
        <v>11</v>
      </c>
      <c r="X13" s="91">
        <v>30</v>
      </c>
      <c r="Y13" s="91"/>
      <c r="Z13" s="117" t="s">
        <v>203</v>
      </c>
      <c r="AA13" s="91"/>
      <c r="AB13" s="91"/>
      <c r="AC13" s="91"/>
      <c r="AD13" s="91">
        <v>2024</v>
      </c>
      <c r="AE13" s="91"/>
      <c r="AF13" s="91"/>
      <c r="AG13" s="4"/>
    </row>
    <row r="14" spans="1:33" ht="3.65" customHeight="1" x14ac:dyDescent="0.35">
      <c r="A14" s="26"/>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4"/>
    </row>
    <row r="15" spans="1:33" ht="15" customHeight="1" x14ac:dyDescent="0.35">
      <c r="A15" s="26"/>
      <c r="B15" s="174" t="s">
        <v>12</v>
      </c>
      <c r="C15" s="175"/>
      <c r="D15" s="175"/>
      <c r="E15" s="175"/>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6"/>
      <c r="AG15" s="4"/>
    </row>
    <row r="16" spans="1:33" ht="3.65" customHeight="1" thickBot="1" x14ac:dyDescent="0.4">
      <c r="A16" s="26"/>
      <c r="B16" s="53"/>
      <c r="C16" s="53"/>
      <c r="D16" s="53"/>
      <c r="E16" s="53"/>
      <c r="F16" s="53"/>
      <c r="G16" s="27"/>
      <c r="H16" s="27"/>
      <c r="I16" s="27"/>
      <c r="J16" s="27"/>
      <c r="K16" s="27"/>
      <c r="L16" s="27"/>
      <c r="M16" s="27"/>
      <c r="N16" s="27"/>
      <c r="O16" s="27"/>
      <c r="P16" s="27"/>
      <c r="Q16" s="27"/>
      <c r="R16" s="27"/>
      <c r="S16" s="27"/>
      <c r="T16" s="27"/>
      <c r="U16" s="27"/>
      <c r="V16" s="27"/>
      <c r="W16" s="27"/>
      <c r="X16" s="27"/>
      <c r="Y16" s="27"/>
      <c r="Z16" s="28"/>
      <c r="AA16" s="28"/>
      <c r="AB16" s="28"/>
      <c r="AC16" s="28"/>
      <c r="AD16" s="28"/>
      <c r="AE16" s="28"/>
      <c r="AF16" s="28"/>
      <c r="AG16" s="4"/>
    </row>
    <row r="17" spans="1:33" ht="20.25" customHeight="1" thickBot="1" x14ac:dyDescent="0.4">
      <c r="A17" s="26"/>
      <c r="B17" s="163" t="s">
        <v>0</v>
      </c>
      <c r="C17" s="163"/>
      <c r="D17" s="163"/>
      <c r="E17" s="163"/>
      <c r="F17" s="163"/>
      <c r="G17" s="163"/>
      <c r="H17" s="163"/>
      <c r="I17" s="29"/>
      <c r="J17" s="29"/>
      <c r="K17" s="171" t="s">
        <v>237</v>
      </c>
      <c r="L17" s="172"/>
      <c r="M17" s="172"/>
      <c r="N17" s="172"/>
      <c r="O17" s="172"/>
      <c r="P17" s="172"/>
      <c r="Q17" s="172"/>
      <c r="R17" s="172"/>
      <c r="S17" s="172"/>
      <c r="T17" s="172"/>
      <c r="U17" s="172"/>
      <c r="V17" s="172"/>
      <c r="W17" s="173"/>
      <c r="X17" s="27"/>
      <c r="Y17" s="27"/>
      <c r="Z17" s="28"/>
      <c r="AA17" s="28"/>
      <c r="AB17" s="28"/>
      <c r="AC17" s="28"/>
      <c r="AD17" s="28"/>
      <c r="AE17" s="28"/>
      <c r="AF17" s="28"/>
      <c r="AG17" s="4"/>
    </row>
    <row r="18" spans="1:33" ht="3.65" customHeight="1" x14ac:dyDescent="0.35">
      <c r="A18" s="26"/>
      <c r="B18" s="30"/>
      <c r="C18" s="30"/>
      <c r="D18" s="30"/>
      <c r="E18" s="30"/>
      <c r="F18" s="30"/>
      <c r="G18" s="30"/>
      <c r="H18" s="31"/>
      <c r="I18" s="31"/>
      <c r="J18" s="31"/>
      <c r="K18" s="53"/>
      <c r="L18" s="53"/>
      <c r="M18" s="30"/>
      <c r="N18" s="30"/>
      <c r="O18" s="27"/>
      <c r="P18" s="27"/>
      <c r="Q18" s="27"/>
      <c r="R18" s="27"/>
      <c r="S18" s="27"/>
      <c r="T18" s="27"/>
      <c r="U18" s="27"/>
      <c r="V18" s="27"/>
      <c r="W18" s="27"/>
      <c r="X18" s="27"/>
      <c r="Y18" s="27"/>
      <c r="Z18" s="28"/>
      <c r="AA18" s="28"/>
      <c r="AB18" s="28"/>
      <c r="AC18" s="28"/>
      <c r="AD18" s="28"/>
      <c r="AE18" s="28"/>
      <c r="AF18" s="28"/>
      <c r="AG18" s="4"/>
    </row>
    <row r="19" spans="1:33" ht="29.25" customHeight="1" x14ac:dyDescent="0.35">
      <c r="A19" s="26"/>
      <c r="B19" s="164" t="s">
        <v>13</v>
      </c>
      <c r="C19" s="165"/>
      <c r="D19" s="165"/>
      <c r="E19" s="165"/>
      <c r="F19" s="165"/>
      <c r="G19" s="165"/>
      <c r="H19" s="165"/>
      <c r="I19" s="165"/>
      <c r="J19" s="165"/>
      <c r="K19" s="166"/>
      <c r="L19" s="167" t="s">
        <v>238</v>
      </c>
      <c r="M19" s="168"/>
      <c r="N19" s="168"/>
      <c r="O19" s="168"/>
      <c r="P19" s="168"/>
      <c r="Q19" s="168"/>
      <c r="R19" s="168"/>
      <c r="S19" s="168"/>
      <c r="T19" s="168"/>
      <c r="U19" s="168"/>
      <c r="V19" s="168"/>
      <c r="W19" s="169"/>
      <c r="X19" s="64" t="s">
        <v>14</v>
      </c>
      <c r="Y19" s="65"/>
      <c r="Z19" s="65"/>
      <c r="AA19" s="66"/>
      <c r="AB19" s="180">
        <v>7928155</v>
      </c>
      <c r="AC19" s="181"/>
      <c r="AD19" s="181"/>
      <c r="AE19" s="181"/>
      <c r="AF19" s="182"/>
      <c r="AG19" s="4"/>
    </row>
    <row r="20" spans="1:33" ht="3.65" customHeight="1" x14ac:dyDescent="0.35">
      <c r="A20" s="26"/>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4"/>
    </row>
    <row r="21" spans="1:33" ht="15" customHeight="1" x14ac:dyDescent="0.35">
      <c r="A21" s="26"/>
      <c r="B21" s="140" t="s">
        <v>15</v>
      </c>
      <c r="C21" s="140"/>
      <c r="D21" s="140"/>
      <c r="E21" s="91" t="s">
        <v>239</v>
      </c>
      <c r="F21" s="91"/>
      <c r="G21" s="91"/>
      <c r="H21" s="91"/>
      <c r="I21" s="91"/>
      <c r="J21" s="91"/>
      <c r="K21" s="91"/>
      <c r="L21" s="91"/>
      <c r="M21" s="91"/>
      <c r="N21" s="91"/>
      <c r="O21" s="91"/>
      <c r="P21" s="91"/>
      <c r="Q21" s="91"/>
      <c r="R21" s="91"/>
      <c r="S21" s="91"/>
      <c r="T21" s="91"/>
      <c r="U21" s="91"/>
      <c r="V21" s="91"/>
      <c r="W21" s="91"/>
      <c r="X21" s="140" t="s">
        <v>16</v>
      </c>
      <c r="Y21" s="140"/>
      <c r="Z21" s="140"/>
      <c r="AA21" s="91" t="s">
        <v>240</v>
      </c>
      <c r="AB21" s="91"/>
      <c r="AC21" s="91"/>
      <c r="AD21" s="91"/>
      <c r="AE21" s="91"/>
      <c r="AF21" s="91"/>
      <c r="AG21" s="4"/>
    </row>
    <row r="22" spans="1:33" ht="3.65" customHeight="1" x14ac:dyDescent="0.35">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5">
      <c r="A23" s="26"/>
      <c r="B23" s="140" t="s">
        <v>17</v>
      </c>
      <c r="C23" s="140"/>
      <c r="D23" s="140"/>
      <c r="E23" s="188">
        <v>3205720802</v>
      </c>
      <c r="F23" s="188"/>
      <c r="G23" s="188"/>
      <c r="H23" s="188"/>
      <c r="I23" s="188"/>
      <c r="J23" s="188"/>
      <c r="K23" s="188"/>
      <c r="L23" s="140" t="s">
        <v>18</v>
      </c>
      <c r="M23" s="140"/>
      <c r="N23" s="140"/>
      <c r="O23" s="140"/>
      <c r="P23" s="140"/>
      <c r="Q23" s="140"/>
      <c r="R23" s="140"/>
      <c r="S23" s="140"/>
      <c r="T23" s="140"/>
      <c r="U23" s="140"/>
      <c r="V23" s="140"/>
      <c r="W23" s="140"/>
      <c r="X23" s="186" t="s">
        <v>241</v>
      </c>
      <c r="Y23" s="187"/>
      <c r="Z23" s="187"/>
      <c r="AA23" s="187"/>
      <c r="AB23" s="187"/>
      <c r="AC23" s="187"/>
      <c r="AD23" s="187"/>
      <c r="AE23" s="187"/>
      <c r="AF23" s="187"/>
      <c r="AG23" s="4"/>
    </row>
    <row r="24" spans="1:33" ht="3.65" customHeight="1" x14ac:dyDescent="0.35">
      <c r="A24" s="26"/>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4"/>
    </row>
    <row r="25" spans="1:33" ht="15" customHeight="1" x14ac:dyDescent="0.35">
      <c r="A25" s="26"/>
      <c r="B25" s="140" t="s">
        <v>19</v>
      </c>
      <c r="C25" s="140"/>
      <c r="D25" s="140"/>
      <c r="E25" s="140"/>
      <c r="F25" s="140"/>
      <c r="G25" s="91" t="s">
        <v>166</v>
      </c>
      <c r="H25" s="91"/>
      <c r="I25" s="91"/>
      <c r="J25" s="91"/>
      <c r="K25" s="32" t="s">
        <v>20</v>
      </c>
      <c r="L25" s="170">
        <v>96640107895</v>
      </c>
      <c r="M25" s="170"/>
      <c r="N25" s="170"/>
      <c r="O25" s="170"/>
      <c r="P25" s="170"/>
      <c r="Q25" s="170"/>
      <c r="R25" s="170"/>
      <c r="S25" s="170"/>
      <c r="T25" s="140" t="s">
        <v>21</v>
      </c>
      <c r="U25" s="140"/>
      <c r="V25" s="91" t="s">
        <v>235</v>
      </c>
      <c r="W25" s="91"/>
      <c r="X25" s="91"/>
      <c r="Y25" s="91"/>
      <c r="Z25" s="91"/>
      <c r="AA25" s="91"/>
      <c r="AB25" s="91"/>
      <c r="AC25" s="91"/>
      <c r="AD25" s="91"/>
      <c r="AE25" s="91"/>
      <c r="AF25" s="91"/>
      <c r="AG25" s="4"/>
    </row>
    <row r="26" spans="1:33" ht="3.65" customHeight="1" x14ac:dyDescent="0.35">
      <c r="A26" s="26"/>
      <c r="B26" s="29"/>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4"/>
    </row>
    <row r="27" spans="1:33" ht="15" customHeight="1" x14ac:dyDescent="0.35">
      <c r="A27" s="26"/>
      <c r="B27" s="140" t="s">
        <v>22</v>
      </c>
      <c r="C27" s="140"/>
      <c r="D27" s="140"/>
      <c r="E27" s="140"/>
      <c r="F27" s="140"/>
      <c r="G27" s="140"/>
      <c r="H27" s="91" t="s">
        <v>167</v>
      </c>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4"/>
    </row>
    <row r="28" spans="1:33" ht="3.65" customHeight="1" x14ac:dyDescent="0.35">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5">
      <c r="A29" s="26"/>
      <c r="B29" s="29"/>
      <c r="C29" s="29"/>
      <c r="D29" s="29"/>
      <c r="E29" s="29"/>
      <c r="F29" s="29"/>
      <c r="G29" s="29"/>
      <c r="H29" s="29"/>
      <c r="I29" s="29"/>
      <c r="J29" s="29"/>
      <c r="K29" s="29"/>
      <c r="L29" s="29"/>
      <c r="M29" s="29"/>
      <c r="N29" s="29"/>
      <c r="O29" s="29"/>
      <c r="P29" s="29"/>
      <c r="Q29" s="29"/>
      <c r="R29" s="29"/>
      <c r="S29" s="29"/>
      <c r="T29" s="29"/>
      <c r="U29" s="29"/>
      <c r="V29" s="29"/>
      <c r="W29" s="29"/>
      <c r="X29" s="54" t="s">
        <v>4</v>
      </c>
      <c r="Y29" s="54"/>
      <c r="Z29" s="54" t="s">
        <v>5</v>
      </c>
      <c r="AA29" s="54"/>
      <c r="AB29" s="54"/>
      <c r="AC29" s="54"/>
      <c r="AD29" s="54" t="s">
        <v>6</v>
      </c>
      <c r="AE29" s="54"/>
      <c r="AF29" s="54"/>
      <c r="AG29" s="4"/>
    </row>
    <row r="30" spans="1:33" ht="15" customHeight="1" x14ac:dyDescent="0.35">
      <c r="A30" s="26"/>
      <c r="B30" s="140" t="s">
        <v>23</v>
      </c>
      <c r="C30" s="140"/>
      <c r="D30" s="140"/>
      <c r="E30" s="140"/>
      <c r="F30" s="140"/>
      <c r="G30" s="115" t="s">
        <v>24</v>
      </c>
      <c r="H30" s="116"/>
      <c r="I30" s="117"/>
      <c r="J30" s="115" t="s">
        <v>25</v>
      </c>
      <c r="K30" s="116"/>
      <c r="L30" s="117"/>
      <c r="M30" s="140" t="s">
        <v>26</v>
      </c>
      <c r="N30" s="140"/>
      <c r="O30" s="140"/>
      <c r="P30" s="140"/>
      <c r="Q30" s="140"/>
      <c r="R30" s="140"/>
      <c r="S30" s="140"/>
      <c r="T30" s="140"/>
      <c r="U30" s="140"/>
      <c r="V30" s="140"/>
      <c r="W30" s="140"/>
      <c r="X30" s="91">
        <v>1</v>
      </c>
      <c r="Y30" s="91"/>
      <c r="Z30" s="117" t="s">
        <v>181</v>
      </c>
      <c r="AA30" s="91"/>
      <c r="AB30" s="91"/>
      <c r="AC30" s="91"/>
      <c r="AD30" s="91">
        <v>2024</v>
      </c>
      <c r="AE30" s="91"/>
      <c r="AF30" s="91"/>
      <c r="AG30" s="4"/>
    </row>
    <row r="31" spans="1:33" ht="3.65" customHeight="1" x14ac:dyDescent="0.35">
      <c r="A31" s="26"/>
      <c r="B31" s="29"/>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4"/>
    </row>
    <row r="32" spans="1:33" x14ac:dyDescent="0.35">
      <c r="A32" s="26"/>
      <c r="B32" s="61" t="s">
        <v>27</v>
      </c>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3"/>
      <c r="AG32" s="4"/>
    </row>
    <row r="33" spans="1:33" ht="16.5" customHeight="1" x14ac:dyDescent="0.35">
      <c r="A33" s="26"/>
      <c r="B33" s="183" t="s">
        <v>229</v>
      </c>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184"/>
      <c r="AB33" s="184"/>
      <c r="AC33" s="184"/>
      <c r="AD33" s="184"/>
      <c r="AE33" s="184"/>
      <c r="AF33" s="185"/>
      <c r="AG33" s="4"/>
    </row>
    <row r="34" spans="1:33" x14ac:dyDescent="0.35">
      <c r="A34" s="26"/>
      <c r="B34" s="183"/>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5"/>
      <c r="AG34" s="4"/>
    </row>
    <row r="35" spans="1:33" x14ac:dyDescent="0.35">
      <c r="A35" s="26"/>
      <c r="B35" s="183"/>
      <c r="C35" s="184"/>
      <c r="D35" s="184"/>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4"/>
      <c r="AE35" s="184"/>
      <c r="AF35" s="185"/>
      <c r="AG35" s="4"/>
    </row>
    <row r="36" spans="1:33" x14ac:dyDescent="0.35">
      <c r="A36" s="26"/>
      <c r="B36" s="183"/>
      <c r="C36" s="184"/>
      <c r="D36" s="184"/>
      <c r="E36" s="184"/>
      <c r="F36" s="184"/>
      <c r="G36" s="184"/>
      <c r="H36" s="184"/>
      <c r="I36" s="184"/>
      <c r="J36" s="184"/>
      <c r="K36" s="184"/>
      <c r="L36" s="184"/>
      <c r="M36" s="184"/>
      <c r="N36" s="184"/>
      <c r="O36" s="184"/>
      <c r="P36" s="184"/>
      <c r="Q36" s="184"/>
      <c r="R36" s="184"/>
      <c r="S36" s="184"/>
      <c r="T36" s="184"/>
      <c r="U36" s="184"/>
      <c r="V36" s="184"/>
      <c r="W36" s="184"/>
      <c r="X36" s="184"/>
      <c r="Y36" s="184"/>
      <c r="Z36" s="184"/>
      <c r="AA36" s="184"/>
      <c r="AB36" s="184"/>
      <c r="AC36" s="184"/>
      <c r="AD36" s="184"/>
      <c r="AE36" s="184"/>
      <c r="AF36" s="185"/>
      <c r="AG36" s="4"/>
    </row>
    <row r="37" spans="1:33" ht="3.65" customHeight="1" x14ac:dyDescent="0.35">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5">
      <c r="A38" s="26"/>
      <c r="B38" s="29"/>
      <c r="C38" s="29"/>
      <c r="D38" s="29"/>
      <c r="E38" s="29"/>
      <c r="F38" s="29"/>
      <c r="G38" s="26"/>
      <c r="H38" s="54" t="s">
        <v>28</v>
      </c>
      <c r="I38" s="54"/>
      <c r="J38" s="54"/>
      <c r="K38" s="148" t="s">
        <v>29</v>
      </c>
      <c r="L38" s="54" t="s">
        <v>30</v>
      </c>
      <c r="M38" s="54"/>
      <c r="N38" s="54"/>
      <c r="O38" s="33"/>
      <c r="P38" s="29"/>
      <c r="Q38" s="29"/>
      <c r="R38" s="29"/>
      <c r="S38" s="29"/>
      <c r="T38" s="29"/>
      <c r="U38" s="29"/>
      <c r="V38" s="29"/>
      <c r="W38" s="29"/>
      <c r="X38" s="54" t="s">
        <v>4</v>
      </c>
      <c r="Y38" s="54"/>
      <c r="Z38" s="54" t="s">
        <v>5</v>
      </c>
      <c r="AA38" s="54"/>
      <c r="AB38" s="54"/>
      <c r="AC38" s="54"/>
      <c r="AD38" s="54" t="s">
        <v>6</v>
      </c>
      <c r="AE38" s="54"/>
      <c r="AF38" s="54"/>
      <c r="AG38" s="4"/>
    </row>
    <row r="39" spans="1:33" ht="15" customHeight="1" x14ac:dyDescent="0.35">
      <c r="A39" s="26"/>
      <c r="B39" s="64" t="s">
        <v>31</v>
      </c>
      <c r="C39" s="65"/>
      <c r="D39" s="65"/>
      <c r="E39" s="65"/>
      <c r="F39" s="65"/>
      <c r="G39" s="66"/>
      <c r="H39" s="91">
        <v>11</v>
      </c>
      <c r="I39" s="91"/>
      <c r="J39" s="91"/>
      <c r="K39" s="148"/>
      <c r="L39" s="91">
        <v>0</v>
      </c>
      <c r="M39" s="91"/>
      <c r="N39" s="91"/>
      <c r="O39" s="29"/>
      <c r="P39" s="29"/>
      <c r="Q39" s="140" t="s">
        <v>32</v>
      </c>
      <c r="R39" s="140"/>
      <c r="S39" s="140"/>
      <c r="T39" s="140"/>
      <c r="U39" s="140"/>
      <c r="V39" s="140"/>
      <c r="W39" s="140"/>
      <c r="X39" s="91">
        <v>31</v>
      </c>
      <c r="Y39" s="91"/>
      <c r="Z39" s="91" t="s">
        <v>207</v>
      </c>
      <c r="AA39" s="91"/>
      <c r="AB39" s="91"/>
      <c r="AC39" s="91"/>
      <c r="AD39" s="91">
        <v>2024</v>
      </c>
      <c r="AE39" s="91"/>
      <c r="AF39" s="91"/>
      <c r="AG39" s="4"/>
    </row>
    <row r="40" spans="1:33" ht="3.65" customHeight="1" x14ac:dyDescent="0.35">
      <c r="A40" s="26"/>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4"/>
    </row>
    <row r="41" spans="1:33" ht="15" customHeight="1" x14ac:dyDescent="0.35">
      <c r="A41" s="26"/>
      <c r="B41" s="140" t="s">
        <v>33</v>
      </c>
      <c r="C41" s="140"/>
      <c r="D41" s="140"/>
      <c r="E41" s="140"/>
      <c r="F41" s="140"/>
      <c r="G41" s="140"/>
      <c r="H41" s="140"/>
      <c r="I41" s="140"/>
      <c r="J41" s="162">
        <v>57123000</v>
      </c>
      <c r="K41" s="162"/>
      <c r="L41" s="162"/>
      <c r="M41" s="162"/>
      <c r="N41" s="162"/>
      <c r="O41" s="162"/>
      <c r="P41" s="162"/>
      <c r="Q41" s="64" t="s">
        <v>34</v>
      </c>
      <c r="R41" s="65"/>
      <c r="S41" s="65"/>
      <c r="T41" s="65"/>
      <c r="U41" s="65"/>
      <c r="V41" s="65"/>
      <c r="W41" s="65"/>
      <c r="X41" s="65"/>
      <c r="Y41" s="66"/>
      <c r="Z41" s="149">
        <v>5473000</v>
      </c>
      <c r="AA41" s="150"/>
      <c r="AB41" s="150"/>
      <c r="AC41" s="150"/>
      <c r="AD41" s="150"/>
      <c r="AE41" s="150"/>
      <c r="AF41" s="151"/>
      <c r="AG41" s="4"/>
    </row>
    <row r="42" spans="1:33" ht="3.65" customHeight="1" x14ac:dyDescent="0.35">
      <c r="A42" s="26"/>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4"/>
    </row>
    <row r="43" spans="1:33" ht="15" customHeight="1" x14ac:dyDescent="0.35">
      <c r="A43" s="26"/>
      <c r="B43" s="140" t="s">
        <v>35</v>
      </c>
      <c r="C43" s="140"/>
      <c r="D43" s="140"/>
      <c r="E43" s="140"/>
      <c r="F43" s="140"/>
      <c r="G43" s="140"/>
      <c r="H43" s="140"/>
      <c r="I43" s="140"/>
      <c r="J43" s="152" t="s">
        <v>231</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4"/>
    </row>
    <row r="44" spans="1:33" ht="3.65" customHeight="1" x14ac:dyDescent="0.35">
      <c r="A44" s="26"/>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4"/>
    </row>
    <row r="45" spans="1:33" ht="15" customHeight="1" x14ac:dyDescent="0.35">
      <c r="A45" s="26"/>
      <c r="B45" s="163" t="s">
        <v>36</v>
      </c>
      <c r="C45" s="163"/>
      <c r="D45" s="163"/>
      <c r="E45" s="163"/>
      <c r="F45" s="163"/>
      <c r="G45" s="163"/>
      <c r="H45" s="163"/>
      <c r="I45" s="163"/>
      <c r="J45" s="163"/>
      <c r="K45" s="163"/>
      <c r="L45" s="163"/>
      <c r="M45" s="163"/>
      <c r="N45" s="163"/>
      <c r="O45" s="163"/>
      <c r="P45" s="91">
        <v>21624</v>
      </c>
      <c r="Q45" s="91"/>
      <c r="R45" s="91"/>
      <c r="S45" s="91"/>
      <c r="T45" s="140" t="s">
        <v>37</v>
      </c>
      <c r="U45" s="140"/>
      <c r="V45" s="140"/>
      <c r="W45" s="140"/>
      <c r="X45" s="140"/>
      <c r="Y45" s="140"/>
      <c r="Z45" s="140"/>
      <c r="AA45" s="140"/>
      <c r="AB45" s="140"/>
      <c r="AC45" s="91">
        <v>2484024</v>
      </c>
      <c r="AD45" s="91"/>
      <c r="AE45" s="91"/>
      <c r="AF45" s="91"/>
      <c r="AG45" s="4"/>
    </row>
    <row r="46" spans="1:33" ht="3.65" customHeight="1" x14ac:dyDescent="0.35">
      <c r="A46" s="26"/>
      <c r="B46" s="190"/>
      <c r="C46" s="190"/>
      <c r="D46" s="190"/>
      <c r="E46" s="190"/>
      <c r="F46" s="190"/>
      <c r="G46" s="190"/>
      <c r="H46" s="190"/>
      <c r="I46" s="190"/>
      <c r="J46" s="190"/>
      <c r="K46" s="190"/>
      <c r="L46" s="190"/>
      <c r="M46" s="190"/>
      <c r="N46" s="190"/>
      <c r="O46" s="190"/>
      <c r="P46" s="190"/>
      <c r="Q46" s="190"/>
      <c r="R46" s="190"/>
      <c r="S46" s="190"/>
      <c r="T46" s="190"/>
      <c r="U46" s="190"/>
      <c r="V46" s="190"/>
      <c r="W46" s="190"/>
      <c r="X46" s="190"/>
      <c r="Y46" s="190"/>
      <c r="Z46" s="190"/>
      <c r="AA46" s="190"/>
      <c r="AB46" s="190"/>
      <c r="AC46" s="190"/>
      <c r="AD46" s="190"/>
      <c r="AE46" s="190"/>
      <c r="AF46" s="190"/>
      <c r="AG46" s="4"/>
    </row>
    <row r="47" spans="1:33" ht="27" customHeight="1" x14ac:dyDescent="0.35">
      <c r="A47" s="26"/>
      <c r="B47" s="140" t="s">
        <v>38</v>
      </c>
      <c r="C47" s="140"/>
      <c r="D47" s="140"/>
      <c r="E47" s="140"/>
      <c r="F47" s="140"/>
      <c r="G47" s="140"/>
      <c r="H47" s="140"/>
      <c r="I47" s="91" t="s">
        <v>177</v>
      </c>
      <c r="J47" s="91"/>
      <c r="K47" s="91"/>
      <c r="L47" s="91"/>
      <c r="M47" s="91"/>
      <c r="N47" s="191" t="s">
        <v>39</v>
      </c>
      <c r="O47" s="191"/>
      <c r="P47" s="191"/>
      <c r="Q47" s="191"/>
      <c r="R47" s="191"/>
      <c r="S47" s="191"/>
      <c r="T47" s="191"/>
      <c r="U47" s="91" t="s">
        <v>230</v>
      </c>
      <c r="V47" s="91"/>
      <c r="W47" s="91"/>
      <c r="X47" s="91"/>
      <c r="Y47" s="91"/>
      <c r="Z47" s="91"/>
      <c r="AA47" s="91"/>
      <c r="AB47" s="91"/>
      <c r="AC47" s="91"/>
      <c r="AD47" s="91"/>
      <c r="AE47" s="91"/>
      <c r="AF47" s="91"/>
      <c r="AG47" s="4"/>
    </row>
    <row r="48" spans="1:33" ht="3.65" customHeight="1" x14ac:dyDescent="0.35">
      <c r="A48" s="26"/>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4"/>
    </row>
    <row r="49" spans="1:48" ht="27" customHeight="1" x14ac:dyDescent="0.35">
      <c r="A49" s="26"/>
      <c r="B49" s="191" t="s">
        <v>40</v>
      </c>
      <c r="C49" s="191"/>
      <c r="D49" s="191"/>
      <c r="E49" s="191"/>
      <c r="F49" s="191"/>
      <c r="G49" s="191"/>
      <c r="H49" s="191"/>
      <c r="I49" s="191"/>
      <c r="J49" s="91" t="s">
        <v>216</v>
      </c>
      <c r="K49" s="91"/>
      <c r="L49" s="91"/>
      <c r="M49" s="91"/>
      <c r="N49" s="91"/>
      <c r="O49" s="91"/>
      <c r="P49" s="91"/>
      <c r="Q49" s="91"/>
      <c r="R49" s="91"/>
      <c r="S49" s="91"/>
      <c r="T49" s="91"/>
      <c r="U49" s="91"/>
      <c r="V49" s="91"/>
      <c r="W49" s="140" t="s">
        <v>14</v>
      </c>
      <c r="X49" s="140"/>
      <c r="Y49" s="140"/>
      <c r="Z49" s="140"/>
      <c r="AA49" s="195">
        <v>72343833</v>
      </c>
      <c r="AB49" s="195"/>
      <c r="AC49" s="195"/>
      <c r="AD49" s="195"/>
      <c r="AE49" s="195"/>
      <c r="AF49" s="195"/>
      <c r="AG49" s="4"/>
    </row>
    <row r="50" spans="1:48" ht="3.65" customHeight="1" x14ac:dyDescent="0.35">
      <c r="A50" s="26"/>
      <c r="B50" s="34"/>
      <c r="C50" s="34"/>
      <c r="D50" s="34"/>
      <c r="E50" s="34"/>
      <c r="F50" s="34"/>
      <c r="G50" s="34"/>
      <c r="H50" s="34"/>
      <c r="I50" s="34"/>
      <c r="J50" s="53"/>
      <c r="K50" s="53"/>
      <c r="L50" s="53"/>
      <c r="M50" s="53"/>
      <c r="N50" s="53"/>
      <c r="O50" s="53"/>
      <c r="P50" s="53"/>
      <c r="Q50" s="53"/>
      <c r="R50" s="53"/>
      <c r="S50" s="53"/>
      <c r="T50" s="53"/>
      <c r="U50" s="53"/>
      <c r="V50" s="53"/>
      <c r="W50" s="53"/>
      <c r="X50" s="53"/>
      <c r="Y50" s="53"/>
      <c r="Z50" s="53"/>
      <c r="AA50" s="35"/>
      <c r="AB50" s="35"/>
      <c r="AC50" s="35"/>
      <c r="AD50" s="36"/>
      <c r="AE50" s="36"/>
      <c r="AF50" s="36"/>
      <c r="AG50" s="4"/>
    </row>
    <row r="51" spans="1:48" ht="15" customHeight="1" x14ac:dyDescent="0.35">
      <c r="A51" s="26"/>
      <c r="B51" s="164" t="s">
        <v>41</v>
      </c>
      <c r="C51" s="165"/>
      <c r="D51" s="165"/>
      <c r="E51" s="165"/>
      <c r="F51" s="165"/>
      <c r="G51" s="165"/>
      <c r="H51" s="165"/>
      <c r="I51" s="165"/>
      <c r="J51" s="165"/>
      <c r="K51" s="165"/>
      <c r="L51" s="165"/>
      <c r="M51" s="165"/>
      <c r="N51" s="165"/>
      <c r="O51" s="165"/>
      <c r="P51" s="165"/>
      <c r="Q51" s="165"/>
      <c r="R51" s="165"/>
      <c r="S51" s="166"/>
      <c r="T51" s="192" t="s">
        <v>236</v>
      </c>
      <c r="U51" s="193"/>
      <c r="V51" s="193"/>
      <c r="W51" s="193"/>
      <c r="X51" s="193"/>
      <c r="Y51" s="193"/>
      <c r="Z51" s="193"/>
      <c r="AA51" s="193"/>
      <c r="AB51" s="193"/>
      <c r="AC51" s="193"/>
      <c r="AD51" s="193"/>
      <c r="AE51" s="193"/>
      <c r="AF51" s="194"/>
      <c r="AG51" s="4"/>
    </row>
    <row r="52" spans="1:48" ht="3.65" customHeight="1" x14ac:dyDescent="0.35">
      <c r="A52" s="26"/>
      <c r="B52" s="190"/>
      <c r="C52" s="190"/>
      <c r="D52" s="190"/>
      <c r="E52" s="190"/>
      <c r="F52" s="190"/>
      <c r="G52" s="190"/>
      <c r="H52" s="190"/>
      <c r="I52" s="190"/>
      <c r="J52" s="190"/>
      <c r="K52" s="190"/>
      <c r="L52" s="190"/>
      <c r="M52" s="190"/>
      <c r="N52" s="190"/>
      <c r="O52" s="190"/>
      <c r="P52" s="190"/>
      <c r="Q52" s="190"/>
      <c r="R52" s="190"/>
      <c r="S52" s="190"/>
      <c r="T52" s="190"/>
      <c r="U52" s="190"/>
      <c r="V52" s="190"/>
      <c r="W52" s="190"/>
      <c r="X52" s="190"/>
      <c r="Y52" s="190"/>
      <c r="Z52" s="190"/>
      <c r="AA52" s="190"/>
      <c r="AB52" s="190"/>
      <c r="AC52" s="190"/>
      <c r="AD52" s="190"/>
      <c r="AE52" s="190"/>
      <c r="AF52" s="190"/>
      <c r="AG52" s="4"/>
    </row>
    <row r="53" spans="1:48" ht="15" customHeight="1" x14ac:dyDescent="0.35">
      <c r="A53" s="26"/>
      <c r="B53" s="213" t="s">
        <v>42</v>
      </c>
      <c r="C53" s="214"/>
      <c r="D53" s="215"/>
      <c r="E53" s="115" t="s">
        <v>43</v>
      </c>
      <c r="F53" s="116"/>
      <c r="G53" s="117"/>
      <c r="H53" s="219" t="s">
        <v>44</v>
      </c>
      <c r="I53" s="219"/>
      <c r="J53" s="219"/>
      <c r="K53" s="219"/>
      <c r="L53" s="54" t="s">
        <v>4</v>
      </c>
      <c r="M53" s="54"/>
      <c r="N53" s="54" t="s">
        <v>5</v>
      </c>
      <c r="O53" s="54"/>
      <c r="P53" s="54"/>
      <c r="Q53" s="54"/>
      <c r="R53" s="54" t="s">
        <v>6</v>
      </c>
      <c r="S53" s="54"/>
      <c r="T53" s="54"/>
      <c r="U53" s="189" t="s">
        <v>45</v>
      </c>
      <c r="V53" s="189"/>
      <c r="W53" s="189"/>
      <c r="X53" s="54" t="s">
        <v>4</v>
      </c>
      <c r="Y53" s="54"/>
      <c r="Z53" s="54" t="s">
        <v>5</v>
      </c>
      <c r="AA53" s="54"/>
      <c r="AB53" s="54"/>
      <c r="AC53" s="54"/>
      <c r="AD53" s="54" t="s">
        <v>6</v>
      </c>
      <c r="AE53" s="54"/>
      <c r="AF53" s="54"/>
      <c r="AG53" s="4"/>
    </row>
    <row r="54" spans="1:48" x14ac:dyDescent="0.35">
      <c r="A54" s="26"/>
      <c r="B54" s="216"/>
      <c r="C54" s="217"/>
      <c r="D54" s="218"/>
      <c r="E54" s="115" t="s">
        <v>25</v>
      </c>
      <c r="F54" s="116"/>
      <c r="G54" s="117"/>
      <c r="H54" s="219"/>
      <c r="I54" s="219"/>
      <c r="J54" s="219"/>
      <c r="K54" s="219"/>
      <c r="L54" s="91">
        <v>21</v>
      </c>
      <c r="M54" s="91"/>
      <c r="N54" s="117" t="s">
        <v>194</v>
      </c>
      <c r="O54" s="91"/>
      <c r="P54" s="91"/>
      <c r="Q54" s="91"/>
      <c r="R54" s="91">
        <v>2024</v>
      </c>
      <c r="S54" s="91"/>
      <c r="T54" s="91"/>
      <c r="U54" s="189"/>
      <c r="V54" s="189"/>
      <c r="W54" s="189"/>
      <c r="X54" s="91">
        <v>24</v>
      </c>
      <c r="Y54" s="91"/>
      <c r="Z54" s="117" t="s">
        <v>194</v>
      </c>
      <c r="AA54" s="91"/>
      <c r="AB54" s="91"/>
      <c r="AC54" s="91"/>
      <c r="AD54" s="91">
        <v>2024</v>
      </c>
      <c r="AE54" s="91"/>
      <c r="AF54" s="91"/>
      <c r="AG54" s="4"/>
    </row>
    <row r="55" spans="1:48" ht="3.65" customHeight="1" x14ac:dyDescent="0.35">
      <c r="A55" s="26"/>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4"/>
    </row>
    <row r="56" spans="1:48" ht="12" customHeight="1" x14ac:dyDescent="0.35">
      <c r="A56" s="26"/>
      <c r="B56" s="156" t="s">
        <v>46</v>
      </c>
      <c r="C56" s="157"/>
      <c r="D56" s="157"/>
      <c r="E56" s="157"/>
      <c r="F56" s="157"/>
      <c r="G56" s="157"/>
      <c r="H56" s="157"/>
      <c r="I56" s="158"/>
      <c r="J56" s="155" t="s">
        <v>214</v>
      </c>
      <c r="K56" s="155"/>
      <c r="L56" s="155"/>
      <c r="M56" s="155"/>
      <c r="N56" s="155"/>
      <c r="O56" s="155"/>
      <c r="P56" s="155"/>
      <c r="Q56" s="155"/>
      <c r="R56" s="155"/>
      <c r="S56" s="155"/>
      <c r="T56" s="155"/>
      <c r="U56" s="155"/>
      <c r="V56" s="155"/>
      <c r="W56" s="155"/>
      <c r="X56" s="155"/>
      <c r="Y56" s="155"/>
      <c r="Z56" s="64" t="s">
        <v>47</v>
      </c>
      <c r="AA56" s="65"/>
      <c r="AB56" s="65"/>
      <c r="AC56" s="65"/>
      <c r="AD56" s="65"/>
      <c r="AE56" s="65"/>
      <c r="AF56" s="66"/>
      <c r="AG56" s="4"/>
    </row>
    <row r="57" spans="1:48" ht="15" customHeight="1" x14ac:dyDescent="0.35">
      <c r="A57" s="26"/>
      <c r="B57" s="159"/>
      <c r="C57" s="160"/>
      <c r="D57" s="160"/>
      <c r="E57" s="160"/>
      <c r="F57" s="160"/>
      <c r="G57" s="160"/>
      <c r="H57" s="160"/>
      <c r="I57" s="161"/>
      <c r="J57" s="155"/>
      <c r="K57" s="155"/>
      <c r="L57" s="155"/>
      <c r="M57" s="155"/>
      <c r="N57" s="155"/>
      <c r="O57" s="155"/>
      <c r="P57" s="155"/>
      <c r="Q57" s="155"/>
      <c r="R57" s="155"/>
      <c r="S57" s="155"/>
      <c r="T57" s="155"/>
      <c r="U57" s="155"/>
      <c r="V57" s="155"/>
      <c r="W57" s="155"/>
      <c r="X57" s="155"/>
      <c r="Y57" s="155"/>
      <c r="Z57" s="115" t="s">
        <v>242</v>
      </c>
      <c r="AA57" s="116"/>
      <c r="AB57" s="116"/>
      <c r="AC57" s="116"/>
      <c r="AD57" s="116"/>
      <c r="AE57" s="116"/>
      <c r="AF57" s="117"/>
      <c r="AG57" s="4"/>
      <c r="AV57" s="2"/>
    </row>
    <row r="58" spans="1:48" ht="3.65" customHeight="1" x14ac:dyDescent="0.35">
      <c r="A58" s="26"/>
      <c r="B58" s="37"/>
      <c r="C58" s="37"/>
      <c r="D58" s="37"/>
      <c r="E58" s="37"/>
      <c r="F58" s="37"/>
      <c r="G58" s="37"/>
      <c r="H58" s="37"/>
      <c r="I58" s="29"/>
      <c r="J58" s="29"/>
      <c r="K58" s="37"/>
      <c r="L58" s="29"/>
      <c r="M58" s="29"/>
      <c r="N58" s="29"/>
      <c r="O58" s="29"/>
      <c r="P58" s="29"/>
      <c r="Q58" s="29"/>
      <c r="R58" s="29"/>
      <c r="S58" s="29"/>
      <c r="T58" s="29"/>
      <c r="U58" s="29"/>
      <c r="V58" s="29"/>
      <c r="W58" s="29"/>
      <c r="X58" s="29"/>
      <c r="Y58" s="29"/>
      <c r="Z58" s="29"/>
      <c r="AA58" s="29"/>
      <c r="AB58" s="29"/>
      <c r="AC58" s="29"/>
      <c r="AD58" s="29"/>
      <c r="AE58" s="29"/>
      <c r="AF58" s="29"/>
      <c r="AG58" s="4"/>
    </row>
    <row r="59" spans="1:48" ht="15" customHeight="1" x14ac:dyDescent="0.35">
      <c r="A59" s="26"/>
      <c r="B59" s="140" t="s">
        <v>48</v>
      </c>
      <c r="C59" s="140"/>
      <c r="D59" s="140"/>
      <c r="E59" s="140"/>
      <c r="F59" s="140" t="s">
        <v>49</v>
      </c>
      <c r="G59" s="140"/>
      <c r="H59" s="140"/>
      <c r="I59" s="140"/>
      <c r="J59" s="140"/>
      <c r="K59" s="140"/>
      <c r="L59" s="140"/>
      <c r="M59" s="140"/>
      <c r="N59" s="140"/>
      <c r="O59" s="140"/>
      <c r="P59" s="140"/>
      <c r="Q59" s="140"/>
      <c r="R59" s="140"/>
      <c r="S59" s="140"/>
      <c r="T59" s="140"/>
      <c r="U59" s="140"/>
      <c r="V59" s="140"/>
      <c r="W59" s="140"/>
      <c r="X59" s="140"/>
      <c r="Y59" s="140"/>
      <c r="Z59" s="140"/>
      <c r="AA59" s="140"/>
      <c r="AB59" s="140" t="s">
        <v>50</v>
      </c>
      <c r="AC59" s="140"/>
      <c r="AD59" s="140"/>
      <c r="AE59" s="140"/>
      <c r="AF59" s="140"/>
      <c r="AG59" s="4"/>
    </row>
    <row r="60" spans="1:48" ht="9" customHeight="1" x14ac:dyDescent="0.35">
      <c r="A60" s="26"/>
      <c r="B60" s="92" t="s">
        <v>171</v>
      </c>
      <c r="C60" s="92"/>
      <c r="D60" s="92"/>
      <c r="E60" s="92"/>
      <c r="F60" s="93" t="s">
        <v>51</v>
      </c>
      <c r="G60" s="93"/>
      <c r="H60" s="54" t="s">
        <v>4</v>
      </c>
      <c r="I60" s="54"/>
      <c r="J60" s="54" t="s">
        <v>5</v>
      </c>
      <c r="K60" s="54"/>
      <c r="L60" s="54"/>
      <c r="M60" s="54"/>
      <c r="N60" s="54" t="s">
        <v>6</v>
      </c>
      <c r="O60" s="54"/>
      <c r="P60" s="54"/>
      <c r="Q60" s="93" t="s">
        <v>52</v>
      </c>
      <c r="R60" s="93"/>
      <c r="S60" s="54" t="s">
        <v>4</v>
      </c>
      <c r="T60" s="54"/>
      <c r="U60" s="54" t="s">
        <v>5</v>
      </c>
      <c r="V60" s="54"/>
      <c r="W60" s="54"/>
      <c r="X60" s="54"/>
      <c r="Y60" s="54" t="s">
        <v>6</v>
      </c>
      <c r="Z60" s="54"/>
      <c r="AA60" s="54"/>
      <c r="AB60" s="90">
        <v>3306210</v>
      </c>
      <c r="AC60" s="90"/>
      <c r="AD60" s="90"/>
      <c r="AE60" s="90"/>
      <c r="AF60" s="90"/>
      <c r="AG60" s="4"/>
    </row>
    <row r="61" spans="1:48" ht="24.75" customHeight="1" x14ac:dyDescent="0.35">
      <c r="A61" s="26"/>
      <c r="B61" s="92"/>
      <c r="C61" s="92"/>
      <c r="D61" s="92"/>
      <c r="E61" s="92"/>
      <c r="F61" s="93"/>
      <c r="G61" s="93"/>
      <c r="H61" s="91">
        <v>21</v>
      </c>
      <c r="I61" s="91"/>
      <c r="J61" s="117" t="s">
        <v>194</v>
      </c>
      <c r="K61" s="91"/>
      <c r="L61" s="91"/>
      <c r="M61" s="91"/>
      <c r="N61" s="91">
        <v>2024</v>
      </c>
      <c r="O61" s="91"/>
      <c r="P61" s="91"/>
      <c r="Q61" s="93"/>
      <c r="R61" s="93"/>
      <c r="S61" s="91">
        <v>30</v>
      </c>
      <c r="T61" s="91"/>
      <c r="U61" s="91" t="s">
        <v>186</v>
      </c>
      <c r="V61" s="91"/>
      <c r="W61" s="91"/>
      <c r="X61" s="91"/>
      <c r="Y61" s="91">
        <v>2025</v>
      </c>
      <c r="Z61" s="91"/>
      <c r="AA61" s="91"/>
      <c r="AB61" s="90"/>
      <c r="AC61" s="90"/>
      <c r="AD61" s="90"/>
      <c r="AE61" s="90"/>
      <c r="AF61" s="90"/>
      <c r="AG61" s="4"/>
    </row>
    <row r="62" spans="1:48" ht="9" customHeight="1" x14ac:dyDescent="0.35">
      <c r="A62" s="26"/>
      <c r="B62" s="92" t="s">
        <v>179</v>
      </c>
      <c r="C62" s="92"/>
      <c r="D62" s="92"/>
      <c r="E62" s="92"/>
      <c r="F62" s="93" t="s">
        <v>51</v>
      </c>
      <c r="G62" s="93"/>
      <c r="H62" s="54" t="s">
        <v>4</v>
      </c>
      <c r="I62" s="54"/>
      <c r="J62" s="54" t="s">
        <v>5</v>
      </c>
      <c r="K62" s="54"/>
      <c r="L62" s="54"/>
      <c r="M62" s="54"/>
      <c r="N62" s="54" t="s">
        <v>6</v>
      </c>
      <c r="O62" s="54"/>
      <c r="P62" s="54"/>
      <c r="Q62" s="93" t="s">
        <v>52</v>
      </c>
      <c r="R62" s="93"/>
      <c r="S62" s="54" t="s">
        <v>4</v>
      </c>
      <c r="T62" s="54"/>
      <c r="U62" s="54" t="s">
        <v>5</v>
      </c>
      <c r="V62" s="54"/>
      <c r="W62" s="54"/>
      <c r="X62" s="54"/>
      <c r="Y62" s="54" t="s">
        <v>6</v>
      </c>
      <c r="Z62" s="54"/>
      <c r="AA62" s="54"/>
      <c r="AB62" s="90">
        <v>6612420</v>
      </c>
      <c r="AC62" s="90"/>
      <c r="AD62" s="90"/>
      <c r="AE62" s="90"/>
      <c r="AF62" s="90"/>
      <c r="AG62" s="4"/>
    </row>
    <row r="63" spans="1:48" ht="24.75" customHeight="1" x14ac:dyDescent="0.35">
      <c r="A63" s="26"/>
      <c r="B63" s="92"/>
      <c r="C63" s="92"/>
      <c r="D63" s="92"/>
      <c r="E63" s="92"/>
      <c r="F63" s="93"/>
      <c r="G63" s="93"/>
      <c r="H63" s="91">
        <v>21</v>
      </c>
      <c r="I63" s="91"/>
      <c r="J63" s="117" t="s">
        <v>194</v>
      </c>
      <c r="K63" s="91"/>
      <c r="L63" s="91"/>
      <c r="M63" s="91"/>
      <c r="N63" s="91">
        <v>2024</v>
      </c>
      <c r="O63" s="91"/>
      <c r="P63" s="91"/>
      <c r="Q63" s="93"/>
      <c r="R63" s="93"/>
      <c r="S63" s="91">
        <v>31</v>
      </c>
      <c r="T63" s="91"/>
      <c r="U63" s="91" t="s">
        <v>207</v>
      </c>
      <c r="V63" s="91"/>
      <c r="W63" s="91"/>
      <c r="X63" s="91"/>
      <c r="Y63" s="91">
        <v>2026</v>
      </c>
      <c r="Z63" s="91"/>
      <c r="AA63" s="91"/>
      <c r="AB63" s="90"/>
      <c r="AC63" s="90"/>
      <c r="AD63" s="90"/>
      <c r="AE63" s="90"/>
      <c r="AF63" s="90"/>
      <c r="AG63" s="4"/>
    </row>
    <row r="64" spans="1:48" ht="9" customHeight="1" x14ac:dyDescent="0.35">
      <c r="A64" s="26"/>
      <c r="B64" s="92"/>
      <c r="C64" s="92"/>
      <c r="D64" s="92"/>
      <c r="E64" s="92"/>
      <c r="F64" s="93" t="s">
        <v>51</v>
      </c>
      <c r="G64" s="93"/>
      <c r="H64" s="54" t="s">
        <v>4</v>
      </c>
      <c r="I64" s="54"/>
      <c r="J64" s="54" t="s">
        <v>5</v>
      </c>
      <c r="K64" s="54"/>
      <c r="L64" s="54"/>
      <c r="M64" s="54"/>
      <c r="N64" s="54" t="s">
        <v>6</v>
      </c>
      <c r="O64" s="54"/>
      <c r="P64" s="54"/>
      <c r="Q64" s="93" t="s">
        <v>52</v>
      </c>
      <c r="R64" s="93"/>
      <c r="S64" s="54" t="s">
        <v>4</v>
      </c>
      <c r="T64" s="54"/>
      <c r="U64" s="54" t="s">
        <v>5</v>
      </c>
      <c r="V64" s="54"/>
      <c r="W64" s="54"/>
      <c r="X64" s="54"/>
      <c r="Y64" s="54" t="s">
        <v>6</v>
      </c>
      <c r="Z64" s="54"/>
      <c r="AA64" s="54"/>
      <c r="AB64" s="90"/>
      <c r="AC64" s="90"/>
      <c r="AD64" s="90"/>
      <c r="AE64" s="90"/>
      <c r="AF64" s="90"/>
      <c r="AG64" s="4"/>
    </row>
    <row r="65" spans="1:33" ht="24.75" customHeight="1" x14ac:dyDescent="0.35">
      <c r="A65" s="26"/>
      <c r="B65" s="92"/>
      <c r="C65" s="92"/>
      <c r="D65" s="92"/>
      <c r="E65" s="92"/>
      <c r="F65" s="93"/>
      <c r="G65" s="93"/>
      <c r="H65" s="91"/>
      <c r="I65" s="91"/>
      <c r="J65" s="91"/>
      <c r="K65" s="91"/>
      <c r="L65" s="91"/>
      <c r="M65" s="91"/>
      <c r="N65" s="91"/>
      <c r="O65" s="91"/>
      <c r="P65" s="91"/>
      <c r="Q65" s="93"/>
      <c r="R65" s="93"/>
      <c r="S65" s="91"/>
      <c r="T65" s="91"/>
      <c r="U65" s="91"/>
      <c r="V65" s="91"/>
      <c r="W65" s="91"/>
      <c r="X65" s="91"/>
      <c r="Y65" s="91"/>
      <c r="Z65" s="91"/>
      <c r="AA65" s="91"/>
      <c r="AB65" s="90"/>
      <c r="AC65" s="90"/>
      <c r="AD65" s="90"/>
      <c r="AE65" s="90"/>
      <c r="AF65" s="90"/>
      <c r="AG65" s="4"/>
    </row>
    <row r="66" spans="1:33" ht="9" customHeight="1" x14ac:dyDescent="0.35">
      <c r="A66" s="26"/>
      <c r="B66" s="92"/>
      <c r="C66" s="92"/>
      <c r="D66" s="92"/>
      <c r="E66" s="92"/>
      <c r="F66" s="93" t="s">
        <v>51</v>
      </c>
      <c r="G66" s="93"/>
      <c r="H66" s="54" t="s">
        <v>4</v>
      </c>
      <c r="I66" s="54"/>
      <c r="J66" s="54" t="s">
        <v>5</v>
      </c>
      <c r="K66" s="54"/>
      <c r="L66" s="54"/>
      <c r="M66" s="54"/>
      <c r="N66" s="54" t="s">
        <v>6</v>
      </c>
      <c r="O66" s="54"/>
      <c r="P66" s="54"/>
      <c r="Q66" s="93" t="s">
        <v>52</v>
      </c>
      <c r="R66" s="93"/>
      <c r="S66" s="54" t="s">
        <v>4</v>
      </c>
      <c r="T66" s="54"/>
      <c r="U66" s="54" t="s">
        <v>5</v>
      </c>
      <c r="V66" s="54"/>
      <c r="W66" s="54"/>
      <c r="X66" s="54"/>
      <c r="Y66" s="54" t="s">
        <v>6</v>
      </c>
      <c r="Z66" s="54"/>
      <c r="AA66" s="54"/>
      <c r="AB66" s="90"/>
      <c r="AC66" s="90"/>
      <c r="AD66" s="90"/>
      <c r="AE66" s="90"/>
      <c r="AF66" s="90"/>
      <c r="AG66" s="4"/>
    </row>
    <row r="67" spans="1:33" ht="24.75" customHeight="1" x14ac:dyDescent="0.35">
      <c r="A67" s="26"/>
      <c r="B67" s="92"/>
      <c r="C67" s="92"/>
      <c r="D67" s="92"/>
      <c r="E67" s="92"/>
      <c r="F67" s="93"/>
      <c r="G67" s="93"/>
      <c r="H67" s="91"/>
      <c r="I67" s="91"/>
      <c r="J67" s="91"/>
      <c r="K67" s="91"/>
      <c r="L67" s="91"/>
      <c r="M67" s="91"/>
      <c r="N67" s="91"/>
      <c r="O67" s="91"/>
      <c r="P67" s="91"/>
      <c r="Q67" s="93"/>
      <c r="R67" s="93"/>
      <c r="S67" s="91"/>
      <c r="T67" s="91"/>
      <c r="U67" s="91"/>
      <c r="V67" s="91"/>
      <c r="W67" s="91"/>
      <c r="X67" s="91"/>
      <c r="Y67" s="91"/>
      <c r="Z67" s="91"/>
      <c r="AA67" s="91"/>
      <c r="AB67" s="90"/>
      <c r="AC67" s="90"/>
      <c r="AD67" s="90"/>
      <c r="AE67" s="90"/>
      <c r="AF67" s="90"/>
      <c r="AG67" s="4"/>
    </row>
    <row r="68" spans="1:33" ht="9" customHeight="1" x14ac:dyDescent="0.35">
      <c r="A68" s="26"/>
      <c r="B68" s="92"/>
      <c r="C68" s="92"/>
      <c r="D68" s="92"/>
      <c r="E68" s="92"/>
      <c r="F68" s="93" t="s">
        <v>51</v>
      </c>
      <c r="G68" s="93"/>
      <c r="H68" s="54" t="s">
        <v>4</v>
      </c>
      <c r="I68" s="54"/>
      <c r="J68" s="54" t="s">
        <v>5</v>
      </c>
      <c r="K68" s="54"/>
      <c r="L68" s="54"/>
      <c r="M68" s="54"/>
      <c r="N68" s="54" t="s">
        <v>6</v>
      </c>
      <c r="O68" s="54"/>
      <c r="P68" s="54"/>
      <c r="Q68" s="93" t="s">
        <v>52</v>
      </c>
      <c r="R68" s="93"/>
      <c r="S68" s="54" t="s">
        <v>4</v>
      </c>
      <c r="T68" s="54"/>
      <c r="U68" s="54" t="s">
        <v>5</v>
      </c>
      <c r="V68" s="54"/>
      <c r="W68" s="54"/>
      <c r="X68" s="54"/>
      <c r="Y68" s="54" t="s">
        <v>6</v>
      </c>
      <c r="Z68" s="54"/>
      <c r="AA68" s="54"/>
      <c r="AB68" s="90"/>
      <c r="AC68" s="90"/>
      <c r="AD68" s="90"/>
      <c r="AE68" s="90"/>
      <c r="AF68" s="90"/>
      <c r="AG68" s="4"/>
    </row>
    <row r="69" spans="1:33" ht="24.75" customHeight="1" x14ac:dyDescent="0.35">
      <c r="A69" s="26"/>
      <c r="B69" s="92"/>
      <c r="C69" s="92"/>
      <c r="D69" s="92"/>
      <c r="E69" s="92"/>
      <c r="F69" s="93"/>
      <c r="G69" s="93"/>
      <c r="H69" s="91"/>
      <c r="I69" s="91"/>
      <c r="J69" s="91"/>
      <c r="K69" s="91"/>
      <c r="L69" s="91"/>
      <c r="M69" s="91"/>
      <c r="N69" s="91"/>
      <c r="O69" s="91"/>
      <c r="P69" s="91"/>
      <c r="Q69" s="93"/>
      <c r="R69" s="93"/>
      <c r="S69" s="91"/>
      <c r="T69" s="91"/>
      <c r="U69" s="91"/>
      <c r="V69" s="91"/>
      <c r="W69" s="91"/>
      <c r="X69" s="91"/>
      <c r="Y69" s="91"/>
      <c r="Z69" s="91"/>
      <c r="AA69" s="91"/>
      <c r="AB69" s="90"/>
      <c r="AC69" s="90"/>
      <c r="AD69" s="90"/>
      <c r="AE69" s="90"/>
      <c r="AF69" s="90"/>
      <c r="AG69" s="4"/>
    </row>
    <row r="70" spans="1:33" ht="3.65" customHeight="1" x14ac:dyDescent="0.35">
      <c r="A70" s="26"/>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4"/>
    </row>
    <row r="71" spans="1:33" ht="15" customHeight="1" x14ac:dyDescent="0.35">
      <c r="A71" s="26"/>
      <c r="B71" s="94" t="s">
        <v>53</v>
      </c>
      <c r="C71" s="95"/>
      <c r="D71" s="95"/>
      <c r="E71" s="95"/>
      <c r="F71" s="95"/>
      <c r="G71" s="95"/>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6"/>
      <c r="AG71" s="4"/>
    </row>
    <row r="72" spans="1:33" ht="3.65" customHeight="1" x14ac:dyDescent="0.35">
      <c r="A72" s="26"/>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4"/>
    </row>
    <row r="73" spans="1:33" ht="15" customHeight="1" x14ac:dyDescent="0.35">
      <c r="A73" s="26"/>
      <c r="B73" s="94" t="s">
        <v>54</v>
      </c>
      <c r="C73" s="95"/>
      <c r="D73" s="95"/>
      <c r="E73" s="95"/>
      <c r="F73" s="95"/>
      <c r="G73" s="95"/>
      <c r="H73" s="95"/>
      <c r="I73" s="95"/>
      <c r="J73" s="95"/>
      <c r="K73" s="96"/>
      <c r="L73" s="115" t="s">
        <v>24</v>
      </c>
      <c r="M73" s="116"/>
      <c r="N73" s="117"/>
      <c r="O73" s="115" t="s">
        <v>25</v>
      </c>
      <c r="P73" s="116"/>
      <c r="Q73" s="117"/>
      <c r="R73" s="29"/>
      <c r="S73" s="94" t="s">
        <v>55</v>
      </c>
      <c r="T73" s="95"/>
      <c r="U73" s="95"/>
      <c r="V73" s="95"/>
      <c r="W73" s="95"/>
      <c r="X73" s="95"/>
      <c r="Y73" s="95"/>
      <c r="Z73" s="96"/>
      <c r="AA73" s="115" t="s">
        <v>24</v>
      </c>
      <c r="AB73" s="116"/>
      <c r="AC73" s="117"/>
      <c r="AD73" s="115" t="s">
        <v>25</v>
      </c>
      <c r="AE73" s="116"/>
      <c r="AF73" s="117"/>
      <c r="AG73" s="4"/>
    </row>
    <row r="74" spans="1:33" ht="15" customHeight="1" x14ac:dyDescent="0.35">
      <c r="A74" s="26"/>
      <c r="B74" s="140" t="s">
        <v>56</v>
      </c>
      <c r="C74" s="140"/>
      <c r="D74" s="140"/>
      <c r="E74" s="140"/>
      <c r="F74" s="140"/>
      <c r="G74" s="140"/>
      <c r="H74" s="140"/>
      <c r="I74" s="54" t="s">
        <v>4</v>
      </c>
      <c r="J74" s="54"/>
      <c r="K74" s="54" t="s">
        <v>5</v>
      </c>
      <c r="L74" s="54"/>
      <c r="M74" s="54"/>
      <c r="N74" s="54"/>
      <c r="O74" s="54" t="s">
        <v>6</v>
      </c>
      <c r="P74" s="54"/>
      <c r="Q74" s="54"/>
      <c r="R74" s="29"/>
      <c r="S74" s="140" t="s">
        <v>57</v>
      </c>
      <c r="T74" s="140"/>
      <c r="U74" s="140"/>
      <c r="V74" s="140"/>
      <c r="W74" s="140"/>
      <c r="X74" s="140"/>
      <c r="Y74" s="143" t="s">
        <v>58</v>
      </c>
      <c r="Z74" s="143"/>
      <c r="AA74" s="143"/>
      <c r="AB74" s="143"/>
      <c r="AC74" s="143"/>
      <c r="AD74" s="143"/>
      <c r="AE74" s="143"/>
      <c r="AF74" s="143"/>
      <c r="AG74" s="4"/>
    </row>
    <row r="75" spans="1:33" ht="15" customHeight="1" x14ac:dyDescent="0.35">
      <c r="A75" s="26"/>
      <c r="B75" s="140"/>
      <c r="C75" s="140"/>
      <c r="D75" s="140"/>
      <c r="E75" s="140"/>
      <c r="F75" s="140"/>
      <c r="G75" s="140"/>
      <c r="H75" s="140"/>
      <c r="I75" s="91"/>
      <c r="J75" s="91"/>
      <c r="K75" s="91"/>
      <c r="L75" s="91"/>
      <c r="M75" s="91"/>
      <c r="N75" s="91"/>
      <c r="O75" s="91"/>
      <c r="P75" s="91"/>
      <c r="Q75" s="91"/>
      <c r="R75" s="29"/>
      <c r="S75" s="82"/>
      <c r="T75" s="82"/>
      <c r="U75" s="82"/>
      <c r="V75" s="82"/>
      <c r="W75" s="82"/>
      <c r="X75" s="82"/>
      <c r="Y75" s="141"/>
      <c r="Z75" s="142"/>
      <c r="AA75" s="142"/>
      <c r="AB75" s="142"/>
      <c r="AC75" s="142"/>
      <c r="AD75" s="142"/>
      <c r="AE75" s="142"/>
      <c r="AF75" s="142"/>
      <c r="AG75" s="4"/>
    </row>
    <row r="76" spans="1:33" ht="3.65" customHeight="1" x14ac:dyDescent="0.35">
      <c r="A76" s="26"/>
      <c r="B76" s="29"/>
      <c r="C76" s="29"/>
      <c r="D76" s="29"/>
      <c r="E76" s="29"/>
      <c r="F76" s="29"/>
      <c r="G76" s="29"/>
      <c r="H76" s="29"/>
      <c r="I76" s="29"/>
      <c r="J76" s="29"/>
      <c r="K76" s="29"/>
      <c r="L76" s="29"/>
      <c r="M76" s="29"/>
      <c r="N76" s="29"/>
      <c r="O76" s="29"/>
      <c r="P76" s="29"/>
      <c r="Q76" s="29"/>
      <c r="R76" s="29"/>
      <c r="S76" s="29"/>
      <c r="T76" s="29"/>
      <c r="U76" s="29"/>
      <c r="V76" s="29"/>
      <c r="W76" s="29"/>
      <c r="X76" s="29"/>
      <c r="Y76" s="2"/>
      <c r="Z76" s="2"/>
      <c r="AA76" s="2"/>
      <c r="AB76" s="2"/>
      <c r="AC76" s="2"/>
      <c r="AD76" s="2"/>
      <c r="AE76" s="2"/>
      <c r="AF76" s="2"/>
      <c r="AG76" s="4"/>
    </row>
    <row r="77" spans="1:33" ht="15" customHeight="1" x14ac:dyDescent="0.35">
      <c r="A77" s="26"/>
      <c r="B77" s="140" t="s">
        <v>59</v>
      </c>
      <c r="C77" s="140"/>
      <c r="D77" s="140"/>
      <c r="E77" s="140"/>
      <c r="F77" s="140"/>
      <c r="G77" s="140"/>
      <c r="H77" s="140"/>
      <c r="I77" s="54" t="s">
        <v>4</v>
      </c>
      <c r="J77" s="54"/>
      <c r="K77" s="54" t="s">
        <v>5</v>
      </c>
      <c r="L77" s="54"/>
      <c r="M77" s="54"/>
      <c r="N77" s="54"/>
      <c r="O77" s="54" t="s">
        <v>6</v>
      </c>
      <c r="P77" s="54"/>
      <c r="Q77" s="54"/>
      <c r="R77" s="29"/>
      <c r="S77" s="140" t="s">
        <v>60</v>
      </c>
      <c r="T77" s="140"/>
      <c r="U77" s="140"/>
      <c r="V77" s="140"/>
      <c r="W77" s="140"/>
      <c r="X77" s="140"/>
      <c r="Y77" s="143" t="s">
        <v>58</v>
      </c>
      <c r="Z77" s="143"/>
      <c r="AA77" s="143"/>
      <c r="AB77" s="143"/>
      <c r="AC77" s="143"/>
      <c r="AD77" s="143"/>
      <c r="AE77" s="143"/>
      <c r="AF77" s="143"/>
      <c r="AG77" s="4"/>
    </row>
    <row r="78" spans="1:33" ht="15" customHeight="1" x14ac:dyDescent="0.35">
      <c r="A78" s="26"/>
      <c r="B78" s="140"/>
      <c r="C78" s="140"/>
      <c r="D78" s="140"/>
      <c r="E78" s="140"/>
      <c r="F78" s="140"/>
      <c r="G78" s="140"/>
      <c r="H78" s="140"/>
      <c r="I78" s="91"/>
      <c r="J78" s="91"/>
      <c r="K78" s="91"/>
      <c r="L78" s="91"/>
      <c r="M78" s="91"/>
      <c r="N78" s="91"/>
      <c r="O78" s="91"/>
      <c r="P78" s="91"/>
      <c r="Q78" s="91"/>
      <c r="R78" s="29"/>
      <c r="S78" s="82"/>
      <c r="T78" s="82"/>
      <c r="U78" s="82"/>
      <c r="V78" s="82"/>
      <c r="W78" s="82"/>
      <c r="X78" s="82"/>
      <c r="Y78" s="141"/>
      <c r="Z78" s="142"/>
      <c r="AA78" s="142"/>
      <c r="AB78" s="142"/>
      <c r="AC78" s="142"/>
      <c r="AD78" s="142"/>
      <c r="AE78" s="142"/>
      <c r="AF78" s="142"/>
      <c r="AG78" s="4"/>
    </row>
    <row r="79" spans="1:33" ht="3.65" customHeight="1" x14ac:dyDescent="0.35">
      <c r="A79" s="26"/>
      <c r="B79" s="29"/>
      <c r="C79" s="29"/>
      <c r="D79" s="29"/>
      <c r="E79" s="29"/>
      <c r="F79" s="29"/>
      <c r="G79" s="29"/>
      <c r="H79" s="29"/>
      <c r="I79" s="29"/>
      <c r="J79" s="29"/>
      <c r="K79" s="29"/>
      <c r="L79" s="29"/>
      <c r="M79" s="29"/>
      <c r="N79" s="29"/>
      <c r="O79" s="29"/>
      <c r="P79" s="29"/>
      <c r="Q79" s="29"/>
      <c r="R79" s="29"/>
      <c r="S79" s="29"/>
      <c r="T79" s="29"/>
      <c r="U79" s="29"/>
      <c r="V79" s="29"/>
      <c r="W79" s="29"/>
      <c r="X79" s="29"/>
      <c r="Y79" s="2"/>
      <c r="Z79" s="2"/>
      <c r="AA79" s="2"/>
      <c r="AB79" s="2"/>
      <c r="AC79" s="2"/>
      <c r="AD79" s="2"/>
      <c r="AE79" s="2"/>
      <c r="AF79" s="2"/>
      <c r="AG79" s="4"/>
    </row>
    <row r="80" spans="1:33" ht="15" customHeight="1" x14ac:dyDescent="0.35">
      <c r="A80" s="26"/>
      <c r="B80" s="140" t="s">
        <v>61</v>
      </c>
      <c r="C80" s="140"/>
      <c r="D80" s="140"/>
      <c r="E80" s="140"/>
      <c r="F80" s="140"/>
      <c r="G80" s="140"/>
      <c r="H80" s="140"/>
      <c r="I80" s="54" t="s">
        <v>4</v>
      </c>
      <c r="J80" s="54"/>
      <c r="K80" s="54" t="s">
        <v>5</v>
      </c>
      <c r="L80" s="54"/>
      <c r="M80" s="54"/>
      <c r="N80" s="54"/>
      <c r="O80" s="54" t="s">
        <v>6</v>
      </c>
      <c r="P80" s="54"/>
      <c r="Q80" s="54"/>
      <c r="R80" s="29"/>
      <c r="S80" s="140" t="s">
        <v>62</v>
      </c>
      <c r="T80" s="140"/>
      <c r="U80" s="140"/>
      <c r="V80" s="140"/>
      <c r="W80" s="140"/>
      <c r="X80" s="140"/>
      <c r="Y80" s="143" t="s">
        <v>58</v>
      </c>
      <c r="Z80" s="143"/>
      <c r="AA80" s="143"/>
      <c r="AB80" s="143"/>
      <c r="AC80" s="143"/>
      <c r="AD80" s="143"/>
      <c r="AE80" s="143"/>
      <c r="AF80" s="143"/>
      <c r="AG80" s="4"/>
    </row>
    <row r="81" spans="1:61" ht="15" customHeight="1" x14ac:dyDescent="0.35">
      <c r="A81" s="26"/>
      <c r="B81" s="140"/>
      <c r="C81" s="140"/>
      <c r="D81" s="140"/>
      <c r="E81" s="140"/>
      <c r="F81" s="140"/>
      <c r="G81" s="140"/>
      <c r="H81" s="140"/>
      <c r="I81" s="91"/>
      <c r="J81" s="91"/>
      <c r="K81" s="91"/>
      <c r="L81" s="91"/>
      <c r="M81" s="91"/>
      <c r="N81" s="91"/>
      <c r="O81" s="91"/>
      <c r="P81" s="91"/>
      <c r="Q81" s="91"/>
      <c r="R81" s="29"/>
      <c r="S81" s="82"/>
      <c r="T81" s="82"/>
      <c r="U81" s="82"/>
      <c r="V81" s="82"/>
      <c r="W81" s="82"/>
      <c r="X81" s="82"/>
      <c r="Y81" s="141" t="str">
        <f>IF(S81="","", Y78+S81)</f>
        <v/>
      </c>
      <c r="Z81" s="142"/>
      <c r="AA81" s="142"/>
      <c r="AB81" s="142"/>
      <c r="AC81" s="142"/>
      <c r="AD81" s="142"/>
      <c r="AE81" s="142"/>
      <c r="AF81" s="142"/>
      <c r="AG81" s="4"/>
    </row>
    <row r="82" spans="1:61" ht="3.65" customHeight="1" x14ac:dyDescent="0.35">
      <c r="A82" s="26"/>
      <c r="B82" s="29"/>
      <c r="C82" s="29"/>
      <c r="D82" s="29"/>
      <c r="E82" s="29"/>
      <c r="F82" s="29"/>
      <c r="G82" s="29"/>
      <c r="H82" s="29"/>
      <c r="I82" s="29"/>
      <c r="J82" s="29"/>
      <c r="K82" s="29"/>
      <c r="L82" s="29"/>
      <c r="M82" s="29"/>
      <c r="N82" s="29"/>
      <c r="O82" s="29"/>
      <c r="P82" s="29"/>
      <c r="Q82" s="29"/>
      <c r="R82" s="29"/>
      <c r="S82" s="29"/>
      <c r="T82" s="29"/>
      <c r="U82" s="29"/>
      <c r="V82" s="29"/>
      <c r="W82" s="29"/>
      <c r="X82" s="29"/>
      <c r="Y82" s="2"/>
      <c r="Z82" s="2"/>
      <c r="AA82" s="2"/>
      <c r="AB82" s="2"/>
      <c r="AC82" s="2"/>
      <c r="AD82" s="2"/>
      <c r="AE82" s="2"/>
      <c r="AF82" s="2"/>
      <c r="AG82" s="4"/>
    </row>
    <row r="83" spans="1:61" ht="15" customHeight="1" x14ac:dyDescent="0.35">
      <c r="A83" s="26"/>
      <c r="B83" s="94" t="s">
        <v>63</v>
      </c>
      <c r="C83" s="95"/>
      <c r="D83" s="95"/>
      <c r="E83" s="95"/>
      <c r="F83" s="95"/>
      <c r="G83" s="95"/>
      <c r="H83" s="95"/>
      <c r="I83" s="95"/>
      <c r="J83" s="95"/>
      <c r="K83" s="96"/>
      <c r="L83" s="115" t="s">
        <v>24</v>
      </c>
      <c r="M83" s="116"/>
      <c r="N83" s="117"/>
      <c r="O83" s="115" t="s">
        <v>25</v>
      </c>
      <c r="P83" s="116"/>
      <c r="Q83" s="117"/>
      <c r="R83" s="29"/>
      <c r="S83" s="140" t="s">
        <v>64</v>
      </c>
      <c r="T83" s="140"/>
      <c r="U83" s="140"/>
      <c r="V83" s="140"/>
      <c r="W83" s="140"/>
      <c r="X83" s="140"/>
      <c r="Y83" s="143" t="s">
        <v>65</v>
      </c>
      <c r="Z83" s="143"/>
      <c r="AA83" s="143"/>
      <c r="AB83" s="143"/>
      <c r="AC83" s="143"/>
      <c r="AD83" s="143"/>
      <c r="AE83" s="143"/>
      <c r="AF83" s="143"/>
      <c r="AG83" s="4"/>
    </row>
    <row r="84" spans="1:61" ht="15" customHeight="1" x14ac:dyDescent="0.35">
      <c r="A84" s="26"/>
      <c r="B84" s="26"/>
      <c r="C84" s="26"/>
      <c r="D84" s="26"/>
      <c r="E84" s="26"/>
      <c r="F84" s="26"/>
      <c r="G84" s="26"/>
      <c r="H84" s="26"/>
      <c r="I84" s="26"/>
      <c r="J84" s="26"/>
      <c r="K84" s="26"/>
      <c r="L84" s="26"/>
      <c r="M84" s="26"/>
      <c r="N84" s="26"/>
      <c r="O84" s="26"/>
      <c r="P84" s="29"/>
      <c r="Q84" s="29"/>
      <c r="R84" s="29"/>
      <c r="S84" s="82"/>
      <c r="T84" s="82"/>
      <c r="U84" s="82"/>
      <c r="V84" s="82"/>
      <c r="W84" s="82"/>
      <c r="X84" s="82"/>
      <c r="Y84" s="141" t="str">
        <f>IF(S84="","", J41+S75+S78+S81-S84)</f>
        <v/>
      </c>
      <c r="Z84" s="142"/>
      <c r="AA84" s="142"/>
      <c r="AB84" s="142"/>
      <c r="AC84" s="142"/>
      <c r="AD84" s="142"/>
      <c r="AE84" s="142"/>
      <c r="AF84" s="142"/>
      <c r="AG84" s="4"/>
    </row>
    <row r="85" spans="1:61" ht="3.65" customHeight="1" x14ac:dyDescent="0.35">
      <c r="A85" s="26"/>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4"/>
    </row>
    <row r="86" spans="1:61" ht="13.5" customHeight="1" x14ac:dyDescent="0.35">
      <c r="A86" s="26"/>
      <c r="B86" s="29"/>
      <c r="C86" s="29"/>
      <c r="D86" s="29"/>
      <c r="E86" s="29"/>
      <c r="F86" s="29"/>
      <c r="G86" s="29"/>
      <c r="H86" s="29"/>
      <c r="I86" s="29"/>
      <c r="J86" s="29"/>
      <c r="K86" s="29"/>
      <c r="L86" s="29"/>
      <c r="M86" s="29"/>
      <c r="N86" s="29"/>
      <c r="O86" s="59" t="s">
        <v>51</v>
      </c>
      <c r="P86" s="59"/>
      <c r="Q86" s="59"/>
      <c r="R86" s="59"/>
      <c r="S86" s="59"/>
      <c r="T86" s="59"/>
      <c r="U86" s="59"/>
      <c r="V86" s="59"/>
      <c r="W86" s="145"/>
      <c r="X86" s="146" t="s">
        <v>66</v>
      </c>
      <c r="Y86" s="59"/>
      <c r="Z86" s="59"/>
      <c r="AA86" s="59"/>
      <c r="AB86" s="59"/>
      <c r="AC86" s="59"/>
      <c r="AD86" s="59"/>
      <c r="AE86" s="59"/>
      <c r="AF86" s="59"/>
      <c r="AG86" s="4"/>
    </row>
    <row r="87" spans="1:61" ht="9" customHeight="1" x14ac:dyDescent="0.35">
      <c r="A87" s="26"/>
      <c r="B87" s="29"/>
      <c r="C87" s="29"/>
      <c r="D87" s="29"/>
      <c r="E87" s="29"/>
      <c r="F87" s="29"/>
      <c r="G87" s="29"/>
      <c r="H87" s="29"/>
      <c r="I87" s="29"/>
      <c r="J87" s="29"/>
      <c r="K87" s="29"/>
      <c r="L87" s="29"/>
      <c r="M87" s="29"/>
      <c r="N87" s="29"/>
      <c r="O87" s="54" t="s">
        <v>4</v>
      </c>
      <c r="P87" s="54"/>
      <c r="Q87" s="54" t="s">
        <v>5</v>
      </c>
      <c r="R87" s="54"/>
      <c r="S87" s="54"/>
      <c r="T87" s="54"/>
      <c r="U87" s="54" t="s">
        <v>6</v>
      </c>
      <c r="V87" s="54"/>
      <c r="W87" s="147"/>
      <c r="X87" s="144" t="s">
        <v>4</v>
      </c>
      <c r="Y87" s="54"/>
      <c r="Z87" s="54" t="s">
        <v>5</v>
      </c>
      <c r="AA87" s="54"/>
      <c r="AB87" s="54"/>
      <c r="AC87" s="54"/>
      <c r="AD87" s="54" t="s">
        <v>6</v>
      </c>
      <c r="AE87" s="54"/>
      <c r="AF87" s="54"/>
      <c r="AG87" s="4"/>
    </row>
    <row r="88" spans="1:61" ht="15" customHeight="1" x14ac:dyDescent="0.35">
      <c r="A88" s="26"/>
      <c r="B88" s="60" t="s">
        <v>67</v>
      </c>
      <c r="C88" s="60"/>
      <c r="D88" s="60"/>
      <c r="E88" s="60"/>
      <c r="F88" s="60"/>
      <c r="G88" s="60"/>
      <c r="H88" s="60"/>
      <c r="I88" s="60"/>
      <c r="J88" s="115" t="s">
        <v>43</v>
      </c>
      <c r="K88" s="117"/>
      <c r="L88" s="115" t="s">
        <v>25</v>
      </c>
      <c r="M88" s="116"/>
      <c r="N88" s="116"/>
      <c r="O88" s="91"/>
      <c r="P88" s="91"/>
      <c r="Q88" s="91"/>
      <c r="R88" s="91"/>
      <c r="S88" s="91"/>
      <c r="T88" s="91"/>
      <c r="U88" s="91"/>
      <c r="V88" s="91"/>
      <c r="W88" s="91"/>
      <c r="X88" s="117"/>
      <c r="Y88" s="91"/>
      <c r="Z88" s="91"/>
      <c r="AA88" s="91"/>
      <c r="AB88" s="91"/>
      <c r="AC88" s="91"/>
      <c r="AD88" s="91"/>
      <c r="AE88" s="91"/>
      <c r="AF88" s="91"/>
      <c r="AG88" s="4"/>
    </row>
    <row r="89" spans="1:61" ht="3.65" customHeight="1" x14ac:dyDescent="0.35">
      <c r="A89" s="26"/>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4"/>
    </row>
    <row r="90" spans="1:61" ht="9" customHeight="1" x14ac:dyDescent="0.35">
      <c r="A90" s="26"/>
      <c r="B90" s="29"/>
      <c r="C90" s="29"/>
      <c r="D90" s="29"/>
      <c r="E90" s="29"/>
      <c r="F90" s="29"/>
      <c r="G90" s="29"/>
      <c r="H90" s="29"/>
      <c r="I90" s="26"/>
      <c r="J90" s="26"/>
      <c r="K90" s="26"/>
      <c r="L90" s="26"/>
      <c r="M90" s="26"/>
      <c r="N90" s="26"/>
      <c r="O90" s="26"/>
      <c r="P90" s="54" t="s">
        <v>4</v>
      </c>
      <c r="Q90" s="54"/>
      <c r="R90" s="54" t="s">
        <v>5</v>
      </c>
      <c r="S90" s="54"/>
      <c r="T90" s="54"/>
      <c r="U90" s="54"/>
      <c r="V90" s="54" t="s">
        <v>6</v>
      </c>
      <c r="W90" s="54"/>
      <c r="X90" s="54"/>
      <c r="Y90" s="26"/>
      <c r="Z90" s="26"/>
      <c r="AA90" s="26"/>
      <c r="AB90" s="26"/>
      <c r="AC90" s="26"/>
      <c r="AD90" s="26"/>
      <c r="AE90" s="26"/>
      <c r="AF90" s="26"/>
      <c r="AG90" s="4"/>
    </row>
    <row r="91" spans="1:61" ht="15" customHeight="1" x14ac:dyDescent="0.35">
      <c r="A91" s="26"/>
      <c r="B91" s="61" t="s">
        <v>68</v>
      </c>
      <c r="C91" s="62"/>
      <c r="D91" s="62"/>
      <c r="E91" s="62"/>
      <c r="F91" s="62"/>
      <c r="G91" s="62"/>
      <c r="H91" s="62"/>
      <c r="I91" s="62"/>
      <c r="J91" s="63"/>
      <c r="K91" s="115" t="s">
        <v>43</v>
      </c>
      <c r="L91" s="117"/>
      <c r="M91" s="115" t="s">
        <v>25</v>
      </c>
      <c r="N91" s="116"/>
      <c r="O91" s="117"/>
      <c r="P91" s="91"/>
      <c r="Q91" s="91"/>
      <c r="R91" s="91"/>
      <c r="S91" s="91"/>
      <c r="T91" s="91"/>
      <c r="U91" s="91"/>
      <c r="V91" s="91"/>
      <c r="W91" s="91"/>
      <c r="X91" s="91"/>
      <c r="Y91" s="26"/>
      <c r="Z91" s="26"/>
      <c r="AA91" s="26"/>
      <c r="AB91" s="26"/>
      <c r="AC91" s="26"/>
      <c r="AD91" s="26"/>
      <c r="AE91" s="26"/>
      <c r="AF91" s="26"/>
      <c r="AG91" s="4"/>
    </row>
    <row r="92" spans="1:61" ht="3.65" customHeight="1" x14ac:dyDescent="0.35">
      <c r="A92" s="26"/>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4"/>
    </row>
    <row r="93" spans="1:61" ht="15" customHeight="1" x14ac:dyDescent="0.35">
      <c r="A93" s="26"/>
      <c r="B93" s="56" t="s">
        <v>69</v>
      </c>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8"/>
    </row>
    <row r="94" spans="1:61" ht="3.65" customHeight="1" x14ac:dyDescent="0.3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5">
      <c r="A95" s="26"/>
      <c r="B95" s="67" t="s">
        <v>70</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5" customHeight="1" x14ac:dyDescent="0.35">
      <c r="A96" s="26"/>
      <c r="B96" s="26"/>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5">
      <c r="A97" s="26"/>
      <c r="B97" s="40" t="s">
        <v>71</v>
      </c>
      <c r="C97" s="77" t="str">
        <f>IF(L19="","",+L19)</f>
        <v xml:space="preserve">LUIS EDUARDO LOBELO STAVE </v>
      </c>
      <c r="D97" s="77"/>
      <c r="E97" s="77"/>
      <c r="F97" s="77"/>
      <c r="G97" s="77"/>
      <c r="H97" s="77"/>
      <c r="I97" s="77"/>
      <c r="J97" s="77"/>
      <c r="K97" s="77"/>
      <c r="L97" s="77"/>
      <c r="M97" s="77"/>
      <c r="N97" s="77"/>
      <c r="O97" s="78" t="s">
        <v>72</v>
      </c>
      <c r="P97" s="78"/>
      <c r="Q97" s="78"/>
      <c r="R97" s="78"/>
      <c r="S97" s="78"/>
      <c r="T97" s="78"/>
      <c r="U97" s="78"/>
      <c r="V97" s="78"/>
      <c r="W97" s="76">
        <f>IF(AB19="","",+AB19)</f>
        <v>7928155</v>
      </c>
      <c r="X97" s="76"/>
      <c r="Y97" s="76"/>
      <c r="Z97" s="76"/>
      <c r="AA97" s="76"/>
      <c r="AB97" s="126" t="s">
        <v>73</v>
      </c>
      <c r="AC97" s="126"/>
      <c r="AD97" s="126"/>
      <c r="AE97" s="126"/>
      <c r="AF97" s="127"/>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5">
      <c r="A98" s="26"/>
      <c r="B98" s="110" t="s">
        <v>74</v>
      </c>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c r="AB98" s="111"/>
      <c r="AC98" s="111"/>
      <c r="AD98" s="111"/>
      <c r="AE98" s="111"/>
      <c r="AF98" s="11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5" customHeight="1" x14ac:dyDescent="0.35">
      <c r="A99" s="26"/>
      <c r="B99" s="41"/>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5">
      <c r="A100" s="26"/>
      <c r="B100" s="128" t="s">
        <v>75</v>
      </c>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c r="AA100" s="129"/>
      <c r="AB100" s="130"/>
      <c r="AC100" s="117" t="s">
        <v>203</v>
      </c>
      <c r="AD100" s="91"/>
      <c r="AE100" s="91"/>
      <c r="AF100" s="91"/>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5" customHeight="1" x14ac:dyDescent="0.35">
      <c r="A101" s="26"/>
      <c r="B101" s="41"/>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5">
      <c r="A102" s="26"/>
      <c r="B102" s="134" t="s">
        <v>76</v>
      </c>
      <c r="C102" s="135"/>
      <c r="D102" s="135"/>
      <c r="E102" s="135"/>
      <c r="F102" s="135"/>
      <c r="G102" s="135"/>
      <c r="H102" s="135"/>
      <c r="I102" s="135"/>
      <c r="J102" s="135"/>
      <c r="K102" s="135"/>
      <c r="L102" s="135"/>
      <c r="M102" s="135"/>
      <c r="N102" s="135"/>
      <c r="O102" s="135"/>
      <c r="P102" s="135"/>
      <c r="Q102" s="135"/>
      <c r="R102" s="135"/>
      <c r="S102" s="135"/>
      <c r="T102" s="135"/>
      <c r="U102" s="135"/>
      <c r="V102" s="135"/>
      <c r="W102" s="135"/>
      <c r="X102" s="135"/>
      <c r="Y102" s="135"/>
      <c r="Z102" s="135"/>
      <c r="AA102" s="135"/>
      <c r="AB102" s="135"/>
      <c r="AC102" s="135"/>
      <c r="AD102" s="135"/>
      <c r="AE102" s="135"/>
      <c r="AF102" s="136"/>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5" customHeight="1" x14ac:dyDescent="0.35">
      <c r="A103" s="26"/>
      <c r="B103" s="43"/>
      <c r="C103" s="43"/>
      <c r="D103" s="43"/>
      <c r="E103" s="43"/>
      <c r="F103" s="26"/>
      <c r="G103" s="26"/>
      <c r="H103" s="26"/>
      <c r="I103" s="26"/>
      <c r="J103" s="26"/>
      <c r="K103" s="26"/>
      <c r="L103" s="26"/>
      <c r="M103" s="26"/>
      <c r="N103" s="26"/>
      <c r="O103" s="26"/>
      <c r="P103" s="26"/>
      <c r="Q103" s="26"/>
      <c r="R103" s="26"/>
      <c r="S103" s="26"/>
      <c r="T103" s="26"/>
      <c r="U103" s="26"/>
      <c r="V103" s="26"/>
      <c r="W103" s="26"/>
      <c r="X103" s="26"/>
      <c r="Y103" s="42"/>
      <c r="Z103" s="42"/>
      <c r="AA103" s="42"/>
      <c r="AB103" s="42"/>
      <c r="AC103" s="42"/>
      <c r="AD103" s="42"/>
      <c r="AE103" s="42"/>
      <c r="AF103" s="4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5">
      <c r="A104" s="26"/>
      <c r="B104" s="87" t="s">
        <v>77</v>
      </c>
      <c r="C104" s="88"/>
      <c r="D104" s="88"/>
      <c r="E104" s="88"/>
      <c r="F104" s="88"/>
      <c r="G104" s="88"/>
      <c r="H104" s="88"/>
      <c r="I104" s="88"/>
      <c r="J104" s="88"/>
      <c r="K104" s="88"/>
      <c r="L104" s="88"/>
      <c r="M104" s="88"/>
      <c r="N104" s="88"/>
      <c r="O104" s="88"/>
      <c r="P104" s="88"/>
      <c r="Q104" s="88"/>
      <c r="R104" s="88"/>
      <c r="S104" s="88"/>
      <c r="T104" s="88"/>
      <c r="U104" s="88"/>
      <c r="V104" s="88"/>
      <c r="W104" s="88"/>
      <c r="X104" s="88"/>
      <c r="Y104" s="89"/>
      <c r="Z104" s="82">
        <v>273800</v>
      </c>
      <c r="AA104" s="82"/>
      <c r="AB104" s="82"/>
      <c r="AC104" s="82"/>
      <c r="AD104" s="82"/>
      <c r="AE104" s="82"/>
      <c r="AF104" s="8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5" customHeight="1" x14ac:dyDescent="0.35">
      <c r="A105" s="26"/>
      <c r="B105" s="43"/>
      <c r="C105" s="43"/>
      <c r="D105" s="43"/>
      <c r="E105" s="43"/>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5">
      <c r="A106" s="26"/>
      <c r="B106" s="87" t="s">
        <v>78</v>
      </c>
      <c r="C106" s="88"/>
      <c r="D106" s="88"/>
      <c r="E106" s="88"/>
      <c r="F106" s="88"/>
      <c r="G106" s="88"/>
      <c r="H106" s="88"/>
      <c r="I106" s="88"/>
      <c r="J106" s="88"/>
      <c r="K106" s="88"/>
      <c r="L106" s="88"/>
      <c r="M106" s="88"/>
      <c r="N106" s="88"/>
      <c r="O106" s="88"/>
      <c r="P106" s="88"/>
      <c r="Q106" s="88"/>
      <c r="R106" s="88"/>
      <c r="S106" s="88"/>
      <c r="T106" s="88"/>
      <c r="U106" s="88"/>
      <c r="V106" s="88"/>
      <c r="W106" s="88"/>
      <c r="X106" s="88"/>
      <c r="Y106" s="89"/>
      <c r="Z106" s="82">
        <v>0</v>
      </c>
      <c r="AA106" s="82"/>
      <c r="AB106" s="82"/>
      <c r="AC106" s="82"/>
      <c r="AD106" s="82"/>
      <c r="AE106" s="82"/>
      <c r="AF106" s="82"/>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5" customHeight="1" x14ac:dyDescent="0.35">
      <c r="A107" s="26"/>
      <c r="B107" s="42"/>
      <c r="C107" s="26"/>
      <c r="D107" s="26"/>
      <c r="E107" s="26"/>
      <c r="F107" s="26"/>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5">
      <c r="A108" s="26"/>
      <c r="B108" s="87" t="s">
        <v>79</v>
      </c>
      <c r="C108" s="88"/>
      <c r="D108" s="88"/>
      <c r="E108" s="88"/>
      <c r="F108" s="88"/>
      <c r="G108" s="88"/>
      <c r="H108" s="88"/>
      <c r="I108" s="88"/>
      <c r="J108" s="88"/>
      <c r="K108" s="88"/>
      <c r="L108" s="88"/>
      <c r="M108" s="88"/>
      <c r="N108" s="88"/>
      <c r="O108" s="88"/>
      <c r="P108" s="88"/>
      <c r="Q108" s="88"/>
      <c r="R108" s="88"/>
      <c r="S108" s="88"/>
      <c r="T108" s="88"/>
      <c r="U108" s="88"/>
      <c r="V108" s="88"/>
      <c r="W108" s="88"/>
      <c r="X108" s="88"/>
      <c r="Y108" s="89"/>
      <c r="Z108" s="82">
        <v>11500</v>
      </c>
      <c r="AA108" s="82"/>
      <c r="AB108" s="82"/>
      <c r="AC108" s="82"/>
      <c r="AD108" s="82"/>
      <c r="AE108" s="82"/>
      <c r="AF108" s="8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5" customHeight="1" x14ac:dyDescent="0.35">
      <c r="A109" s="26"/>
      <c r="B109" s="41"/>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5">
      <c r="A110" s="26"/>
      <c r="B110" s="131" t="s">
        <v>80</v>
      </c>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3"/>
      <c r="Z110" s="86">
        <f>Z104+Z106+Z108</f>
        <v>285300</v>
      </c>
      <c r="AA110" s="86"/>
      <c r="AB110" s="86"/>
      <c r="AC110" s="86"/>
      <c r="AD110" s="86"/>
      <c r="AE110" s="86"/>
      <c r="AF110" s="8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5" customHeight="1" x14ac:dyDescent="0.35">
      <c r="A111" s="26"/>
      <c r="B111" s="44"/>
      <c r="C111" s="45"/>
      <c r="D111" s="45"/>
      <c r="E111" s="45"/>
      <c r="F111" s="45"/>
      <c r="G111" s="45"/>
      <c r="H111" s="26"/>
      <c r="I111" s="26"/>
      <c r="J111" s="26"/>
      <c r="K111" s="45"/>
      <c r="L111" s="45"/>
      <c r="M111" s="45"/>
      <c r="N111" s="45"/>
      <c r="O111" s="45"/>
      <c r="P111" s="45"/>
      <c r="Q111" s="45"/>
      <c r="R111" s="45"/>
      <c r="S111" s="45"/>
      <c r="T111" s="45"/>
      <c r="U111" s="45"/>
      <c r="V111" s="45"/>
      <c r="W111" s="45"/>
      <c r="X111" s="45"/>
      <c r="Y111" s="45"/>
      <c r="Z111" s="45"/>
      <c r="AA111" s="45"/>
      <c r="AB111" s="45"/>
      <c r="AC111" s="45"/>
      <c r="AD111" s="45"/>
      <c r="AE111" s="45"/>
      <c r="AF111" s="45"/>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5">
      <c r="A112" s="26"/>
      <c r="B112" s="196" t="s">
        <v>81</v>
      </c>
      <c r="C112" s="197"/>
      <c r="D112" s="197"/>
      <c r="E112" s="197"/>
      <c r="F112" s="197"/>
      <c r="G112" s="197"/>
      <c r="H112" s="197"/>
      <c r="I112" s="197"/>
      <c r="J112" s="197"/>
      <c r="K112" s="197"/>
      <c r="L112" s="197"/>
      <c r="M112" s="197"/>
      <c r="N112" s="197"/>
      <c r="O112" s="197"/>
      <c r="P112" s="197"/>
      <c r="Q112" s="197"/>
      <c r="R112" s="197"/>
      <c r="S112" s="197"/>
      <c r="T112" s="197"/>
      <c r="U112" s="197"/>
      <c r="V112" s="197"/>
      <c r="W112" s="197"/>
      <c r="X112" s="197"/>
      <c r="Y112" s="197"/>
      <c r="Z112" s="197"/>
      <c r="AA112" s="197"/>
      <c r="AB112" s="197"/>
      <c r="AC112" s="197"/>
      <c r="AD112" s="197"/>
      <c r="AE112" s="197"/>
      <c r="AF112" s="198"/>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5">
      <c r="A113" s="26"/>
      <c r="B113" s="199"/>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5" customHeight="1" x14ac:dyDescent="0.35">
      <c r="A114" s="26"/>
      <c r="B114" s="44"/>
      <c r="C114" s="45"/>
      <c r="D114" s="45"/>
      <c r="E114" s="45"/>
      <c r="F114" s="45"/>
      <c r="G114" s="45"/>
      <c r="H114" s="26"/>
      <c r="I114" s="26"/>
      <c r="J114" s="26"/>
      <c r="K114" s="45"/>
      <c r="L114" s="45"/>
      <c r="M114" s="45"/>
      <c r="N114" s="45"/>
      <c r="O114" s="45"/>
      <c r="P114" s="45"/>
      <c r="Q114" s="45"/>
      <c r="R114" s="45"/>
      <c r="S114" s="45"/>
      <c r="T114" s="45"/>
      <c r="U114" s="45"/>
      <c r="V114" s="45"/>
      <c r="W114" s="45"/>
      <c r="X114" s="45"/>
      <c r="Y114" s="45"/>
      <c r="Z114" s="45"/>
      <c r="AA114" s="45"/>
      <c r="AB114" s="45"/>
      <c r="AC114" s="45"/>
      <c r="AD114" s="45"/>
      <c r="AE114" s="45"/>
      <c r="AF114" s="4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5">
      <c r="A115" s="26"/>
      <c r="B115" s="79" t="s">
        <v>82</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43</v>
      </c>
      <c r="AB115" s="65"/>
      <c r="AC115" s="66"/>
      <c r="AD115" s="64" t="s">
        <v>83</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5">
      <c r="A116" s="26"/>
      <c r="B116" s="202" t="s">
        <v>84</v>
      </c>
      <c r="C116" s="203"/>
      <c r="D116" s="203"/>
      <c r="E116" s="203"/>
      <c r="F116" s="203"/>
      <c r="G116" s="203"/>
      <c r="H116" s="203"/>
      <c r="I116" s="203"/>
      <c r="J116" s="203"/>
      <c r="K116" s="203"/>
      <c r="L116" s="203"/>
      <c r="M116" s="203"/>
      <c r="N116" s="203"/>
      <c r="O116" s="203"/>
      <c r="P116" s="203"/>
      <c r="Q116" s="203"/>
      <c r="R116" s="203"/>
      <c r="S116" s="203"/>
      <c r="T116" s="203"/>
      <c r="U116" s="203"/>
      <c r="V116" s="203"/>
      <c r="W116" s="203"/>
      <c r="X116" s="203"/>
      <c r="Y116" s="203"/>
      <c r="Z116" s="204"/>
      <c r="AA116" s="115" t="s">
        <v>43</v>
      </c>
      <c r="AB116" s="116"/>
      <c r="AC116" s="117"/>
      <c r="AD116" s="115" t="s">
        <v>83</v>
      </c>
      <c r="AE116" s="116"/>
      <c r="AF116" s="11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5">
      <c r="A117" s="26"/>
      <c r="B117" s="79" t="s">
        <v>85</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43</v>
      </c>
      <c r="AB117" s="65"/>
      <c r="AC117" s="66"/>
      <c r="AD117" s="64" t="s">
        <v>83</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5">
      <c r="A118" s="26"/>
      <c r="B118" s="73" t="s">
        <v>86</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43</v>
      </c>
      <c r="AB118" s="71"/>
      <c r="AC118" s="72"/>
      <c r="AD118" s="70" t="s">
        <v>83</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5">
      <c r="A119" s="26"/>
      <c r="B119" s="79" t="s">
        <v>87</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43</v>
      </c>
      <c r="AB119" s="65"/>
      <c r="AC119" s="66"/>
      <c r="AD119" s="64" t="s">
        <v>83</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5">
      <c r="A120" s="26"/>
      <c r="B120" s="73" t="s">
        <v>88</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43</v>
      </c>
      <c r="AB120" s="71"/>
      <c r="AC120" s="72"/>
      <c r="AD120" s="70" t="s">
        <v>83</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5">
      <c r="A121" s="26"/>
      <c r="B121" s="79" t="s">
        <v>89</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43</v>
      </c>
      <c r="AB121" s="65"/>
      <c r="AC121" s="66"/>
      <c r="AD121" s="64" t="s">
        <v>83</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5" customHeight="1" x14ac:dyDescent="0.35">
      <c r="A122" s="26"/>
      <c r="B122" s="44"/>
      <c r="C122" s="45"/>
      <c r="D122" s="45"/>
      <c r="E122" s="45"/>
      <c r="F122" s="45"/>
      <c r="G122" s="45"/>
      <c r="H122" s="26"/>
      <c r="I122" s="26"/>
      <c r="J122" s="26"/>
      <c r="K122" s="45"/>
      <c r="L122" s="45"/>
      <c r="M122" s="45"/>
      <c r="N122" s="45"/>
      <c r="O122" s="45"/>
      <c r="P122" s="45"/>
      <c r="Q122" s="45"/>
      <c r="R122" s="45"/>
      <c r="S122" s="45"/>
      <c r="T122" s="45"/>
      <c r="U122" s="45"/>
      <c r="V122" s="45"/>
      <c r="W122" s="45"/>
      <c r="X122" s="45"/>
      <c r="Y122" s="45"/>
      <c r="Z122" s="45"/>
      <c r="AA122" s="45"/>
      <c r="AB122" s="45"/>
      <c r="AC122" s="45"/>
      <c r="AD122" s="45"/>
      <c r="AE122" s="45"/>
      <c r="AF122" s="45"/>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5">
      <c r="A123" s="26"/>
      <c r="B123" s="100" t="s">
        <v>90</v>
      </c>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2"/>
    </row>
    <row r="124" spans="1:61" ht="3.65" customHeight="1" thickBot="1" x14ac:dyDescent="0.4">
      <c r="A124" s="26"/>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row>
    <row r="125" spans="1:61" ht="15" customHeight="1" thickBot="1" x14ac:dyDescent="0.4">
      <c r="A125" s="26"/>
      <c r="B125" s="97" t="s">
        <v>91</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9"/>
    </row>
    <row r="126" spans="1:61" ht="3.65" customHeight="1" x14ac:dyDescent="0.3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5">
      <c r="A127" s="26"/>
      <c r="B127" s="100" t="s">
        <v>92</v>
      </c>
      <c r="C127" s="101"/>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c r="AA127" s="101"/>
      <c r="AB127" s="101"/>
      <c r="AC127" s="101"/>
      <c r="AD127" s="101"/>
      <c r="AE127" s="101"/>
      <c r="AF127" s="102"/>
      <c r="AJ127" s="24"/>
      <c r="AK127" s="24"/>
      <c r="AL127" s="24"/>
      <c r="AM127" s="24"/>
      <c r="AN127" s="24"/>
      <c r="AO127" s="24"/>
      <c r="AP127" s="24"/>
      <c r="AQ127" s="24"/>
    </row>
    <row r="128" spans="1:61" ht="3.65" customHeight="1" x14ac:dyDescent="0.35">
      <c r="A128" s="26"/>
      <c r="B128" s="46"/>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J128" s="24"/>
      <c r="AK128" s="24"/>
      <c r="AL128" s="24"/>
      <c r="AM128" s="24"/>
      <c r="AN128" s="24"/>
      <c r="AO128" s="24"/>
      <c r="AP128" s="24"/>
      <c r="AQ128" s="24"/>
    </row>
    <row r="129" spans="1:46" ht="15" customHeight="1" x14ac:dyDescent="0.35">
      <c r="A129" s="26"/>
      <c r="B129" s="47" t="s">
        <v>71</v>
      </c>
      <c r="C129" s="77" t="str">
        <f>IF(J49="","",+J49)</f>
        <v>LUIS FERNANDO OTERO HOYOS</v>
      </c>
      <c r="D129" s="77"/>
      <c r="E129" s="77"/>
      <c r="F129" s="77"/>
      <c r="G129" s="77"/>
      <c r="H129" s="77"/>
      <c r="I129" s="77"/>
      <c r="J129" s="77"/>
      <c r="K129" s="77"/>
      <c r="L129" s="77"/>
      <c r="M129" s="77"/>
      <c r="N129" s="77"/>
      <c r="O129" s="78" t="s">
        <v>72</v>
      </c>
      <c r="P129" s="78"/>
      <c r="Q129" s="78"/>
      <c r="R129" s="78"/>
      <c r="S129" s="78"/>
      <c r="T129" s="78"/>
      <c r="U129" s="78"/>
      <c r="V129" s="78"/>
      <c r="W129" s="76">
        <f>IF(AA49="","",+AA49)</f>
        <v>72343833</v>
      </c>
      <c r="X129" s="76"/>
      <c r="Y129" s="76"/>
      <c r="Z129" s="76"/>
      <c r="AA129" s="76"/>
      <c r="AB129" s="206" t="s">
        <v>93</v>
      </c>
      <c r="AC129" s="206"/>
      <c r="AD129" s="206"/>
      <c r="AE129" s="206"/>
      <c r="AF129" s="207"/>
      <c r="AJ129" s="24"/>
      <c r="AK129" s="24"/>
      <c r="AL129" s="24"/>
      <c r="AM129" s="24"/>
      <c r="AN129" s="24"/>
      <c r="AO129" s="24"/>
      <c r="AP129" s="24"/>
      <c r="AQ129" s="24"/>
    </row>
    <row r="130" spans="1:46" ht="15" customHeight="1" x14ac:dyDescent="0.35">
      <c r="A130" s="26"/>
      <c r="B130" s="103" t="str">
        <f>IF(I47="Interventoría","Interventor",IF(I47="Supervisión","Supervisor",""))</f>
        <v>Interventor</v>
      </c>
      <c r="C130" s="104"/>
      <c r="D130" s="104"/>
      <c r="E130" s="205" t="s">
        <v>94</v>
      </c>
      <c r="F130" s="205"/>
      <c r="G130" s="205"/>
      <c r="H130" s="205"/>
      <c r="I130" s="205"/>
      <c r="J130" s="205"/>
      <c r="K130" s="205"/>
      <c r="L130" s="205"/>
      <c r="M130" s="205"/>
      <c r="N130" s="205"/>
      <c r="O130" s="205"/>
      <c r="P130" s="205"/>
      <c r="Q130" s="205"/>
      <c r="R130" s="205"/>
      <c r="S130" s="205"/>
      <c r="T130" s="205"/>
      <c r="U130" s="205"/>
      <c r="V130" s="205"/>
      <c r="W130" s="105" t="str">
        <f>IF(L19="","",+ L19)</f>
        <v xml:space="preserve">LUIS EDUARDO LOBELO STAVE </v>
      </c>
      <c r="X130" s="105"/>
      <c r="Y130" s="105"/>
      <c r="Z130" s="105"/>
      <c r="AA130" s="105"/>
      <c r="AB130" s="105"/>
      <c r="AC130" s="105"/>
      <c r="AD130" s="105"/>
      <c r="AE130" s="105"/>
      <c r="AF130" s="106"/>
      <c r="AG130" s="2"/>
      <c r="AH130" s="2"/>
      <c r="AI130" s="2"/>
      <c r="AK130" s="24"/>
      <c r="AL130" s="24"/>
      <c r="AM130" s="24"/>
      <c r="AN130" s="24"/>
      <c r="AO130" s="24"/>
      <c r="AP130" s="24"/>
      <c r="AQ130" s="24"/>
    </row>
    <row r="131" spans="1:46" ht="56.25" customHeight="1" x14ac:dyDescent="0.35">
      <c r="A131" s="26"/>
      <c r="B131" s="110" t="s">
        <v>95</v>
      </c>
      <c r="C131" s="113"/>
      <c r="D131" s="113"/>
      <c r="E131" s="113"/>
      <c r="F131" s="113"/>
      <c r="G131" s="113"/>
      <c r="H131" s="113"/>
      <c r="I131" s="113"/>
      <c r="J131" s="113"/>
      <c r="K131" s="113"/>
      <c r="L131" s="113"/>
      <c r="M131" s="113"/>
      <c r="N131" s="113"/>
      <c r="O131" s="113"/>
      <c r="P131" s="113"/>
      <c r="Q131" s="113"/>
      <c r="R131" s="113"/>
      <c r="S131" s="113"/>
      <c r="T131" s="113"/>
      <c r="U131" s="113"/>
      <c r="V131" s="113"/>
      <c r="W131" s="113"/>
      <c r="X131" s="113"/>
      <c r="Y131" s="113"/>
      <c r="Z131" s="113"/>
      <c r="AA131" s="113"/>
      <c r="AB131" s="113"/>
      <c r="AC131" s="113"/>
      <c r="AD131" s="113"/>
      <c r="AE131" s="113"/>
      <c r="AF131" s="114"/>
      <c r="AK131" s="24"/>
      <c r="AL131" s="24"/>
      <c r="AM131" s="24"/>
      <c r="AN131" s="24"/>
      <c r="AO131" s="24"/>
      <c r="AP131" s="24"/>
      <c r="AQ131" s="24"/>
    </row>
    <row r="132" spans="1:46" ht="3.65" customHeight="1" x14ac:dyDescent="0.35">
      <c r="A132" s="26"/>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J132" s="24"/>
      <c r="AK132" s="24"/>
      <c r="AL132" s="24"/>
      <c r="AM132" s="24"/>
      <c r="AN132" s="24"/>
      <c r="AO132" s="24"/>
      <c r="AP132" s="24"/>
      <c r="AQ132" s="24"/>
    </row>
    <row r="133" spans="1:46" ht="18" customHeight="1" x14ac:dyDescent="0.35">
      <c r="A133" s="26"/>
      <c r="B133" s="56" t="s">
        <v>96</v>
      </c>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8"/>
      <c r="AJ133" s="24"/>
      <c r="AK133" s="24"/>
      <c r="AL133" s="24"/>
      <c r="AM133" s="24"/>
      <c r="AN133" s="24"/>
      <c r="AO133" s="24"/>
      <c r="AP133" s="24"/>
      <c r="AQ133" s="24"/>
    </row>
    <row r="134" spans="1:46" ht="3.65" customHeight="1" x14ac:dyDescent="0.35">
      <c r="A134" s="26"/>
      <c r="B134" s="46"/>
      <c r="C134" s="46"/>
      <c r="D134" s="46"/>
      <c r="E134" s="46"/>
      <c r="F134" s="46"/>
      <c r="G134" s="46"/>
      <c r="H134" s="46"/>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J134" s="24"/>
      <c r="AK134" s="24"/>
      <c r="AL134" s="24"/>
      <c r="AM134" s="24"/>
      <c r="AN134" s="24"/>
      <c r="AO134" s="24"/>
      <c r="AP134" s="24"/>
      <c r="AQ134" s="24"/>
    </row>
    <row r="135" spans="1:46" ht="15" customHeight="1" x14ac:dyDescent="0.35">
      <c r="A135" s="37"/>
      <c r="B135" s="118" t="s">
        <v>97</v>
      </c>
      <c r="C135" s="119"/>
      <c r="D135" s="59" t="s">
        <v>98</v>
      </c>
      <c r="E135" s="59"/>
      <c r="F135" s="59"/>
      <c r="G135" s="59"/>
      <c r="H135" s="59"/>
      <c r="I135" s="59"/>
      <c r="J135" s="59"/>
      <c r="K135" s="59"/>
      <c r="L135" s="59" t="s">
        <v>99</v>
      </c>
      <c r="M135" s="59"/>
      <c r="N135" s="59"/>
      <c r="O135" s="59"/>
      <c r="P135" s="59"/>
      <c r="Q135" s="59"/>
      <c r="R135" s="59"/>
      <c r="S135" s="59" t="s">
        <v>100</v>
      </c>
      <c r="T135" s="59"/>
      <c r="U135" s="59"/>
      <c r="V135" s="59"/>
      <c r="W135" s="59"/>
      <c r="X135" s="59"/>
      <c r="Y135" s="59" t="s">
        <v>101</v>
      </c>
      <c r="Z135" s="59"/>
      <c r="AA135" s="59"/>
      <c r="AB135" s="59"/>
      <c r="AC135" s="59"/>
      <c r="AD135" s="59"/>
      <c r="AE135" s="59"/>
      <c r="AF135" s="59"/>
      <c r="AJ135" s="24"/>
      <c r="AK135" s="24"/>
      <c r="AL135" s="24"/>
      <c r="AM135" s="24"/>
      <c r="AN135" s="24"/>
      <c r="AO135" s="24"/>
      <c r="AP135" s="24"/>
      <c r="AQ135" s="24"/>
    </row>
    <row r="136" spans="1:46" ht="18" customHeight="1" x14ac:dyDescent="0.35">
      <c r="A136" s="37"/>
      <c r="B136" s="120"/>
      <c r="C136" s="121"/>
      <c r="D136" s="91" t="s">
        <v>102</v>
      </c>
      <c r="E136" s="91"/>
      <c r="F136" s="91"/>
      <c r="G136" s="91"/>
      <c r="H136" s="91"/>
      <c r="I136" s="91"/>
      <c r="J136" s="91"/>
      <c r="K136" s="91"/>
      <c r="L136" s="91" t="s">
        <v>181</v>
      </c>
      <c r="M136" s="91"/>
      <c r="N136" s="91"/>
      <c r="O136" s="91"/>
      <c r="P136" s="91"/>
      <c r="Q136" s="91"/>
      <c r="R136" s="91"/>
      <c r="S136" s="55">
        <v>30</v>
      </c>
      <c r="T136" s="55"/>
      <c r="U136" s="55"/>
      <c r="V136" s="55"/>
      <c r="W136" s="55"/>
      <c r="X136" s="55"/>
      <c r="Y136" s="83">
        <v>5193000</v>
      </c>
      <c r="Z136" s="84"/>
      <c r="AA136" s="84"/>
      <c r="AB136" s="84"/>
      <c r="AC136" s="84"/>
      <c r="AD136" s="84"/>
      <c r="AE136" s="84"/>
      <c r="AF136" s="85"/>
      <c r="AJ136" s="24"/>
      <c r="AK136" s="24"/>
      <c r="AL136" s="24"/>
      <c r="AM136" s="24"/>
      <c r="AN136" s="24"/>
      <c r="AO136" s="24"/>
      <c r="AP136" s="24"/>
      <c r="AQ136" s="24"/>
    </row>
    <row r="137" spans="1:46" ht="18" customHeight="1" x14ac:dyDescent="0.35">
      <c r="A137" s="37"/>
      <c r="B137" s="120"/>
      <c r="C137" s="121"/>
      <c r="D137" s="91" t="s">
        <v>103</v>
      </c>
      <c r="E137" s="91"/>
      <c r="F137" s="91"/>
      <c r="G137" s="91"/>
      <c r="H137" s="91"/>
      <c r="I137" s="91"/>
      <c r="J137" s="91"/>
      <c r="K137" s="91"/>
      <c r="L137" s="91" t="s">
        <v>186</v>
      </c>
      <c r="M137" s="91"/>
      <c r="N137" s="91"/>
      <c r="O137" s="91"/>
      <c r="P137" s="91"/>
      <c r="Q137" s="91"/>
      <c r="R137" s="91"/>
      <c r="S137" s="55">
        <v>30</v>
      </c>
      <c r="T137" s="55"/>
      <c r="U137" s="55"/>
      <c r="V137" s="55"/>
      <c r="W137" s="55"/>
      <c r="X137" s="55"/>
      <c r="Y137" s="83">
        <v>5193000</v>
      </c>
      <c r="Z137" s="84"/>
      <c r="AA137" s="84"/>
      <c r="AB137" s="84"/>
      <c r="AC137" s="84"/>
      <c r="AD137" s="84"/>
      <c r="AE137" s="84"/>
      <c r="AF137" s="85"/>
      <c r="AJ137" s="24"/>
      <c r="AK137" s="24"/>
      <c r="AL137" s="24"/>
      <c r="AM137" s="24"/>
      <c r="AN137" s="137"/>
      <c r="AO137" s="137"/>
      <c r="AP137" s="137"/>
      <c r="AQ137" s="137"/>
      <c r="AR137" s="137"/>
      <c r="AS137" s="137"/>
      <c r="AT137" s="137"/>
    </row>
    <row r="138" spans="1:46" ht="18" customHeight="1" x14ac:dyDescent="0.35">
      <c r="A138" s="37"/>
      <c r="B138" s="120"/>
      <c r="C138" s="121"/>
      <c r="D138" s="91" t="s">
        <v>104</v>
      </c>
      <c r="E138" s="91"/>
      <c r="F138" s="91"/>
      <c r="G138" s="91"/>
      <c r="H138" s="91"/>
      <c r="I138" s="91"/>
      <c r="J138" s="91"/>
      <c r="K138" s="91"/>
      <c r="L138" s="91" t="s">
        <v>190</v>
      </c>
      <c r="M138" s="91"/>
      <c r="N138" s="91"/>
      <c r="O138" s="91"/>
      <c r="P138" s="91"/>
      <c r="Q138" s="91"/>
      <c r="R138" s="91"/>
      <c r="S138" s="55">
        <v>17</v>
      </c>
      <c r="T138" s="55"/>
      <c r="U138" s="55"/>
      <c r="V138" s="55"/>
      <c r="W138" s="55"/>
      <c r="X138" s="55"/>
      <c r="Y138" s="83">
        <v>2942700</v>
      </c>
      <c r="Z138" s="84"/>
      <c r="AA138" s="84"/>
      <c r="AB138" s="84"/>
      <c r="AC138" s="84"/>
      <c r="AD138" s="84"/>
      <c r="AE138" s="84"/>
      <c r="AF138" s="85"/>
      <c r="AJ138" s="24"/>
      <c r="AK138" s="24"/>
      <c r="AL138" s="24"/>
      <c r="AM138" s="24"/>
      <c r="AN138" s="24"/>
      <c r="AO138" s="24"/>
      <c r="AP138" s="24"/>
      <c r="AQ138" s="24"/>
    </row>
    <row r="139" spans="1:46" ht="18" customHeight="1" x14ac:dyDescent="0.35">
      <c r="A139" s="37"/>
      <c r="B139" s="120"/>
      <c r="C139" s="121"/>
      <c r="D139" s="91" t="s">
        <v>105</v>
      </c>
      <c r="E139" s="91"/>
      <c r="F139" s="91"/>
      <c r="G139" s="91"/>
      <c r="H139" s="91"/>
      <c r="I139" s="91"/>
      <c r="J139" s="91"/>
      <c r="K139" s="91"/>
      <c r="L139" s="91" t="s">
        <v>194</v>
      </c>
      <c r="M139" s="91"/>
      <c r="N139" s="91"/>
      <c r="O139" s="91"/>
      <c r="P139" s="91"/>
      <c r="Q139" s="91"/>
      <c r="R139" s="91"/>
      <c r="S139" s="55">
        <v>7</v>
      </c>
      <c r="T139" s="55"/>
      <c r="U139" s="55"/>
      <c r="V139" s="55"/>
      <c r="W139" s="55"/>
      <c r="X139" s="55"/>
      <c r="Y139" s="83">
        <v>1277131</v>
      </c>
      <c r="Z139" s="84"/>
      <c r="AA139" s="84"/>
      <c r="AB139" s="84"/>
      <c r="AC139" s="84"/>
      <c r="AD139" s="84"/>
      <c r="AE139" s="84"/>
      <c r="AF139" s="85"/>
      <c r="AJ139" s="24"/>
      <c r="AK139" s="24"/>
      <c r="AL139" s="24"/>
      <c r="AM139" s="24"/>
      <c r="AN139" s="24"/>
      <c r="AO139" s="24"/>
      <c r="AP139" s="24"/>
      <c r="AQ139" s="24"/>
    </row>
    <row r="140" spans="1:46" ht="18" customHeight="1" x14ac:dyDescent="0.35">
      <c r="A140" s="37"/>
      <c r="B140" s="120"/>
      <c r="C140" s="121"/>
      <c r="D140" s="91" t="s">
        <v>106</v>
      </c>
      <c r="E140" s="91"/>
      <c r="F140" s="91"/>
      <c r="G140" s="91"/>
      <c r="H140" s="91"/>
      <c r="I140" s="91"/>
      <c r="J140" s="91"/>
      <c r="K140" s="91"/>
      <c r="L140" s="91" t="s">
        <v>197</v>
      </c>
      <c r="M140" s="91"/>
      <c r="N140" s="91"/>
      <c r="O140" s="91"/>
      <c r="P140" s="91"/>
      <c r="Q140" s="91"/>
      <c r="R140" s="91"/>
      <c r="S140" s="55">
        <v>30</v>
      </c>
      <c r="T140" s="55"/>
      <c r="U140" s="55"/>
      <c r="V140" s="55"/>
      <c r="W140" s="55"/>
      <c r="X140" s="55"/>
      <c r="Y140" s="83">
        <v>5473000</v>
      </c>
      <c r="Z140" s="84"/>
      <c r="AA140" s="84"/>
      <c r="AB140" s="84"/>
      <c r="AC140" s="84"/>
      <c r="AD140" s="84"/>
      <c r="AE140" s="84"/>
      <c r="AF140" s="85"/>
      <c r="AJ140" s="24"/>
      <c r="AK140" s="24"/>
      <c r="AL140" s="24"/>
      <c r="AM140" s="24"/>
      <c r="AN140" s="24"/>
      <c r="AO140" s="24"/>
      <c r="AP140" s="24"/>
      <c r="AQ140" s="24"/>
    </row>
    <row r="141" spans="1:46" ht="18" customHeight="1" x14ac:dyDescent="0.35">
      <c r="A141" s="37"/>
      <c r="B141" s="120"/>
      <c r="C141" s="121"/>
      <c r="D141" s="91" t="s">
        <v>107</v>
      </c>
      <c r="E141" s="91"/>
      <c r="F141" s="91"/>
      <c r="G141" s="91"/>
      <c r="H141" s="91"/>
      <c r="I141" s="91"/>
      <c r="J141" s="91"/>
      <c r="K141" s="91"/>
      <c r="L141" s="91" t="s">
        <v>199</v>
      </c>
      <c r="M141" s="91"/>
      <c r="N141" s="91"/>
      <c r="O141" s="91"/>
      <c r="P141" s="91"/>
      <c r="Q141" s="91"/>
      <c r="R141" s="91"/>
      <c r="S141" s="55">
        <v>30</v>
      </c>
      <c r="T141" s="55"/>
      <c r="U141" s="55"/>
      <c r="V141" s="55"/>
      <c r="W141" s="55"/>
      <c r="X141" s="55"/>
      <c r="Y141" s="83">
        <v>5473000</v>
      </c>
      <c r="Z141" s="84"/>
      <c r="AA141" s="84"/>
      <c r="AB141" s="84"/>
      <c r="AC141" s="84"/>
      <c r="AD141" s="84"/>
      <c r="AE141" s="84"/>
      <c r="AF141" s="85"/>
      <c r="AJ141" s="24"/>
      <c r="AK141" s="24"/>
      <c r="AL141" s="24"/>
      <c r="AM141" s="24"/>
      <c r="AN141" s="24"/>
      <c r="AO141" s="24"/>
      <c r="AP141" s="24"/>
      <c r="AQ141" s="24"/>
    </row>
    <row r="142" spans="1:46" ht="18" customHeight="1" x14ac:dyDescent="0.35">
      <c r="A142" s="37"/>
      <c r="B142" s="120"/>
      <c r="C142" s="121"/>
      <c r="D142" s="91" t="s">
        <v>108</v>
      </c>
      <c r="E142" s="91"/>
      <c r="F142" s="91"/>
      <c r="G142" s="91"/>
      <c r="H142" s="91"/>
      <c r="I142" s="91"/>
      <c r="J142" s="91"/>
      <c r="K142" s="91"/>
      <c r="L142" s="91" t="s">
        <v>201</v>
      </c>
      <c r="M142" s="91"/>
      <c r="N142" s="91"/>
      <c r="O142" s="91"/>
      <c r="P142" s="91"/>
      <c r="Q142" s="91"/>
      <c r="R142" s="91"/>
      <c r="S142" s="55">
        <v>30</v>
      </c>
      <c r="T142" s="55"/>
      <c r="U142" s="55"/>
      <c r="V142" s="55"/>
      <c r="W142" s="55"/>
      <c r="X142" s="55"/>
      <c r="Y142" s="83">
        <f t="shared" ref="Y142:Y144" si="0">IF(S142="","",($Z$41/30)*S142)</f>
        <v>5473000</v>
      </c>
      <c r="Z142" s="84"/>
      <c r="AA142" s="84"/>
      <c r="AB142" s="84"/>
      <c r="AC142" s="84"/>
      <c r="AD142" s="84"/>
      <c r="AE142" s="84"/>
      <c r="AF142" s="85"/>
      <c r="AJ142" s="24"/>
      <c r="AK142" s="24"/>
      <c r="AL142" s="24"/>
      <c r="AM142" s="24"/>
      <c r="AN142" s="24"/>
      <c r="AO142" s="24"/>
      <c r="AP142" s="24"/>
      <c r="AQ142" s="24"/>
    </row>
    <row r="143" spans="1:46" ht="18" customHeight="1" x14ac:dyDescent="0.35">
      <c r="A143" s="37"/>
      <c r="B143" s="120"/>
      <c r="C143" s="121"/>
      <c r="D143" s="91" t="s">
        <v>109</v>
      </c>
      <c r="E143" s="91"/>
      <c r="F143" s="91"/>
      <c r="G143" s="91"/>
      <c r="H143" s="91"/>
      <c r="I143" s="91"/>
      <c r="J143" s="91"/>
      <c r="K143" s="91"/>
      <c r="L143" s="91" t="s">
        <v>203</v>
      </c>
      <c r="M143" s="91"/>
      <c r="N143" s="91"/>
      <c r="O143" s="91"/>
      <c r="P143" s="91"/>
      <c r="Q143" s="91"/>
      <c r="R143" s="91"/>
      <c r="S143" s="55">
        <v>30</v>
      </c>
      <c r="T143" s="55"/>
      <c r="U143" s="55"/>
      <c r="V143" s="55"/>
      <c r="W143" s="55"/>
      <c r="X143" s="55"/>
      <c r="Y143" s="83">
        <f t="shared" ref="Y143" si="1">IF(S143="","",($Z$41/30)*S143)</f>
        <v>5473000</v>
      </c>
      <c r="Z143" s="84"/>
      <c r="AA143" s="84"/>
      <c r="AB143" s="84"/>
      <c r="AC143" s="84"/>
      <c r="AD143" s="84"/>
      <c r="AE143" s="84"/>
      <c r="AF143" s="85"/>
      <c r="AJ143" s="24"/>
      <c r="AK143" s="24"/>
      <c r="AL143" s="24"/>
      <c r="AM143" s="24"/>
      <c r="AN143" s="24"/>
      <c r="AO143" s="24"/>
      <c r="AP143" s="24"/>
      <c r="AQ143" s="24"/>
    </row>
    <row r="144" spans="1:46" ht="18" customHeight="1" x14ac:dyDescent="0.35">
      <c r="A144" s="37"/>
      <c r="B144" s="120"/>
      <c r="C144" s="121"/>
      <c r="D144" s="91" t="s">
        <v>110</v>
      </c>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5">
      <c r="A145" s="37"/>
      <c r="B145" s="120"/>
      <c r="C145" s="121"/>
      <c r="D145" s="91" t="s">
        <v>111</v>
      </c>
      <c r="E145" s="91"/>
      <c r="F145" s="91"/>
      <c r="G145" s="91"/>
      <c r="H145" s="91"/>
      <c r="I145" s="91"/>
      <c r="J145" s="91"/>
      <c r="K145" s="91"/>
      <c r="L145" s="91"/>
      <c r="M145" s="91"/>
      <c r="N145" s="91"/>
      <c r="O145" s="91"/>
      <c r="P145" s="91"/>
      <c r="Q145" s="91"/>
      <c r="R145" s="91"/>
      <c r="S145" s="55"/>
      <c r="T145" s="55"/>
      <c r="U145" s="55"/>
      <c r="V145" s="55"/>
      <c r="W145" s="55"/>
      <c r="X145" s="55"/>
      <c r="Y145" s="83" t="str">
        <f t="shared" ref="Y145:Y147" si="2">IF(S145="","",($Z$41/30)*S145)</f>
        <v/>
      </c>
      <c r="Z145" s="84"/>
      <c r="AA145" s="84"/>
      <c r="AB145" s="84"/>
      <c r="AC145" s="84"/>
      <c r="AD145" s="84"/>
      <c r="AE145" s="84"/>
      <c r="AF145" s="85"/>
      <c r="AJ145" s="24"/>
      <c r="AK145" s="24"/>
      <c r="AL145" s="24"/>
      <c r="AM145" s="24"/>
      <c r="AN145" s="24"/>
      <c r="AO145" s="24"/>
      <c r="AP145" s="24"/>
      <c r="AQ145" s="24"/>
    </row>
    <row r="146" spans="1:43" ht="18" customHeight="1" x14ac:dyDescent="0.35">
      <c r="A146" s="37"/>
      <c r="B146" s="120"/>
      <c r="C146" s="121"/>
      <c r="D146" s="91" t="s">
        <v>112</v>
      </c>
      <c r="E146" s="91"/>
      <c r="F146" s="91"/>
      <c r="G146" s="91"/>
      <c r="H146" s="91"/>
      <c r="I146" s="91"/>
      <c r="J146" s="91"/>
      <c r="K146" s="91"/>
      <c r="L146" s="91"/>
      <c r="M146" s="91"/>
      <c r="N146" s="91"/>
      <c r="O146" s="91"/>
      <c r="P146" s="91"/>
      <c r="Q146" s="91"/>
      <c r="R146" s="91"/>
      <c r="S146" s="55"/>
      <c r="T146" s="55"/>
      <c r="U146" s="55"/>
      <c r="V146" s="55"/>
      <c r="W146" s="55"/>
      <c r="X146" s="55"/>
      <c r="Y146" s="83" t="str">
        <f t="shared" si="2"/>
        <v/>
      </c>
      <c r="Z146" s="84"/>
      <c r="AA146" s="84"/>
      <c r="AB146" s="84"/>
      <c r="AC146" s="84"/>
      <c r="AD146" s="84"/>
      <c r="AE146" s="84"/>
      <c r="AF146" s="85"/>
      <c r="AJ146" s="24"/>
      <c r="AK146" s="24"/>
      <c r="AL146" s="24"/>
      <c r="AM146" s="24"/>
      <c r="AN146" s="24"/>
      <c r="AO146" s="24"/>
      <c r="AP146" s="24"/>
      <c r="AQ146" s="24"/>
    </row>
    <row r="147" spans="1:43" ht="18" customHeight="1" x14ac:dyDescent="0.35">
      <c r="A147" s="37"/>
      <c r="B147" s="120"/>
      <c r="C147" s="121"/>
      <c r="D147" s="91" t="s">
        <v>113</v>
      </c>
      <c r="E147" s="91"/>
      <c r="F147" s="91"/>
      <c r="G147" s="91"/>
      <c r="H147" s="91"/>
      <c r="I147" s="91"/>
      <c r="J147" s="91"/>
      <c r="K147" s="91"/>
      <c r="L147" s="91"/>
      <c r="M147" s="91"/>
      <c r="N147" s="91"/>
      <c r="O147" s="91"/>
      <c r="P147" s="91"/>
      <c r="Q147" s="91"/>
      <c r="R147" s="91"/>
      <c r="S147" s="55"/>
      <c r="T147" s="55"/>
      <c r="U147" s="55"/>
      <c r="V147" s="55"/>
      <c r="W147" s="55"/>
      <c r="X147" s="55"/>
      <c r="Y147" s="83" t="str">
        <f t="shared" si="2"/>
        <v/>
      </c>
      <c r="Z147" s="84"/>
      <c r="AA147" s="84"/>
      <c r="AB147" s="84"/>
      <c r="AC147" s="84"/>
      <c r="AD147" s="84"/>
      <c r="AE147" s="84"/>
      <c r="AF147" s="85"/>
      <c r="AJ147" s="24"/>
      <c r="AK147" s="24"/>
      <c r="AL147" s="24"/>
      <c r="AM147" s="24"/>
      <c r="AN147" s="24"/>
      <c r="AO147" s="24"/>
      <c r="AP147" s="24"/>
      <c r="AQ147" s="24"/>
    </row>
    <row r="148" spans="1:43" ht="18" customHeight="1" x14ac:dyDescent="0.35">
      <c r="A148" s="37"/>
      <c r="B148" s="120"/>
      <c r="C148" s="121"/>
      <c r="D148" s="139" t="s">
        <v>114</v>
      </c>
      <c r="E148" s="139"/>
      <c r="F148" s="139"/>
      <c r="G148" s="139"/>
      <c r="H148" s="139"/>
      <c r="I148" s="139"/>
      <c r="J148" s="139"/>
      <c r="K148" s="139"/>
      <c r="L148" s="139"/>
      <c r="M148" s="139"/>
      <c r="N148" s="139"/>
      <c r="O148" s="139"/>
      <c r="P148" s="139"/>
      <c r="Q148" s="139"/>
      <c r="R148" s="139"/>
      <c r="S148" s="139"/>
      <c r="T148" s="139"/>
      <c r="U148" s="139"/>
      <c r="V148" s="139"/>
      <c r="W148" s="139"/>
      <c r="X148" s="139"/>
      <c r="Y148" s="138">
        <f>SUM(Y136:AF147)</f>
        <v>36497831</v>
      </c>
      <c r="Z148" s="138"/>
      <c r="AA148" s="138"/>
      <c r="AB148" s="138"/>
      <c r="AC148" s="138"/>
      <c r="AD148" s="138"/>
      <c r="AE148" s="138"/>
      <c r="AF148" s="138"/>
      <c r="AJ148" s="24"/>
      <c r="AK148" s="24"/>
      <c r="AL148" s="24"/>
      <c r="AM148" s="24"/>
      <c r="AN148" s="24"/>
      <c r="AO148" s="24"/>
      <c r="AP148" s="24" t="s">
        <v>115</v>
      </c>
      <c r="AQ148" s="24"/>
    </row>
    <row r="149" spans="1:43" ht="18" customHeight="1" x14ac:dyDescent="0.35">
      <c r="A149" s="37"/>
      <c r="B149" s="122"/>
      <c r="C149" s="123"/>
      <c r="D149" s="124" t="s">
        <v>116</v>
      </c>
      <c r="E149" s="124"/>
      <c r="F149" s="124"/>
      <c r="G149" s="124"/>
      <c r="H149" s="124"/>
      <c r="I149" s="124"/>
      <c r="J149" s="124"/>
      <c r="K149" s="124"/>
      <c r="L149" s="124"/>
      <c r="M149" s="124"/>
      <c r="N149" s="124"/>
      <c r="O149" s="124"/>
      <c r="P149" s="124"/>
      <c r="Q149" s="124"/>
      <c r="R149" s="124"/>
      <c r="S149" s="124"/>
      <c r="T149" s="124"/>
      <c r="U149" s="124"/>
      <c r="V149" s="124"/>
      <c r="W149" s="124"/>
      <c r="X149" s="124"/>
      <c r="Y149" s="125">
        <f>J41+S75+S78+S81-Y148-S84</f>
        <v>20625169</v>
      </c>
      <c r="Z149" s="125"/>
      <c r="AA149" s="125"/>
      <c r="AB149" s="125"/>
      <c r="AC149" s="125"/>
      <c r="AD149" s="125"/>
      <c r="AE149" s="125"/>
      <c r="AF149" s="125"/>
      <c r="AJ149" s="24"/>
      <c r="AK149" s="24"/>
      <c r="AL149" s="24"/>
      <c r="AM149" s="24"/>
      <c r="AN149" s="24"/>
      <c r="AO149" s="24"/>
      <c r="AP149" s="24"/>
      <c r="AQ149" s="24"/>
    </row>
    <row r="150" spans="1:43" ht="3.65" customHeight="1" x14ac:dyDescent="0.35">
      <c r="A150" s="49"/>
      <c r="B150" s="50"/>
      <c r="C150" s="50"/>
      <c r="D150" s="51"/>
      <c r="E150" s="51"/>
      <c r="F150" s="51"/>
      <c r="G150" s="51"/>
      <c r="H150" s="51"/>
      <c r="I150" s="51"/>
      <c r="J150" s="51"/>
      <c r="K150" s="51"/>
      <c r="L150" s="51"/>
      <c r="M150" s="51"/>
      <c r="N150" s="51"/>
      <c r="O150" s="51"/>
      <c r="P150" s="51"/>
      <c r="Q150" s="51"/>
      <c r="R150" s="51"/>
      <c r="S150" s="51"/>
      <c r="T150" s="51"/>
      <c r="U150" s="51"/>
      <c r="V150" s="51"/>
      <c r="W150" s="51"/>
      <c r="X150" s="51"/>
      <c r="Y150" s="52"/>
      <c r="Z150" s="52"/>
      <c r="AA150" s="52"/>
      <c r="AB150" s="52"/>
      <c r="AC150" s="52"/>
      <c r="AD150" s="52"/>
      <c r="AE150" s="52"/>
      <c r="AF150" s="52"/>
      <c r="AG150" s="8"/>
      <c r="AH150" s="8"/>
      <c r="AI150" s="8"/>
      <c r="AJ150" s="25"/>
      <c r="AK150" s="24"/>
      <c r="AL150" s="24"/>
      <c r="AM150" s="24"/>
      <c r="AN150" s="24"/>
      <c r="AO150" s="24"/>
      <c r="AP150" s="24"/>
      <c r="AQ150" s="24"/>
    </row>
    <row r="151" spans="1:43" x14ac:dyDescent="0.35">
      <c r="A151" s="26"/>
      <c r="B151" s="56" t="s">
        <v>117</v>
      </c>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c r="AD151" s="57"/>
      <c r="AE151" s="57"/>
      <c r="AF151" s="58"/>
    </row>
    <row r="152" spans="1:43" ht="187.5" customHeight="1" x14ac:dyDescent="0.35">
      <c r="B152" s="107"/>
      <c r="C152" s="108"/>
      <c r="D152" s="108"/>
      <c r="E152" s="108"/>
      <c r="F152" s="108"/>
      <c r="G152" s="108"/>
      <c r="H152" s="108"/>
      <c r="I152" s="108"/>
      <c r="J152" s="108"/>
      <c r="K152" s="108"/>
      <c r="L152" s="108"/>
      <c r="M152" s="108"/>
      <c r="N152" s="108"/>
      <c r="O152" s="108"/>
      <c r="P152" s="108"/>
      <c r="Q152" s="108"/>
      <c r="R152" s="108"/>
      <c r="S152" s="108"/>
      <c r="T152" s="108"/>
      <c r="U152" s="108"/>
      <c r="V152" s="108"/>
      <c r="W152" s="108"/>
      <c r="X152" s="108"/>
      <c r="Y152" s="108"/>
      <c r="Z152" s="108"/>
      <c r="AA152" s="108"/>
      <c r="AB152" s="108"/>
      <c r="AC152" s="108"/>
      <c r="AD152" s="108"/>
      <c r="AE152" s="108"/>
      <c r="AF152" s="109"/>
      <c r="AQ152" s="23"/>
    </row>
    <row r="153" spans="1:43" ht="3.65" customHeight="1" x14ac:dyDescent="0.35"/>
  </sheetData>
  <mergeCells count="387">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Z12:AC12"/>
    <mergeCell ref="AD12:AF12"/>
    <mergeCell ref="X13:Y13"/>
    <mergeCell ref="Z13:AC13"/>
    <mergeCell ref="AD13:AF13"/>
    <mergeCell ref="N12:O12"/>
    <mergeCell ref="N13:O13"/>
    <mergeCell ref="P12:S12"/>
    <mergeCell ref="T12:V12"/>
    <mergeCell ref="P13:S13"/>
    <mergeCell ref="T13:V13"/>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s>
  <conditionalFormatting sqref="B152">
    <cfRule type="containsBlanks" dxfId="49" priority="189">
      <formula>LEN(TRIM(B152))=0</formula>
    </cfRule>
  </conditionalFormatting>
  <conditionalFormatting sqref="B130:D130">
    <cfRule type="containsBlanks" dxfId="48" priority="162">
      <formula>LEN(TRIM(B130))=0</formula>
    </cfRule>
  </conditionalFormatting>
  <conditionalFormatting sqref="B60:E69 AB60:AF69">
    <cfRule type="containsBlanks" dxfId="47" priority="63">
      <formula>LEN(TRIM(B60))=0</formula>
    </cfRule>
  </conditionalFormatting>
  <conditionalFormatting sqref="B33:AF36">
    <cfRule type="containsBlanks" dxfId="46" priority="72">
      <formula>LEN(TRIM(B33))=0</formula>
    </cfRule>
  </conditionalFormatting>
  <conditionalFormatting sqref="C97:N97 W97:AA97">
    <cfRule type="containsBlanks" dxfId="45" priority="166">
      <formula>LEN(TRIM(C97))=0</formula>
    </cfRule>
  </conditionalFormatting>
  <conditionalFormatting sqref="C129:N129">
    <cfRule type="containsBlanks" dxfId="44" priority="164">
      <formula>LEN(TRIM(C129))=0</formula>
    </cfRule>
  </conditionalFormatting>
  <conditionalFormatting sqref="E23:K23">
    <cfRule type="containsBlanks" dxfId="43" priority="77">
      <formula>LEN(TRIM(E23))=0</formula>
    </cfRule>
  </conditionalFormatting>
  <conditionalFormatting sqref="G25:J25">
    <cfRule type="containsBlanks" dxfId="42" priority="75">
      <formula>LEN(TRIM(G25))=0</formula>
    </cfRule>
  </conditionalFormatting>
  <conditionalFormatting sqref="H10:K10 K17:W17 L19:W19 AB19:AF19 E21:W21 AA21:AF21 H27:AF27 H39:J39 L39:N39 J41:P41 Z41:AF41 P45:S45 AC45:AF45 I47:M47 U47:AF47 J49:V49 AA49:AF49">
    <cfRule type="containsBlanks" dxfId="41" priority="79">
      <formula>LEN(TRIM(E10))=0</formula>
    </cfRule>
  </conditionalFormatting>
  <conditionalFormatting sqref="H61:P61">
    <cfRule type="containsBlanks" dxfId="40" priority="11">
      <formula>LEN(TRIM(H61))=0</formula>
    </cfRule>
  </conditionalFormatting>
  <conditionalFormatting sqref="H63:P63">
    <cfRule type="containsBlanks" dxfId="39" priority="1">
      <formula>LEN(TRIM(H63))=0</formula>
    </cfRule>
  </conditionalFormatting>
  <conditionalFormatting sqref="H65:P65">
    <cfRule type="containsBlanks" dxfId="38" priority="53">
      <formula>LEN(TRIM(H65))=0</formula>
    </cfRule>
  </conditionalFormatting>
  <conditionalFormatting sqref="H67:P67">
    <cfRule type="containsBlanks" dxfId="37" priority="52">
      <formula>LEN(TRIM(H67))=0</formula>
    </cfRule>
  </conditionalFormatting>
  <conditionalFormatting sqref="H69:P69">
    <cfRule type="containsBlanks" dxfId="36" priority="51">
      <formula>LEN(TRIM(H69))=0</formula>
    </cfRule>
  </conditionalFormatting>
  <conditionalFormatting sqref="I75:Q75">
    <cfRule type="containsBlanks" dxfId="35" priority="45">
      <formula>LEN(TRIM(I75))=0</formula>
    </cfRule>
  </conditionalFormatting>
  <conditionalFormatting sqref="I78:Q78">
    <cfRule type="containsBlanks" dxfId="34" priority="44">
      <formula>LEN(TRIM(I78))=0</formula>
    </cfRule>
  </conditionalFormatting>
  <conditionalFormatting sqref="I81:Q81">
    <cfRule type="containsBlanks" dxfId="33" priority="43">
      <formula>LEN(TRIM(I81))=0</formula>
    </cfRule>
  </conditionalFormatting>
  <conditionalFormatting sqref="J56:Y57">
    <cfRule type="containsBlanks" dxfId="32" priority="4">
      <formula>LEN(TRIM(J56))=0</formula>
    </cfRule>
  </conditionalFormatting>
  <conditionalFormatting sqref="J43:AF43">
    <cfRule type="containsBlanks" dxfId="31" priority="71">
      <formula>LEN(TRIM(J43))=0</formula>
    </cfRule>
  </conditionalFormatting>
  <conditionalFormatting sqref="L25:S25">
    <cfRule type="containsBlanks" dxfId="30" priority="74">
      <formula>LEN(TRIM(L25))=0</formula>
    </cfRule>
  </conditionalFormatting>
  <conditionalFormatting sqref="L54:T54">
    <cfRule type="containsBlanks" dxfId="29" priority="9">
      <formula>LEN(TRIM(L54))=0</formula>
    </cfRule>
  </conditionalFormatting>
  <conditionalFormatting sqref="L136:AF147">
    <cfRule type="containsBlanks" dxfId="28" priority="39">
      <formula>LEN(TRIM(L136))=0</formula>
    </cfRule>
  </conditionalFormatting>
  <conditionalFormatting sqref="N13:V13">
    <cfRule type="containsBlanks" dxfId="27" priority="15">
      <formula>LEN(TRIM(N13))=0</formula>
    </cfRule>
  </conditionalFormatting>
  <conditionalFormatting sqref="O88:AF88">
    <cfRule type="containsBlanks" dxfId="26" priority="41">
      <formula>LEN(TRIM(O88))=0</formula>
    </cfRule>
  </conditionalFormatting>
  <conditionalFormatting sqref="P91:X91">
    <cfRule type="containsBlanks" dxfId="25" priority="40">
      <formula>LEN(TRIM(P91))=0</formula>
    </cfRule>
  </conditionalFormatting>
  <conditionalFormatting sqref="S75:X75 S78:X78 S81:X81">
    <cfRule type="containsBlanks" dxfId="24" priority="81">
      <formula>LEN(TRIM(S75))=0</formula>
    </cfRule>
  </conditionalFormatting>
  <conditionalFormatting sqref="S84:X84">
    <cfRule type="containsBlanks" dxfId="23" priority="62">
      <formula>LEN(TRIM(S84))=0</formula>
    </cfRule>
  </conditionalFormatting>
  <conditionalFormatting sqref="S61:AA61">
    <cfRule type="containsBlanks" dxfId="22" priority="13">
      <formula>LEN(TRIM(S61))=0</formula>
    </cfRule>
  </conditionalFormatting>
  <conditionalFormatting sqref="S63:AA63">
    <cfRule type="containsBlanks" dxfId="21" priority="12">
      <formula>LEN(TRIM(S63))=0</formula>
    </cfRule>
  </conditionalFormatting>
  <conditionalFormatting sqref="S65:AA65">
    <cfRule type="containsBlanks" dxfId="20" priority="48">
      <formula>LEN(TRIM(S65))=0</formula>
    </cfRule>
  </conditionalFormatting>
  <conditionalFormatting sqref="S67:AA67">
    <cfRule type="containsBlanks" dxfId="19" priority="47">
      <formula>LEN(TRIM(S67))=0</formula>
    </cfRule>
  </conditionalFormatting>
  <conditionalFormatting sqref="S69:AA69">
    <cfRule type="containsBlanks" dxfId="18" priority="46">
      <formula>LEN(TRIM(S69))=0</formula>
    </cfRule>
  </conditionalFormatting>
  <conditionalFormatting sqref="T51:AF51">
    <cfRule type="containsBlanks" dxfId="17" priority="70">
      <formula>LEN(TRIM(T51))=0</formula>
    </cfRule>
  </conditionalFormatting>
  <conditionalFormatting sqref="V25:AF25">
    <cfRule type="containsBlanks" dxfId="16" priority="73">
      <formula>LEN(TRIM(V25))=0</formula>
    </cfRule>
  </conditionalFormatting>
  <conditionalFormatting sqref="W129:AA129">
    <cfRule type="containsBlanks" dxfId="15" priority="163">
      <formula>LEN(TRIM(W129))=0</formula>
    </cfRule>
  </conditionalFormatting>
  <conditionalFormatting sqref="W130:AF130">
    <cfRule type="containsBlanks" dxfId="14" priority="161">
      <formula>LEN(TRIM(W130))=0</formula>
    </cfRule>
  </conditionalFormatting>
  <conditionalFormatting sqref="X10:AF10">
    <cfRule type="containsBlanks" dxfId="13" priority="16">
      <formula>LEN(TRIM(X10))=0</formula>
    </cfRule>
  </conditionalFormatting>
  <conditionalFormatting sqref="X13:AF13">
    <cfRule type="containsBlanks" dxfId="12" priority="17">
      <formula>LEN(TRIM(X13))=0</formula>
    </cfRule>
  </conditionalFormatting>
  <conditionalFormatting sqref="X23:AF23">
    <cfRule type="containsBlanks" dxfId="11" priority="76">
      <formula>LEN(TRIM(X23))=0</formula>
    </cfRule>
  </conditionalFormatting>
  <conditionalFormatting sqref="X30:AF30">
    <cfRule type="containsBlanks" dxfId="10" priority="6">
      <formula>LEN(TRIM(X30))=0</formula>
    </cfRule>
  </conditionalFormatting>
  <conditionalFormatting sqref="X39:AF39">
    <cfRule type="containsBlanks" dxfId="9" priority="14">
      <formula>LEN(TRIM(X39))=0</formula>
    </cfRule>
  </conditionalFormatting>
  <conditionalFormatting sqref="X54:AF54">
    <cfRule type="containsBlanks" dxfId="8" priority="8">
      <formula>LEN(TRIM(X54))=0</formula>
    </cfRule>
  </conditionalFormatting>
  <conditionalFormatting sqref="Z57:AF57">
    <cfRule type="containsBlanks" dxfId="7" priority="83">
      <formula>LEN(TRIM(Z57))=0</formula>
    </cfRule>
  </conditionalFormatting>
  <conditionalFormatting sqref="Z104:AF104">
    <cfRule type="containsBlanks" dxfId="6" priority="108">
      <formula>LEN(TRIM(Z104))=0</formula>
    </cfRule>
  </conditionalFormatting>
  <conditionalFormatting sqref="Z106:AF106">
    <cfRule type="containsBlanks" dxfId="5" priority="107">
      <formula>LEN(TRIM(Z106))=0</formula>
    </cfRule>
  </conditionalFormatting>
  <conditionalFormatting sqref="Z108:AF108 Z110:AF110">
    <cfRule type="containsBlanks" dxfId="4" priority="106">
      <formula>LEN(TRIM(Z108))=0</formula>
    </cfRule>
  </conditionalFormatting>
  <conditionalFormatting sqref="AC100:AF100">
    <cfRule type="containsBlanks" dxfId="3" priority="109">
      <formula>LEN(TRIM(AC100))=0</formula>
    </cfRule>
  </conditionalFormatting>
  <dataValidations xWindow="659" yWindow="857" count="11">
    <dataValidation type="list" allowBlank="1" showInputMessage="1" showErrorMessage="1" promptTitle="AÑO" prompt="Escoja el año correspondiente" sqref="AD88:AF88 U88:W88 Y69:AA69 O78:Q78 O81:Q81 Y65:AA65 O75:Q75 V91:X91 Y67:AA67 N65:P65 N67:P67 N69:P69" xr:uid="{6D26862A-6B88-4A10-9338-6DEED62C2F22}"/>
    <dataValidation type="list" allowBlank="1" showInputMessage="1" showErrorMessage="1" errorTitle="Tipo de Informe" error="La entrada no es una opción de la lista" promptTitle="Tipo de Informe" prompt="Seleccione una opción de la lista" sqref="H10:K10" xr:uid="{1E901D3B-28EE-4D78-8176-DAF2B46E8AB3}"/>
    <dataValidation type="list" allowBlank="1" showInputMessage="1" showErrorMessage="1" errorTitle="Tipo de Contrato" error="La entrada no es una opción de la lista" promptTitle="Tipo de Contrato" prompt="Escoja una opción de la lista" sqref="H27:AF27" xr:uid="{A7FA8715-638C-4390-AAC2-244E64F0CA50}"/>
    <dataValidation type="list" allowBlank="1" showInputMessage="1" showErrorMessage="1" promptTitle="No. de Contrato" prompt="Escoja una opción de la lista" sqref="H18" xr:uid="{D24E9061-2EA8-42F8-A8E6-E96AC1ED6432}"/>
    <dataValidation type="list" allowBlank="1" showInputMessage="1" showErrorMessage="1" errorTitle="Cuenta bancaria" error="La entrafa no es una opción de la lista" promptTitle="Cuenta bancaria" prompt="Seleccione una opción de la lista" sqref="G25:J25" xr:uid="{FCA469DC-BEC1-49B1-9E3D-35FFCCBB5CF4}"/>
    <dataValidation type="list" allowBlank="1" showInputMessage="1" showErrorMessage="1" promptTitle="Año contrato" prompt="Escoja una opción de la lista" sqref="M18:N18" xr:uid="{CF8140DC-CD49-4945-A74D-79EABB15FAE2}"/>
    <dataValidation type="list" allowBlank="1" showInputMessage="1" showErrorMessage="1" errorTitle="Amparos" error="La entrada no es una opción de la lista" promptTitle="Amparos" prompt="Escoja una opción de la lista" sqref="B60:E69" xr:uid="{4D7C10B0-A18D-4D6B-8FB1-E9F24D8F5A24}"/>
    <dataValidation type="list" allowBlank="1" showInputMessage="1" showErrorMessage="1" errorTitle="Tipo de seguimiento" error="La entrada no es una opción de la lista" promptTitle="Tipo de seguimiento" prompt="Escoja una opción de la lista " sqref="I47" xr:uid="{45286F56-5C54-460E-993B-7FD3A69F8A68}"/>
    <dataValidation type="list" allowBlank="1" showInputMessage="1" showErrorMessage="1" promptTitle="MES" prompt="Escoja el mes correspondiente" sqref="J67:M67 Q88:T88 U67:X67 K81:N81 Z39:AC39 R91:U91 U65:X65 J69:M69 U61:X61 U63:X63 J65:M65 U69:X69 K75:N75 K78:N78 Z88:AC88" xr:uid="{FA10F37F-71C2-4CD9-A96B-A4D0787195AD}"/>
    <dataValidation type="list" allowBlank="1" showInputMessage="1" showErrorMessage="1" promptTitle="DÍA" prompt="Escoja el día" sqref="X39:Y39 P91:Q91 X88:Y88 I81:J81 O88:P88 S67:T67 H67:I67 S65:T65 H69:I69 S61:T61 S63:T63 N13:O13 S69:T69 I75:J75 I78:J78 H65:I65" xr:uid="{333CDD63-865F-4355-B3E0-7DA286175E5E}"/>
    <dataValidation type="list" allowBlank="1" showInputMessage="1" showErrorMessage="1" errorTitle="Nombre de la aseguradora" error="La entrada no es una opción de la lista" promptTitle="Nombre de la aseguradora" prompt="Escoja una opción de la lista " sqref="J56:Y57" xr:uid="{EDB90258-FFA9-48D4-8D6E-2BFF1C3AD9B3}"/>
  </dataValidations>
  <hyperlinks>
    <hyperlink ref="X23" r:id="rId1" xr:uid="{B2B77951-31BA-447A-9661-E19224094A46}"/>
    <hyperlink ref="T51" r:id="rId2" xr:uid="{7EF5366A-2965-4E09-B3C9-60D5E42230D7}"/>
  </hyperlinks>
  <printOptions horizontalCentered="1"/>
  <pageMargins left="0.11811023622047245" right="0.11811023622047245" top="0.55118110236220474" bottom="0.55118110236220474" header="0.31496062992125984" footer="0.31496062992125984"/>
  <pageSetup paperSize="14" scale="81" fitToHeight="2"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12700</xdr:rowOff>
                  </from>
                  <to>
                    <xdr:col>32</xdr:col>
                    <xdr:colOff>12700</xdr:colOff>
                    <xdr:row>115</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12700</xdr:rowOff>
                  </from>
                  <to>
                    <xdr:col>29</xdr:col>
                    <xdr:colOff>31750</xdr:colOff>
                    <xdr:row>115</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119</xdr:row>
                    <xdr:rowOff>317500</xdr:rowOff>
                  </from>
                  <to>
                    <xdr:col>32</xdr:col>
                    <xdr:colOff>19050</xdr:colOff>
                    <xdr:row>121</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119</xdr:row>
                    <xdr:rowOff>317500</xdr:rowOff>
                  </from>
                  <to>
                    <xdr:col>29</xdr:col>
                    <xdr:colOff>19050</xdr:colOff>
                    <xdr:row>121</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117</xdr:row>
                    <xdr:rowOff>323850</xdr:rowOff>
                  </from>
                  <to>
                    <xdr:col>32</xdr:col>
                    <xdr:colOff>19050</xdr:colOff>
                    <xdr:row>119</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117</xdr:row>
                    <xdr:rowOff>323850</xdr:rowOff>
                  </from>
                  <to>
                    <xdr:col>29</xdr:col>
                    <xdr:colOff>19050</xdr:colOff>
                    <xdr:row>119</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mc:AlternateContent xmlns:mc="http://schemas.openxmlformats.org/markup-compatibility/2006">
          <mc:Choice Requires="x14">
            <control shapeId="1174" r:id="rId34" name="Check Box 15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5" name="Check Box 15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76" r:id="rId36"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7" name="Check Box 153">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78" r:id="rId38" name="Check Box 1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179" r:id="rId39" name="Check Box 1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180" r:id="rId40" name="Check Box 1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181" r:id="rId41" name="Check Box 1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182" r:id="rId42" name="Check Box 1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183" r:id="rId43" name="Check Box 1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184" r:id="rId44" name="Check Box 160">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185" r:id="rId45" name="Check Box 161">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86" r:id="rId46" name="Check Box 162">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87" r:id="rId47" name="Check Box 163">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59" yWindow="857" count="3">
        <x14:dataValidation type="list" allowBlank="1" showInputMessage="1" showErrorMessage="1" promptTitle="MES" prompt="Escoja el mes correspondiente" xr:uid="{00000000-0002-0000-0000-000001000000}">
          <x14:formula1>
            <xm:f>'Texto validación'!$AD$5:$AD$16</xm:f>
          </x14:formula1>
          <xm:sqref>L136:L147 AC100:AF100 Z10:AC10 Z13:AC13 P13:S13 Z30:AC30 J61:M61 N54:Q54 Z54:AC54 J63:M63</xm:sqref>
        </x14:dataValidation>
        <x14:dataValidation type="list" allowBlank="1" showInputMessage="1" showErrorMessage="1" promptTitle="DÍA" prompt="Escoja el día" xr:uid="{1CF245C7-166C-4A62-908B-53F81EC72BCB}">
          <x14:formula1>
            <xm:f>'Texto validación'!$AC$5:$AC$35</xm:f>
          </x14:formula1>
          <xm:sqref>X10:Y10 X13:Y13 X30:Y30 H61:I61 L54:M54 X54:Y54 H63:I63</xm:sqref>
        </x14:dataValidation>
        <x14:dataValidation type="list" allowBlank="1" showInputMessage="1" showErrorMessage="1" promptTitle="AÑO" prompt="Escoja el año correspondiente" xr:uid="{B2FAA66C-8025-4002-BF36-355F30DD6CED}">
          <x14:formula1>
            <xm:f>'Texto validación'!$AE$5:$AE$11</xm:f>
          </x14:formula1>
          <xm:sqref>AD13:AF13 AD10:AF10 T13:V13 AD39:AF39 Y61:AA61 Y63:AA63 N61:P61 AD30:AF30 R54:T54 AD54:AF54 N63:P63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35" zoomScale="120" zoomScaleNormal="120" zoomScaleSheetLayoutView="55" workbookViewId="0">
      <selection activeCell="T46" sqref="T46:W46"/>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52"/>
      <c r="C2" s="253"/>
      <c r="D2" s="253"/>
      <c r="E2" s="253"/>
      <c r="F2" s="254"/>
      <c r="G2" s="233" t="s">
        <v>1</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35">
      <c r="B3" s="255"/>
      <c r="C3" s="256"/>
      <c r="D3" s="256"/>
      <c r="E3" s="256"/>
      <c r="F3" s="257"/>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35">
      <c r="B4" s="255"/>
      <c r="C4" s="256"/>
      <c r="D4" s="256"/>
      <c r="E4" s="256"/>
      <c r="F4" s="257"/>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35">
      <c r="B5" s="255"/>
      <c r="C5" s="256"/>
      <c r="D5" s="256"/>
      <c r="E5" s="256"/>
      <c r="F5" s="257"/>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3.25" customHeight="1" x14ac:dyDescent="0.35">
      <c r="B6" s="255"/>
      <c r="C6" s="256"/>
      <c r="D6" s="256"/>
      <c r="E6" s="256"/>
      <c r="F6" s="257"/>
      <c r="G6" s="242" t="s">
        <v>232</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4.75" customHeight="1" x14ac:dyDescent="0.35">
      <c r="B7" s="258"/>
      <c r="C7" s="259"/>
      <c r="D7" s="259"/>
      <c r="E7" s="259"/>
      <c r="F7" s="260"/>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5" customHeight="1" thickBot="1" x14ac:dyDescent="0.4"/>
    <row r="9" spans="2:32" ht="26.25" customHeight="1" thickBot="1" x14ac:dyDescent="0.4">
      <c r="B9" s="248" t="s">
        <v>0</v>
      </c>
      <c r="C9" s="249"/>
      <c r="D9" s="249"/>
      <c r="E9" s="249"/>
      <c r="F9" s="249"/>
      <c r="G9" s="249"/>
      <c r="H9" s="249"/>
      <c r="I9" s="250"/>
      <c r="J9" s="171" t="str">
        <f>+'Formulario para pagos'!K17</f>
        <v>CD-DP-178-2024</v>
      </c>
      <c r="K9" s="172"/>
      <c r="L9" s="172"/>
      <c r="M9" s="172"/>
      <c r="N9" s="172"/>
      <c r="O9" s="172"/>
      <c r="P9" s="172"/>
      <c r="Q9" s="172"/>
      <c r="R9" s="172"/>
      <c r="S9" s="172"/>
      <c r="T9" s="172"/>
      <c r="U9" s="172"/>
      <c r="V9" s="173"/>
    </row>
    <row r="10" spans="2:32" ht="3.65" customHeight="1" x14ac:dyDescent="0.35"/>
    <row r="11" spans="2:32" ht="17.25" customHeight="1" x14ac:dyDescent="0.35">
      <c r="B11" s="230" t="s">
        <v>90</v>
      </c>
      <c r="C11" s="231"/>
      <c r="D11" s="231"/>
      <c r="E11" s="231"/>
      <c r="F11" s="231"/>
      <c r="G11" s="231"/>
      <c r="H11" s="231"/>
      <c r="I11" s="231"/>
      <c r="J11" s="231"/>
      <c r="K11" s="231"/>
      <c r="L11" s="231"/>
      <c r="M11" s="231"/>
      <c r="N11" s="231"/>
      <c r="O11" s="231"/>
      <c r="P11" s="231"/>
      <c r="Q11" s="231"/>
      <c r="R11" s="231"/>
      <c r="S11" s="231"/>
      <c r="T11" s="231"/>
      <c r="U11" s="231"/>
      <c r="V11" s="231"/>
      <c r="W11" s="231"/>
      <c r="X11" s="231"/>
      <c r="Y11" s="231"/>
      <c r="Z11" s="231"/>
      <c r="AA11" s="231"/>
      <c r="AB11" s="231"/>
      <c r="AC11" s="231"/>
      <c r="AD11" s="231"/>
      <c r="AE11" s="231"/>
      <c r="AF11" s="232"/>
    </row>
    <row r="12" spans="2:32" ht="3.65" customHeight="1" thickBot="1" x14ac:dyDescent="0.4">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4">
      <c r="B13" s="264"/>
      <c r="C13" s="265"/>
      <c r="D13" s="265"/>
      <c r="E13" s="265"/>
      <c r="F13" s="265"/>
      <c r="G13" s="265"/>
      <c r="H13" s="265"/>
      <c r="I13" s="265"/>
      <c r="J13" s="265"/>
      <c r="K13" s="265"/>
      <c r="L13" s="265"/>
      <c r="M13" s="265"/>
      <c r="N13" s="265"/>
      <c r="O13" s="265"/>
      <c r="P13" s="265"/>
      <c r="Q13" s="265"/>
      <c r="R13" s="265"/>
      <c r="S13" s="266"/>
      <c r="T13" s="5"/>
      <c r="U13" s="264"/>
      <c r="V13" s="265"/>
      <c r="W13" s="265"/>
      <c r="X13" s="265"/>
      <c r="Y13" s="265"/>
      <c r="Z13" s="265"/>
      <c r="AA13" s="265"/>
      <c r="AB13" s="265"/>
      <c r="AC13" s="265"/>
      <c r="AD13" s="265"/>
      <c r="AE13" s="265"/>
      <c r="AF13" s="266"/>
    </row>
    <row r="14" spans="2:32" ht="30" customHeight="1" thickBot="1" x14ac:dyDescent="0.4">
      <c r="B14" s="261" t="s">
        <v>118</v>
      </c>
      <c r="C14" s="262"/>
      <c r="D14" s="262"/>
      <c r="E14" s="262"/>
      <c r="F14" s="262"/>
      <c r="G14" s="262"/>
      <c r="H14" s="262"/>
      <c r="I14" s="262"/>
      <c r="J14" s="262"/>
      <c r="K14" s="262"/>
      <c r="L14" s="262"/>
      <c r="M14" s="262"/>
      <c r="N14" s="262"/>
      <c r="O14" s="262"/>
      <c r="P14" s="262"/>
      <c r="Q14" s="262"/>
      <c r="R14" s="262"/>
      <c r="S14" s="263"/>
      <c r="T14" s="5"/>
      <c r="U14" s="261" t="s">
        <v>119</v>
      </c>
      <c r="V14" s="262"/>
      <c r="W14" s="262"/>
      <c r="X14" s="262"/>
      <c r="Y14" s="262"/>
      <c r="Z14" s="262"/>
      <c r="AA14" s="262"/>
      <c r="AB14" s="262"/>
      <c r="AC14" s="262"/>
      <c r="AD14" s="262"/>
      <c r="AE14" s="262"/>
      <c r="AF14" s="263"/>
    </row>
    <row r="15" spans="2:32" ht="18" customHeight="1" x14ac:dyDescent="0.35">
      <c r="B15" s="9" t="s">
        <v>20</v>
      </c>
      <c r="C15" s="251" t="s">
        <v>120</v>
      </c>
      <c r="D15" s="228"/>
      <c r="E15" s="228"/>
      <c r="F15" s="228"/>
      <c r="G15" s="228"/>
      <c r="H15" s="228"/>
      <c r="I15" s="228"/>
      <c r="J15" s="228"/>
      <c r="K15" s="229"/>
      <c r="L15" s="228" t="s">
        <v>121</v>
      </c>
      <c r="M15" s="228"/>
      <c r="N15" s="228"/>
      <c r="O15" s="228"/>
      <c r="P15" s="228"/>
      <c r="Q15" s="228"/>
      <c r="R15" s="228"/>
      <c r="S15" s="229"/>
      <c r="T15" s="3"/>
      <c r="U15" s="9" t="s">
        <v>20</v>
      </c>
      <c r="V15" s="267" t="s">
        <v>122</v>
      </c>
      <c r="W15" s="268"/>
      <c r="X15" s="268"/>
      <c r="Y15" s="268"/>
      <c r="Z15" s="268"/>
      <c r="AA15" s="268"/>
      <c r="AB15" s="268"/>
      <c r="AC15" s="268"/>
      <c r="AD15" s="268"/>
      <c r="AE15" s="268"/>
      <c r="AF15" s="269"/>
    </row>
    <row r="16" spans="2:32" ht="42" customHeight="1" x14ac:dyDescent="0.35">
      <c r="B16" s="7">
        <v>1</v>
      </c>
      <c r="C16" s="225" t="s">
        <v>217</v>
      </c>
      <c r="D16" s="226"/>
      <c r="E16" s="226"/>
      <c r="F16" s="226"/>
      <c r="G16" s="226"/>
      <c r="H16" s="226"/>
      <c r="I16" s="226"/>
      <c r="J16" s="226"/>
      <c r="K16" s="227"/>
      <c r="L16" s="225" t="s">
        <v>218</v>
      </c>
      <c r="M16" s="226"/>
      <c r="N16" s="226"/>
      <c r="O16" s="226"/>
      <c r="P16" s="226"/>
      <c r="Q16" s="226"/>
      <c r="R16" s="226"/>
      <c r="S16" s="227"/>
      <c r="T16" s="1"/>
      <c r="U16" s="7"/>
      <c r="V16" s="225" t="s">
        <v>218</v>
      </c>
      <c r="W16" s="226"/>
      <c r="X16" s="226"/>
      <c r="Y16" s="226"/>
      <c r="Z16" s="226"/>
      <c r="AA16" s="226"/>
      <c r="AB16" s="226"/>
      <c r="AC16" s="226"/>
      <c r="AD16" s="226"/>
      <c r="AE16" s="226"/>
      <c r="AF16" s="227"/>
    </row>
    <row r="17" spans="2:32" ht="63.75" customHeight="1" x14ac:dyDescent="0.35">
      <c r="B17" s="7">
        <v>2</v>
      </c>
      <c r="C17" s="225" t="s">
        <v>219</v>
      </c>
      <c r="D17" s="226"/>
      <c r="E17" s="226"/>
      <c r="F17" s="226"/>
      <c r="G17" s="226"/>
      <c r="H17" s="226"/>
      <c r="I17" s="226"/>
      <c r="J17" s="226"/>
      <c r="K17" s="227"/>
      <c r="L17" s="225" t="s">
        <v>218</v>
      </c>
      <c r="M17" s="226"/>
      <c r="N17" s="226"/>
      <c r="O17" s="226"/>
      <c r="P17" s="226"/>
      <c r="Q17" s="226"/>
      <c r="R17" s="226"/>
      <c r="S17" s="227"/>
      <c r="T17" s="1"/>
      <c r="U17" s="7"/>
      <c r="V17" s="225" t="s">
        <v>218</v>
      </c>
      <c r="W17" s="226"/>
      <c r="X17" s="226"/>
      <c r="Y17" s="226"/>
      <c r="Z17" s="226"/>
      <c r="AA17" s="226"/>
      <c r="AB17" s="226"/>
      <c r="AC17" s="226"/>
      <c r="AD17" s="226"/>
      <c r="AE17" s="226"/>
      <c r="AF17" s="227"/>
    </row>
    <row r="18" spans="2:32" ht="42" customHeight="1" x14ac:dyDescent="0.35">
      <c r="B18" s="7">
        <v>3</v>
      </c>
      <c r="C18" s="225" t="s">
        <v>220</v>
      </c>
      <c r="D18" s="226"/>
      <c r="E18" s="226"/>
      <c r="F18" s="226"/>
      <c r="G18" s="226"/>
      <c r="H18" s="226"/>
      <c r="I18" s="226"/>
      <c r="J18" s="226"/>
      <c r="K18" s="227"/>
      <c r="L18" s="225" t="s">
        <v>218</v>
      </c>
      <c r="M18" s="226"/>
      <c r="N18" s="226"/>
      <c r="O18" s="226"/>
      <c r="P18" s="226"/>
      <c r="Q18" s="226"/>
      <c r="R18" s="226"/>
      <c r="S18" s="227"/>
      <c r="T18" s="1"/>
      <c r="U18" s="7"/>
      <c r="V18" s="225" t="s">
        <v>218</v>
      </c>
      <c r="W18" s="226"/>
      <c r="X18" s="226"/>
      <c r="Y18" s="226"/>
      <c r="Z18" s="226"/>
      <c r="AA18" s="226"/>
      <c r="AB18" s="226"/>
      <c r="AC18" s="226"/>
      <c r="AD18" s="226"/>
      <c r="AE18" s="226"/>
      <c r="AF18" s="227"/>
    </row>
    <row r="19" spans="2:32" ht="42" customHeight="1" x14ac:dyDescent="0.35">
      <c r="B19" s="7">
        <v>4</v>
      </c>
      <c r="C19" s="225" t="s">
        <v>221</v>
      </c>
      <c r="D19" s="226"/>
      <c r="E19" s="226"/>
      <c r="F19" s="226"/>
      <c r="G19" s="226"/>
      <c r="H19" s="226"/>
      <c r="I19" s="226"/>
      <c r="J19" s="226"/>
      <c r="K19" s="227"/>
      <c r="L19" s="225" t="s">
        <v>218</v>
      </c>
      <c r="M19" s="226"/>
      <c r="N19" s="226"/>
      <c r="O19" s="226"/>
      <c r="P19" s="226"/>
      <c r="Q19" s="226"/>
      <c r="R19" s="226"/>
      <c r="S19" s="227"/>
      <c r="T19" s="1"/>
      <c r="U19" s="7"/>
      <c r="V19" s="225" t="s">
        <v>218</v>
      </c>
      <c r="W19" s="226"/>
      <c r="X19" s="226"/>
      <c r="Y19" s="226"/>
      <c r="Z19" s="226"/>
      <c r="AA19" s="226"/>
      <c r="AB19" s="226"/>
      <c r="AC19" s="226"/>
      <c r="AD19" s="226"/>
      <c r="AE19" s="226"/>
      <c r="AF19" s="227"/>
    </row>
    <row r="20" spans="2:32" ht="42" customHeight="1" x14ac:dyDescent="0.35">
      <c r="B20" s="7">
        <v>5</v>
      </c>
      <c r="C20" s="225" t="s">
        <v>222</v>
      </c>
      <c r="D20" s="226"/>
      <c r="E20" s="226"/>
      <c r="F20" s="226"/>
      <c r="G20" s="226"/>
      <c r="H20" s="226"/>
      <c r="I20" s="226"/>
      <c r="J20" s="226"/>
      <c r="K20" s="227"/>
      <c r="L20" s="225" t="s">
        <v>218</v>
      </c>
      <c r="M20" s="226"/>
      <c r="N20" s="226"/>
      <c r="O20" s="226"/>
      <c r="P20" s="226"/>
      <c r="Q20" s="226"/>
      <c r="R20" s="226"/>
      <c r="S20" s="227"/>
      <c r="T20" s="1"/>
      <c r="U20" s="7"/>
      <c r="V20" s="225" t="s">
        <v>218</v>
      </c>
      <c r="W20" s="226"/>
      <c r="X20" s="226"/>
      <c r="Y20" s="226"/>
      <c r="Z20" s="226"/>
      <c r="AA20" s="226"/>
      <c r="AB20" s="226"/>
      <c r="AC20" s="226"/>
      <c r="AD20" s="226"/>
      <c r="AE20" s="226"/>
      <c r="AF20" s="227"/>
    </row>
    <row r="21" spans="2:32" ht="42" customHeight="1" x14ac:dyDescent="0.35">
      <c r="B21" s="7">
        <v>6</v>
      </c>
      <c r="C21" s="225" t="s">
        <v>223</v>
      </c>
      <c r="D21" s="226"/>
      <c r="E21" s="226"/>
      <c r="F21" s="226"/>
      <c r="G21" s="226"/>
      <c r="H21" s="226"/>
      <c r="I21" s="226"/>
      <c r="J21" s="226"/>
      <c r="K21" s="227"/>
      <c r="L21" s="225" t="s">
        <v>218</v>
      </c>
      <c r="M21" s="226"/>
      <c r="N21" s="226"/>
      <c r="O21" s="226"/>
      <c r="P21" s="226"/>
      <c r="Q21" s="226"/>
      <c r="R21" s="226"/>
      <c r="S21" s="227"/>
      <c r="T21" s="1"/>
      <c r="U21" s="7"/>
      <c r="V21" s="225" t="s">
        <v>218</v>
      </c>
      <c r="W21" s="226"/>
      <c r="X21" s="226"/>
      <c r="Y21" s="226"/>
      <c r="Z21" s="226"/>
      <c r="AA21" s="226"/>
      <c r="AB21" s="226"/>
      <c r="AC21" s="226"/>
      <c r="AD21" s="226"/>
      <c r="AE21" s="226"/>
      <c r="AF21" s="227"/>
    </row>
    <row r="22" spans="2:32" ht="42" customHeight="1" x14ac:dyDescent="0.35">
      <c r="B22" s="7">
        <v>7</v>
      </c>
      <c r="C22" s="225" t="s">
        <v>224</v>
      </c>
      <c r="D22" s="226"/>
      <c r="E22" s="226"/>
      <c r="F22" s="226"/>
      <c r="G22" s="226"/>
      <c r="H22" s="226"/>
      <c r="I22" s="226"/>
      <c r="J22" s="226"/>
      <c r="K22" s="227"/>
      <c r="L22" s="225" t="s">
        <v>218</v>
      </c>
      <c r="M22" s="226"/>
      <c r="N22" s="226"/>
      <c r="O22" s="226"/>
      <c r="P22" s="226"/>
      <c r="Q22" s="226"/>
      <c r="R22" s="226"/>
      <c r="S22" s="227"/>
      <c r="T22" s="1"/>
      <c r="U22" s="7"/>
      <c r="V22" s="225" t="s">
        <v>218</v>
      </c>
      <c r="W22" s="226"/>
      <c r="X22" s="226"/>
      <c r="Y22" s="226"/>
      <c r="Z22" s="226"/>
      <c r="AA22" s="226"/>
      <c r="AB22" s="226"/>
      <c r="AC22" s="226"/>
      <c r="AD22" s="226"/>
      <c r="AE22" s="226"/>
      <c r="AF22" s="227"/>
    </row>
    <row r="23" spans="2:32" ht="42" customHeight="1" x14ac:dyDescent="0.35">
      <c r="B23" s="7">
        <v>8</v>
      </c>
      <c r="C23" s="225" t="s">
        <v>225</v>
      </c>
      <c r="D23" s="226"/>
      <c r="E23" s="226"/>
      <c r="F23" s="226"/>
      <c r="G23" s="226"/>
      <c r="H23" s="226"/>
      <c r="I23" s="226"/>
      <c r="J23" s="226"/>
      <c r="K23" s="227"/>
      <c r="L23" s="225" t="s">
        <v>218</v>
      </c>
      <c r="M23" s="226"/>
      <c r="N23" s="226"/>
      <c r="O23" s="226"/>
      <c r="P23" s="226"/>
      <c r="Q23" s="226"/>
      <c r="R23" s="226"/>
      <c r="S23" s="227"/>
      <c r="T23" s="1"/>
      <c r="U23" s="7"/>
      <c r="V23" s="225" t="s">
        <v>218</v>
      </c>
      <c r="W23" s="226"/>
      <c r="X23" s="226"/>
      <c r="Y23" s="226"/>
      <c r="Z23" s="226"/>
      <c r="AA23" s="226"/>
      <c r="AB23" s="226"/>
      <c r="AC23" s="226"/>
      <c r="AD23" s="226"/>
      <c r="AE23" s="226"/>
      <c r="AF23" s="227"/>
    </row>
    <row r="24" spans="2:32" ht="42" customHeight="1" x14ac:dyDescent="0.35">
      <c r="B24" s="7">
        <v>9</v>
      </c>
      <c r="C24" s="225" t="s">
        <v>226</v>
      </c>
      <c r="D24" s="226"/>
      <c r="E24" s="226"/>
      <c r="F24" s="226"/>
      <c r="G24" s="226"/>
      <c r="H24" s="226"/>
      <c r="I24" s="226"/>
      <c r="J24" s="226"/>
      <c r="K24" s="227"/>
      <c r="L24" s="225" t="s">
        <v>218</v>
      </c>
      <c r="M24" s="226"/>
      <c r="N24" s="226"/>
      <c r="O24" s="226"/>
      <c r="P24" s="226"/>
      <c r="Q24" s="226"/>
      <c r="R24" s="226"/>
      <c r="S24" s="227"/>
      <c r="T24" s="1"/>
      <c r="U24" s="7"/>
      <c r="V24" s="225" t="s">
        <v>218</v>
      </c>
      <c r="W24" s="226"/>
      <c r="X24" s="226"/>
      <c r="Y24" s="226"/>
      <c r="Z24" s="226"/>
      <c r="AA24" s="226"/>
      <c r="AB24" s="226"/>
      <c r="AC24" s="226"/>
      <c r="AD24" s="226"/>
      <c r="AE24" s="226"/>
      <c r="AF24" s="227"/>
    </row>
    <row r="25" spans="2:32" ht="42" customHeight="1" x14ac:dyDescent="0.35">
      <c r="B25" s="7">
        <v>10</v>
      </c>
      <c r="C25" s="225" t="s">
        <v>227</v>
      </c>
      <c r="D25" s="226"/>
      <c r="E25" s="226"/>
      <c r="F25" s="226"/>
      <c r="G25" s="226"/>
      <c r="H25" s="226"/>
      <c r="I25" s="226"/>
      <c r="J25" s="226"/>
      <c r="K25" s="227"/>
      <c r="L25" s="225" t="s">
        <v>218</v>
      </c>
      <c r="M25" s="226"/>
      <c r="N25" s="226"/>
      <c r="O25" s="226"/>
      <c r="P25" s="226"/>
      <c r="Q25" s="226"/>
      <c r="R25" s="226"/>
      <c r="S25" s="227"/>
      <c r="T25" s="1"/>
      <c r="U25" s="7"/>
      <c r="V25" s="225" t="s">
        <v>218</v>
      </c>
      <c r="W25" s="226"/>
      <c r="X25" s="226"/>
      <c r="Y25" s="226"/>
      <c r="Z25" s="226"/>
      <c r="AA25" s="226"/>
      <c r="AB25" s="226"/>
      <c r="AC25" s="226"/>
      <c r="AD25" s="226"/>
      <c r="AE25" s="226"/>
      <c r="AF25" s="227"/>
    </row>
    <row r="26" spans="2:32" ht="42" customHeight="1" x14ac:dyDescent="0.35">
      <c r="B26" s="7">
        <v>11</v>
      </c>
      <c r="C26" s="225" t="s">
        <v>228</v>
      </c>
      <c r="D26" s="226"/>
      <c r="E26" s="226"/>
      <c r="F26" s="226"/>
      <c r="G26" s="226"/>
      <c r="H26" s="226"/>
      <c r="I26" s="226"/>
      <c r="J26" s="226"/>
      <c r="K26" s="227"/>
      <c r="L26" s="225" t="s">
        <v>218</v>
      </c>
      <c r="M26" s="226"/>
      <c r="N26" s="226"/>
      <c r="O26" s="226"/>
      <c r="P26" s="226"/>
      <c r="Q26" s="226"/>
      <c r="R26" s="226"/>
      <c r="S26" s="227"/>
      <c r="T26" s="1"/>
      <c r="U26" s="7"/>
      <c r="V26" s="225" t="s">
        <v>218</v>
      </c>
      <c r="W26" s="226"/>
      <c r="X26" s="226"/>
      <c r="Y26" s="226"/>
      <c r="Z26" s="226"/>
      <c r="AA26" s="226"/>
      <c r="AB26" s="226"/>
      <c r="AC26" s="226"/>
      <c r="AD26" s="226"/>
      <c r="AE26" s="226"/>
      <c r="AF26" s="227"/>
    </row>
    <row r="27" spans="2:32" ht="42" customHeight="1" x14ac:dyDescent="0.35">
      <c r="B27" s="7"/>
      <c r="C27" s="221"/>
      <c r="D27" s="221"/>
      <c r="E27" s="221"/>
      <c r="F27" s="221"/>
      <c r="G27" s="221"/>
      <c r="H27" s="221"/>
      <c r="I27" s="221"/>
      <c r="J27" s="221"/>
      <c r="K27" s="221"/>
      <c r="L27" s="225"/>
      <c r="M27" s="226"/>
      <c r="N27" s="226"/>
      <c r="O27" s="226"/>
      <c r="P27" s="226"/>
      <c r="Q27" s="226"/>
      <c r="R27" s="226"/>
      <c r="S27" s="227"/>
      <c r="T27" s="1"/>
      <c r="U27" s="7"/>
      <c r="V27" s="275"/>
      <c r="W27" s="276"/>
      <c r="X27" s="276"/>
      <c r="Y27" s="276"/>
      <c r="Z27" s="276"/>
      <c r="AA27" s="276"/>
      <c r="AB27" s="276"/>
      <c r="AC27" s="276"/>
      <c r="AD27" s="276"/>
      <c r="AE27" s="276"/>
      <c r="AF27" s="277"/>
    </row>
    <row r="28" spans="2:32" ht="42" customHeight="1" x14ac:dyDescent="0.35">
      <c r="B28" s="7"/>
      <c r="C28" s="221"/>
      <c r="D28" s="221"/>
      <c r="E28" s="221"/>
      <c r="F28" s="221"/>
      <c r="G28" s="221"/>
      <c r="H28" s="221"/>
      <c r="I28" s="221"/>
      <c r="J28" s="221"/>
      <c r="K28" s="221"/>
      <c r="L28" s="225"/>
      <c r="M28" s="226"/>
      <c r="N28" s="226"/>
      <c r="O28" s="226"/>
      <c r="P28" s="226"/>
      <c r="Q28" s="226"/>
      <c r="R28" s="226"/>
      <c r="S28" s="227"/>
      <c r="T28" s="1"/>
      <c r="U28" s="7"/>
      <c r="V28" s="275"/>
      <c r="W28" s="276"/>
      <c r="X28" s="276"/>
      <c r="Y28" s="276"/>
      <c r="Z28" s="276"/>
      <c r="AA28" s="276"/>
      <c r="AB28" s="276"/>
      <c r="AC28" s="276"/>
      <c r="AD28" s="276"/>
      <c r="AE28" s="276"/>
      <c r="AF28" s="277"/>
    </row>
    <row r="29" spans="2:32" ht="42" customHeight="1" x14ac:dyDescent="0.35">
      <c r="B29" s="7"/>
      <c r="C29" s="221"/>
      <c r="D29" s="221"/>
      <c r="E29" s="221"/>
      <c r="F29" s="221"/>
      <c r="G29" s="221"/>
      <c r="H29" s="221"/>
      <c r="I29" s="221"/>
      <c r="J29" s="221"/>
      <c r="K29" s="221"/>
      <c r="L29" s="221"/>
      <c r="M29" s="221"/>
      <c r="N29" s="221"/>
      <c r="O29" s="221"/>
      <c r="P29" s="221"/>
      <c r="Q29" s="221"/>
      <c r="R29" s="221"/>
      <c r="S29" s="221"/>
      <c r="T29" s="1"/>
      <c r="U29" s="7"/>
      <c r="V29" s="275"/>
      <c r="W29" s="276"/>
      <c r="X29" s="276"/>
      <c r="Y29" s="276"/>
      <c r="Z29" s="276"/>
      <c r="AA29" s="276"/>
      <c r="AB29" s="276"/>
      <c r="AC29" s="276"/>
      <c r="AD29" s="276"/>
      <c r="AE29" s="276"/>
      <c r="AF29" s="277"/>
    </row>
    <row r="30" spans="2:32" ht="42" customHeight="1" x14ac:dyDescent="0.35">
      <c r="B30" s="7"/>
      <c r="C30" s="221"/>
      <c r="D30" s="221"/>
      <c r="E30" s="221"/>
      <c r="F30" s="221"/>
      <c r="G30" s="221"/>
      <c r="H30" s="221"/>
      <c r="I30" s="221"/>
      <c r="J30" s="221"/>
      <c r="K30" s="221"/>
      <c r="L30" s="221"/>
      <c r="M30" s="221"/>
      <c r="N30" s="221"/>
      <c r="O30" s="221"/>
      <c r="P30" s="221"/>
      <c r="Q30" s="221"/>
      <c r="R30" s="221"/>
      <c r="S30" s="221"/>
      <c r="T30" s="1"/>
      <c r="U30" s="7"/>
      <c r="V30" s="275"/>
      <c r="W30" s="276"/>
      <c r="X30" s="276"/>
      <c r="Y30" s="276"/>
      <c r="Z30" s="276"/>
      <c r="AA30" s="276"/>
      <c r="AB30" s="276"/>
      <c r="AC30" s="276"/>
      <c r="AD30" s="276"/>
      <c r="AE30" s="276"/>
      <c r="AF30" s="277"/>
    </row>
    <row r="31" spans="2:32" ht="42" customHeight="1" x14ac:dyDescent="0.35">
      <c r="B31" s="7"/>
      <c r="C31" s="221"/>
      <c r="D31" s="221"/>
      <c r="E31" s="221"/>
      <c r="F31" s="221"/>
      <c r="G31" s="221"/>
      <c r="H31" s="221"/>
      <c r="I31" s="221"/>
      <c r="J31" s="221"/>
      <c r="K31" s="221"/>
      <c r="L31" s="221"/>
      <c r="M31" s="221"/>
      <c r="N31" s="221"/>
      <c r="O31" s="221"/>
      <c r="P31" s="221"/>
      <c r="Q31" s="221"/>
      <c r="R31" s="221"/>
      <c r="S31" s="221"/>
      <c r="T31" s="1"/>
      <c r="U31" s="7"/>
      <c r="V31" s="275"/>
      <c r="W31" s="276"/>
      <c r="X31" s="276"/>
      <c r="Y31" s="276"/>
      <c r="Z31" s="276"/>
      <c r="AA31" s="276"/>
      <c r="AB31" s="276"/>
      <c r="AC31" s="276"/>
      <c r="AD31" s="276"/>
      <c r="AE31" s="276"/>
      <c r="AF31" s="277"/>
    </row>
    <row r="32" spans="2:32" ht="42" customHeight="1" x14ac:dyDescent="0.35">
      <c r="B32" s="7"/>
      <c r="C32" s="221"/>
      <c r="D32" s="221"/>
      <c r="E32" s="221"/>
      <c r="F32" s="221"/>
      <c r="G32" s="221"/>
      <c r="H32" s="221"/>
      <c r="I32" s="221"/>
      <c r="J32" s="221"/>
      <c r="K32" s="221"/>
      <c r="L32" s="221"/>
      <c r="M32" s="221"/>
      <c r="N32" s="221"/>
      <c r="O32" s="221"/>
      <c r="P32" s="221"/>
      <c r="Q32" s="221"/>
      <c r="R32" s="221"/>
      <c r="S32" s="221"/>
      <c r="T32" s="1"/>
      <c r="U32" s="7"/>
      <c r="V32" s="275"/>
      <c r="W32" s="276"/>
      <c r="X32" s="276"/>
      <c r="Y32" s="276"/>
      <c r="Z32" s="276"/>
      <c r="AA32" s="276"/>
      <c r="AB32" s="276"/>
      <c r="AC32" s="276"/>
      <c r="AD32" s="276"/>
      <c r="AE32" s="276"/>
      <c r="AF32" s="277"/>
    </row>
    <row r="33" spans="2:32" ht="42" customHeight="1" x14ac:dyDescent="0.35">
      <c r="B33" s="7"/>
      <c r="C33" s="221"/>
      <c r="D33" s="221"/>
      <c r="E33" s="221"/>
      <c r="F33" s="221"/>
      <c r="G33" s="221"/>
      <c r="H33" s="221"/>
      <c r="I33" s="221"/>
      <c r="J33" s="221"/>
      <c r="K33" s="221"/>
      <c r="L33" s="221"/>
      <c r="M33" s="221"/>
      <c r="N33" s="221"/>
      <c r="O33" s="221"/>
      <c r="P33" s="221"/>
      <c r="Q33" s="221"/>
      <c r="R33" s="221"/>
      <c r="S33" s="221"/>
      <c r="T33" s="1"/>
      <c r="U33" s="7"/>
      <c r="V33" s="275"/>
      <c r="W33" s="276"/>
      <c r="X33" s="276"/>
      <c r="Y33" s="276"/>
      <c r="Z33" s="276"/>
      <c r="AA33" s="276"/>
      <c r="AB33" s="276"/>
      <c r="AC33" s="276"/>
      <c r="AD33" s="276"/>
      <c r="AE33" s="276"/>
      <c r="AF33" s="277"/>
    </row>
    <row r="34" spans="2:32" ht="42" customHeight="1" x14ac:dyDescent="0.35">
      <c r="B34" s="7"/>
      <c r="C34" s="221"/>
      <c r="D34" s="221"/>
      <c r="E34" s="221"/>
      <c r="F34" s="221"/>
      <c r="G34" s="221"/>
      <c r="H34" s="221"/>
      <c r="I34" s="221"/>
      <c r="J34" s="221"/>
      <c r="K34" s="221"/>
      <c r="L34" s="221"/>
      <c r="M34" s="221"/>
      <c r="N34" s="221"/>
      <c r="O34" s="221"/>
      <c r="P34" s="221"/>
      <c r="Q34" s="221"/>
      <c r="R34" s="221"/>
      <c r="S34" s="221"/>
      <c r="T34" s="1"/>
      <c r="U34" s="7"/>
      <c r="V34" s="275"/>
      <c r="W34" s="276"/>
      <c r="X34" s="276"/>
      <c r="Y34" s="276"/>
      <c r="Z34" s="276"/>
      <c r="AA34" s="276"/>
      <c r="AB34" s="276"/>
      <c r="AC34" s="276"/>
      <c r="AD34" s="276"/>
      <c r="AE34" s="276"/>
      <c r="AF34" s="277"/>
    </row>
    <row r="35" spans="2:32" ht="42" customHeight="1" x14ac:dyDescent="0.35">
      <c r="B35" s="7"/>
      <c r="C35" s="221"/>
      <c r="D35" s="221"/>
      <c r="E35" s="221"/>
      <c r="F35" s="221"/>
      <c r="G35" s="221"/>
      <c r="H35" s="221"/>
      <c r="I35" s="221"/>
      <c r="J35" s="221"/>
      <c r="K35" s="221"/>
      <c r="L35" s="221"/>
      <c r="M35" s="221"/>
      <c r="N35" s="221"/>
      <c r="O35" s="221"/>
      <c r="P35" s="221"/>
      <c r="Q35" s="221"/>
      <c r="R35" s="221"/>
      <c r="S35" s="221"/>
      <c r="T35" s="1"/>
      <c r="U35" s="7"/>
      <c r="V35" s="275"/>
      <c r="W35" s="276"/>
      <c r="X35" s="276"/>
      <c r="Y35" s="276"/>
      <c r="Z35" s="276"/>
      <c r="AA35" s="276"/>
      <c r="AB35" s="276"/>
      <c r="AC35" s="276"/>
      <c r="AD35" s="276"/>
      <c r="AE35" s="276"/>
      <c r="AF35" s="277"/>
    </row>
    <row r="36" spans="2:32" ht="42" customHeight="1" x14ac:dyDescent="0.35">
      <c r="B36" s="7"/>
      <c r="C36" s="221"/>
      <c r="D36" s="221"/>
      <c r="E36" s="221"/>
      <c r="F36" s="221"/>
      <c r="G36" s="221"/>
      <c r="H36" s="221"/>
      <c r="I36" s="221"/>
      <c r="J36" s="221"/>
      <c r="K36" s="221"/>
      <c r="L36" s="221"/>
      <c r="M36" s="221"/>
      <c r="N36" s="221"/>
      <c r="O36" s="221"/>
      <c r="P36" s="221"/>
      <c r="Q36" s="221"/>
      <c r="R36" s="221"/>
      <c r="S36" s="221"/>
      <c r="T36" s="1"/>
      <c r="U36" s="7"/>
      <c r="V36" s="275"/>
      <c r="W36" s="276"/>
      <c r="X36" s="276"/>
      <c r="Y36" s="276"/>
      <c r="Z36" s="276"/>
      <c r="AA36" s="276"/>
      <c r="AB36" s="276"/>
      <c r="AC36" s="276"/>
      <c r="AD36" s="276"/>
      <c r="AE36" s="276"/>
      <c r="AF36" s="277"/>
    </row>
    <row r="37" spans="2:32" ht="3.65" customHeight="1" x14ac:dyDescent="0.35"/>
    <row r="38" spans="2:32" ht="15" customHeight="1" x14ac:dyDescent="0.35">
      <c r="B38" s="174" t="s">
        <v>117</v>
      </c>
      <c r="C38" s="175"/>
      <c r="D38" s="175"/>
      <c r="E38" s="175"/>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6"/>
    </row>
    <row r="39" spans="2:32" ht="135" customHeight="1" x14ac:dyDescent="0.35">
      <c r="B39" s="222"/>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4"/>
    </row>
    <row r="40" spans="2:32" ht="3.65" customHeight="1" x14ac:dyDescent="0.3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35">
      <c r="B41" s="271" t="s">
        <v>123</v>
      </c>
      <c r="C41" s="271"/>
      <c r="D41" s="271"/>
      <c r="E41" s="271"/>
      <c r="F41" s="271"/>
      <c r="G41" s="271"/>
      <c r="H41" s="271"/>
      <c r="I41" s="271"/>
      <c r="J41" s="271"/>
      <c r="K41" s="271"/>
      <c r="L41" s="271"/>
      <c r="M41" s="271"/>
      <c r="N41" s="271"/>
      <c r="O41" s="271"/>
      <c r="P41" s="271"/>
      <c r="Q41" s="271"/>
      <c r="R41" s="271"/>
      <c r="S41" s="271"/>
      <c r="T41" s="271"/>
      <c r="U41" s="271"/>
      <c r="V41" s="271"/>
      <c r="W41" s="271"/>
      <c r="X41" s="271"/>
      <c r="Y41" s="271"/>
      <c r="Z41" s="271"/>
      <c r="AA41" s="271"/>
      <c r="AB41" s="271"/>
      <c r="AC41" s="271"/>
      <c r="AD41" s="271"/>
      <c r="AE41" s="271"/>
      <c r="AF41" s="271"/>
    </row>
    <row r="42" spans="2:32" ht="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x14ac:dyDescent="0.35">
      <c r="B43" s="220" t="s">
        <v>124</v>
      </c>
      <c r="C43" s="220"/>
      <c r="D43" s="220"/>
      <c r="E43" s="220"/>
      <c r="F43" s="220"/>
      <c r="G43" s="220"/>
      <c r="H43" s="220"/>
      <c r="I43" s="220"/>
      <c r="J43" s="220"/>
      <c r="K43" s="220"/>
      <c r="L43" s="220"/>
      <c r="M43" s="220"/>
      <c r="N43" s="220"/>
      <c r="O43" s="220"/>
      <c r="P43" s="220"/>
      <c r="Q43" s="220"/>
      <c r="R43" s="220" t="s">
        <v>125</v>
      </c>
      <c r="S43" s="220"/>
      <c r="T43" s="220"/>
      <c r="U43" s="220"/>
      <c r="V43" s="220"/>
      <c r="W43" s="220"/>
      <c r="X43" s="220"/>
      <c r="Y43" s="220"/>
      <c r="Z43" s="220"/>
      <c r="AA43" s="220"/>
      <c r="AB43" s="220"/>
      <c r="AC43" s="220"/>
      <c r="AD43" s="220"/>
      <c r="AE43" s="220"/>
      <c r="AF43" s="220"/>
    </row>
    <row r="44" spans="2:32" ht="72" customHeight="1" x14ac:dyDescent="0.35">
      <c r="B44" s="272"/>
      <c r="C44" s="273"/>
      <c r="D44" s="273"/>
      <c r="E44" s="273"/>
      <c r="F44" s="273"/>
      <c r="G44" s="273"/>
      <c r="H44" s="273"/>
      <c r="I44" s="273"/>
      <c r="J44" s="273"/>
      <c r="K44" s="273"/>
      <c r="L44" s="273"/>
      <c r="M44" s="273"/>
      <c r="N44" s="273"/>
      <c r="O44" s="273"/>
      <c r="P44" s="274"/>
      <c r="Q44" s="3"/>
      <c r="R44" s="272"/>
      <c r="S44" s="273"/>
      <c r="T44" s="273"/>
      <c r="U44" s="273"/>
      <c r="V44" s="273"/>
      <c r="W44" s="273"/>
      <c r="X44" s="273"/>
      <c r="Y44" s="273"/>
      <c r="Z44" s="273"/>
      <c r="AA44" s="273"/>
      <c r="AB44" s="273"/>
      <c r="AC44" s="273"/>
      <c r="AD44" s="273"/>
      <c r="AE44" s="273"/>
      <c r="AF44" s="274"/>
    </row>
    <row r="45" spans="2:32" x14ac:dyDescent="0.35">
      <c r="B45" s="270" t="s">
        <v>4</v>
      </c>
      <c r="C45" s="270"/>
      <c r="D45" s="270" t="s">
        <v>5</v>
      </c>
      <c r="E45" s="270"/>
      <c r="F45" s="270"/>
      <c r="G45" s="270"/>
      <c r="H45" s="270" t="s">
        <v>6</v>
      </c>
      <c r="I45" s="270"/>
      <c r="J45" s="270"/>
      <c r="R45" s="270" t="s">
        <v>4</v>
      </c>
      <c r="S45" s="270"/>
      <c r="T45" s="270" t="s">
        <v>5</v>
      </c>
      <c r="U45" s="270"/>
      <c r="V45" s="270"/>
      <c r="W45" s="270"/>
      <c r="X45" s="270" t="s">
        <v>6</v>
      </c>
      <c r="Y45" s="270"/>
      <c r="Z45" s="270"/>
    </row>
    <row r="46" spans="2:32" x14ac:dyDescent="0.35">
      <c r="B46" s="91">
        <v>30</v>
      </c>
      <c r="C46" s="91"/>
      <c r="D46" s="91" t="s">
        <v>203</v>
      </c>
      <c r="E46" s="91"/>
      <c r="F46" s="91"/>
      <c r="G46" s="91"/>
      <c r="H46" s="91">
        <v>2024</v>
      </c>
      <c r="I46" s="91"/>
      <c r="J46" s="91"/>
      <c r="R46" s="91">
        <v>30</v>
      </c>
      <c r="S46" s="91"/>
      <c r="T46" s="91" t="s">
        <v>203</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9">
      <formula>LEN(TRIM(J9))=0</formula>
    </cfRule>
  </conditionalFormatting>
  <conditionalFormatting sqref="R46:Z46">
    <cfRule type="containsBlanks" dxfId="0" priority="4">
      <formula>LEN(TRIM(R46))=0</formula>
    </cfRule>
  </conditionalFormatting>
  <printOptions horizontalCentered="1"/>
  <pageMargins left="0.31496062992125984" right="0.31496062992125984" top="0.35433070866141736" bottom="0.35433070866141736" header="0.31496062992125984" footer="0.31496062992125984"/>
  <pageSetup paperSize="14" scale="96"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53125" defaultRowHeight="14.5" x14ac:dyDescent="0.35"/>
  <cols>
    <col min="1" max="1" width="2.81640625" customWidth="1"/>
    <col min="2" max="32" width="3.1796875" customWidth="1"/>
    <col min="33" max="39" width="3" customWidth="1"/>
    <col min="40" max="40" width="8.54296875" customWidth="1"/>
  </cols>
  <sheetData>
    <row r="1" spans="1:40" x14ac:dyDescent="0.3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5">
      <c r="A2" s="17"/>
      <c r="B2" s="307"/>
      <c r="C2" s="308"/>
      <c r="D2" s="308"/>
      <c r="E2" s="308"/>
      <c r="F2" s="309"/>
      <c r="G2" s="316" t="s">
        <v>1</v>
      </c>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c r="AL2" s="317"/>
      <c r="AM2" s="318"/>
      <c r="AN2" s="17"/>
    </row>
    <row r="3" spans="1:40" ht="11.25" customHeight="1" x14ac:dyDescent="0.35">
      <c r="A3" s="17"/>
      <c r="B3" s="310"/>
      <c r="C3" s="311"/>
      <c r="D3" s="311"/>
      <c r="E3" s="311"/>
      <c r="F3" s="312"/>
      <c r="G3" s="316"/>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I3" s="317"/>
      <c r="AJ3" s="317"/>
      <c r="AK3" s="317"/>
      <c r="AL3" s="317"/>
      <c r="AM3" s="318"/>
      <c r="AN3" s="17"/>
    </row>
    <row r="4" spans="1:40" ht="11.25" customHeight="1" x14ac:dyDescent="0.35">
      <c r="A4" s="17"/>
      <c r="B4" s="310"/>
      <c r="C4" s="311"/>
      <c r="D4" s="311"/>
      <c r="E4" s="311"/>
      <c r="F4" s="312"/>
      <c r="G4" s="316"/>
      <c r="H4" s="317"/>
      <c r="I4" s="317"/>
      <c r="J4" s="317"/>
      <c r="K4" s="317"/>
      <c r="L4" s="317"/>
      <c r="M4" s="317"/>
      <c r="N4" s="317"/>
      <c r="O4" s="317"/>
      <c r="P4" s="317"/>
      <c r="Q4" s="317"/>
      <c r="R4" s="317"/>
      <c r="S4" s="317"/>
      <c r="T4" s="317"/>
      <c r="U4" s="317"/>
      <c r="V4" s="317"/>
      <c r="W4" s="317"/>
      <c r="X4" s="317"/>
      <c r="Y4" s="317"/>
      <c r="Z4" s="317"/>
      <c r="AA4" s="317"/>
      <c r="AB4" s="317"/>
      <c r="AC4" s="317"/>
      <c r="AD4" s="317"/>
      <c r="AE4" s="317"/>
      <c r="AF4" s="317"/>
      <c r="AG4" s="317"/>
      <c r="AH4" s="317"/>
      <c r="AI4" s="317"/>
      <c r="AJ4" s="317"/>
      <c r="AK4" s="317"/>
      <c r="AL4" s="317"/>
      <c r="AM4" s="318"/>
      <c r="AN4" s="17"/>
    </row>
    <row r="5" spans="1:40" ht="11.25" customHeight="1" x14ac:dyDescent="0.35">
      <c r="A5" s="17"/>
      <c r="B5" s="310"/>
      <c r="C5" s="311"/>
      <c r="D5" s="311"/>
      <c r="E5" s="311"/>
      <c r="F5" s="312"/>
      <c r="G5" s="319" t="s">
        <v>126</v>
      </c>
      <c r="H5" s="320"/>
      <c r="I5" s="320"/>
      <c r="J5" s="320"/>
      <c r="K5" s="320"/>
      <c r="L5" s="320"/>
      <c r="M5" s="320"/>
      <c r="N5" s="320"/>
      <c r="O5" s="320"/>
      <c r="P5" s="320"/>
      <c r="Q5" s="320"/>
      <c r="R5" s="320"/>
      <c r="S5" s="320"/>
      <c r="T5" s="320"/>
      <c r="U5" s="320"/>
      <c r="V5" s="320"/>
      <c r="W5" s="320"/>
      <c r="X5" s="320"/>
      <c r="Y5" s="320"/>
      <c r="Z5" s="320"/>
      <c r="AA5" s="320"/>
      <c r="AB5" s="320"/>
      <c r="AC5" s="320"/>
      <c r="AD5" s="320"/>
      <c r="AE5" s="320"/>
      <c r="AF5" s="320"/>
      <c r="AG5" s="320"/>
      <c r="AH5" s="320"/>
      <c r="AI5" s="320"/>
      <c r="AJ5" s="320"/>
      <c r="AK5" s="320"/>
      <c r="AL5" s="320"/>
      <c r="AM5" s="321"/>
      <c r="AN5" s="17"/>
    </row>
    <row r="6" spans="1:40" ht="15" customHeight="1" x14ac:dyDescent="0.35">
      <c r="A6" s="17"/>
      <c r="B6" s="310"/>
      <c r="C6" s="311"/>
      <c r="D6" s="311"/>
      <c r="E6" s="311"/>
      <c r="F6" s="312"/>
      <c r="G6" s="319"/>
      <c r="H6" s="320"/>
      <c r="I6" s="320"/>
      <c r="J6" s="320"/>
      <c r="K6" s="320"/>
      <c r="L6" s="320"/>
      <c r="M6" s="320"/>
      <c r="N6" s="320"/>
      <c r="O6" s="320"/>
      <c r="P6" s="320"/>
      <c r="Q6" s="320"/>
      <c r="R6" s="320"/>
      <c r="S6" s="320"/>
      <c r="T6" s="320"/>
      <c r="U6" s="320"/>
      <c r="V6" s="320"/>
      <c r="W6" s="320"/>
      <c r="X6" s="320"/>
      <c r="Y6" s="320"/>
      <c r="Z6" s="320"/>
      <c r="AA6" s="320"/>
      <c r="AB6" s="320"/>
      <c r="AC6" s="320"/>
      <c r="AD6" s="320"/>
      <c r="AE6" s="320"/>
      <c r="AF6" s="320"/>
      <c r="AG6" s="320"/>
      <c r="AH6" s="320"/>
      <c r="AI6" s="320"/>
      <c r="AJ6" s="320"/>
      <c r="AK6" s="320"/>
      <c r="AL6" s="320"/>
      <c r="AM6" s="321"/>
      <c r="AN6" s="17"/>
    </row>
    <row r="7" spans="1:40" ht="15" customHeight="1" x14ac:dyDescent="0.35">
      <c r="A7" s="17"/>
      <c r="B7" s="313"/>
      <c r="C7" s="314"/>
      <c r="D7" s="314"/>
      <c r="E7" s="314"/>
      <c r="F7" s="315"/>
      <c r="G7" s="319"/>
      <c r="H7" s="320"/>
      <c r="I7" s="320"/>
      <c r="J7" s="320"/>
      <c r="K7" s="320"/>
      <c r="L7" s="320"/>
      <c r="M7" s="320"/>
      <c r="N7" s="320"/>
      <c r="O7" s="320"/>
      <c r="P7" s="320"/>
      <c r="Q7" s="320"/>
      <c r="R7" s="320"/>
      <c r="S7" s="320"/>
      <c r="T7" s="320"/>
      <c r="U7" s="320"/>
      <c r="V7" s="320"/>
      <c r="W7" s="320"/>
      <c r="X7" s="320"/>
      <c r="Y7" s="320"/>
      <c r="Z7" s="320"/>
      <c r="AA7" s="320"/>
      <c r="AB7" s="320"/>
      <c r="AC7" s="320"/>
      <c r="AD7" s="320"/>
      <c r="AE7" s="320"/>
      <c r="AF7" s="320"/>
      <c r="AG7" s="320"/>
      <c r="AH7" s="320"/>
      <c r="AI7" s="320"/>
      <c r="AJ7" s="320"/>
      <c r="AK7" s="320"/>
      <c r="AL7" s="320"/>
      <c r="AM7" s="321"/>
      <c r="AN7" s="17"/>
    </row>
    <row r="8" spans="1:40" ht="6" customHeight="1" x14ac:dyDescent="0.35">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5">
      <c r="A9" s="17"/>
      <c r="B9" s="322" t="s">
        <v>127</v>
      </c>
      <c r="C9" s="323"/>
      <c r="D9" s="323"/>
      <c r="E9" s="323"/>
      <c r="F9" s="323"/>
      <c r="G9" s="323"/>
      <c r="H9" s="323"/>
      <c r="I9" s="323"/>
      <c r="J9" s="323"/>
      <c r="K9" s="323"/>
      <c r="L9" s="323"/>
      <c r="M9" s="323"/>
      <c r="N9" s="323"/>
      <c r="O9" s="323"/>
      <c r="P9" s="323"/>
      <c r="Q9" s="323"/>
      <c r="R9" s="323"/>
      <c r="S9" s="323"/>
      <c r="T9" s="323"/>
      <c r="U9" s="323"/>
      <c r="V9" s="323"/>
      <c r="W9" s="323"/>
      <c r="X9" s="323"/>
      <c r="Y9" s="323"/>
      <c r="Z9" s="323"/>
      <c r="AA9" s="323"/>
      <c r="AB9" s="323"/>
      <c r="AC9" s="323"/>
      <c r="AD9" s="323"/>
      <c r="AE9" s="323"/>
      <c r="AF9" s="323"/>
      <c r="AG9" s="323"/>
      <c r="AH9" s="323"/>
      <c r="AI9" s="323"/>
      <c r="AJ9" s="323"/>
      <c r="AK9" s="323"/>
      <c r="AL9" s="323"/>
      <c r="AM9" s="324"/>
      <c r="AN9" s="17"/>
    </row>
    <row r="10" spans="1:40" ht="59.25" customHeight="1" x14ac:dyDescent="0.35">
      <c r="A10" s="17"/>
      <c r="B10" s="325"/>
      <c r="C10" s="326"/>
      <c r="D10" s="326"/>
      <c r="E10" s="326"/>
      <c r="F10" s="326"/>
      <c r="G10" s="326"/>
      <c r="H10" s="326"/>
      <c r="I10" s="326"/>
      <c r="J10" s="326"/>
      <c r="K10" s="326"/>
      <c r="L10" s="326"/>
      <c r="M10" s="326"/>
      <c r="N10" s="326"/>
      <c r="O10" s="326"/>
      <c r="P10" s="326"/>
      <c r="Q10" s="326"/>
      <c r="R10" s="326"/>
      <c r="S10" s="326"/>
      <c r="T10" s="326"/>
      <c r="U10" s="326"/>
      <c r="V10" s="326"/>
      <c r="W10" s="326"/>
      <c r="X10" s="326"/>
      <c r="Y10" s="326"/>
      <c r="Z10" s="326"/>
      <c r="AA10" s="326"/>
      <c r="AB10" s="326"/>
      <c r="AC10" s="326"/>
      <c r="AD10" s="326"/>
      <c r="AE10" s="326"/>
      <c r="AF10" s="326"/>
      <c r="AG10" s="17"/>
      <c r="AH10" s="17"/>
      <c r="AI10" s="17"/>
      <c r="AJ10" s="17"/>
      <c r="AK10" s="17"/>
      <c r="AL10" s="17"/>
      <c r="AM10" s="17"/>
      <c r="AN10" s="17"/>
    </row>
    <row r="11" spans="1:40" x14ac:dyDescent="0.35">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5">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5">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5">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5">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5">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5">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5">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5">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5">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5">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5">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5">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5">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5">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5">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5">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5">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5">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5">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5">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5">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5">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5">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5">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5">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5">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5">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5">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5">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5">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5">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5">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5">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5">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5">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5">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5">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5">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5">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5">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5">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5">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5">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5">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5">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5">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5">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5">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5">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5">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5">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5">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5">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5">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5">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5">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5">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5">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5">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5">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5">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5">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5">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5">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5">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5">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5">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5">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5">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5">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5">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5">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5">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5">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5">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5">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5">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5">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5">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5">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5">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5">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5">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5">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5">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5">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5">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5">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5">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5">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5">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5">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5">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5">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5">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5">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5">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5">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5">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5">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5">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5">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5">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5">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5">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5">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5">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5">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5">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5">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5">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5">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5">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5">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5">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5">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5">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5">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5">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5">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5">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5">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5">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5">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5">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5">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5">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5">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5">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5">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5">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5">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5">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5">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5">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5">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5">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5">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5">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5">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5">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5">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5">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5">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5">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5">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5">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5">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5">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5">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5">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5">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5">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5">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5">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5">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5">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5">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5">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5">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5">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5">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5">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5">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5">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5">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5">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5">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5">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5">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5">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5">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5">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5">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5">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5">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5">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5">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5">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5">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5">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5">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5">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5">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5">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5">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5">
      <c r="A213" s="17"/>
      <c r="B213" s="305"/>
      <c r="C213" s="306"/>
      <c r="D213" s="306"/>
      <c r="E213" s="306"/>
      <c r="F213" s="306"/>
      <c r="G213" s="306"/>
      <c r="H213" s="306"/>
      <c r="I213" s="306"/>
      <c r="J213" s="306"/>
      <c r="K213" s="306"/>
      <c r="L213" s="306"/>
      <c r="M213" s="306"/>
      <c r="N213" s="306"/>
      <c r="O213" s="306"/>
      <c r="P213" s="306"/>
      <c r="Q213" s="306"/>
      <c r="R213" s="306"/>
      <c r="S213" s="306"/>
      <c r="T213" s="306"/>
      <c r="U213" s="306"/>
      <c r="V213" s="306"/>
      <c r="W213" s="306"/>
      <c r="X213" s="306"/>
      <c r="Y213" s="306"/>
      <c r="Z213" s="306"/>
      <c r="AA213" s="306"/>
      <c r="AB213" s="306"/>
      <c r="AC213" s="306"/>
      <c r="AD213" s="306"/>
      <c r="AE213" s="306"/>
      <c r="AF213" s="306"/>
      <c r="AG213" s="306"/>
      <c r="AH213" s="306"/>
      <c r="AI213" s="306"/>
      <c r="AJ213" s="306"/>
      <c r="AK213" s="306"/>
      <c r="AL213" s="306"/>
      <c r="AM213" s="306"/>
      <c r="AN213" s="17"/>
    </row>
    <row r="214" spans="1:40" x14ac:dyDescent="0.35">
      <c r="A214" s="17"/>
      <c r="B214" s="290" t="s">
        <v>128</v>
      </c>
      <c r="C214" s="291"/>
      <c r="D214" s="291"/>
      <c r="E214" s="291"/>
      <c r="F214" s="291"/>
      <c r="G214" s="291"/>
      <c r="H214" s="291"/>
      <c r="I214" s="291"/>
      <c r="J214" s="291"/>
      <c r="K214" s="291"/>
      <c r="L214" s="291"/>
      <c r="M214" s="291"/>
      <c r="N214" s="291"/>
      <c r="O214" s="291"/>
      <c r="P214" s="291"/>
      <c r="Q214" s="291"/>
      <c r="R214" s="291"/>
      <c r="S214" s="291"/>
      <c r="T214" s="291"/>
      <c r="U214" s="291"/>
      <c r="V214" s="291"/>
      <c r="W214" s="291"/>
      <c r="X214" s="291"/>
      <c r="Y214" s="291"/>
      <c r="Z214" s="291"/>
      <c r="AA214" s="291"/>
      <c r="AB214" s="291"/>
      <c r="AC214" s="291"/>
      <c r="AD214" s="291"/>
      <c r="AE214" s="291"/>
      <c r="AF214" s="291"/>
      <c r="AG214" s="291"/>
      <c r="AH214" s="291"/>
      <c r="AI214" s="291"/>
      <c r="AJ214" s="291"/>
      <c r="AK214" s="291"/>
      <c r="AL214" s="291"/>
      <c r="AM214" s="292"/>
      <c r="AN214" s="17"/>
    </row>
    <row r="215" spans="1:40" ht="19.5" customHeight="1" x14ac:dyDescent="0.35">
      <c r="A215" s="17"/>
      <c r="B215" s="19" t="s">
        <v>129</v>
      </c>
      <c r="C215" s="293" t="s">
        <v>130</v>
      </c>
      <c r="D215" s="293"/>
      <c r="E215" s="293"/>
      <c r="F215" s="293"/>
      <c r="G215" s="293"/>
      <c r="H215" s="293"/>
      <c r="I215" s="293"/>
      <c r="J215" s="293"/>
      <c r="K215" s="293"/>
      <c r="L215" s="293"/>
      <c r="M215" s="293"/>
      <c r="N215" s="293"/>
      <c r="O215" s="293"/>
      <c r="P215" s="293"/>
      <c r="Q215" s="293"/>
      <c r="R215" s="293"/>
      <c r="S215" s="293"/>
      <c r="T215" s="293"/>
      <c r="U215" s="293"/>
      <c r="V215" s="293"/>
      <c r="W215" s="293"/>
      <c r="X215" s="293"/>
      <c r="Y215" s="293"/>
      <c r="Z215" s="293"/>
      <c r="AA215" s="293"/>
      <c r="AB215" s="293"/>
      <c r="AC215" s="293"/>
      <c r="AD215" s="293"/>
      <c r="AE215" s="293"/>
      <c r="AF215" s="293"/>
      <c r="AG215" s="293"/>
      <c r="AH215" s="293"/>
      <c r="AI215" s="293"/>
      <c r="AJ215" s="293"/>
      <c r="AK215" s="293"/>
      <c r="AL215" s="293"/>
      <c r="AM215" s="294"/>
      <c r="AN215" s="17"/>
    </row>
    <row r="216" spans="1:40" ht="19.5" customHeight="1" x14ac:dyDescent="0.35">
      <c r="A216" s="17"/>
      <c r="B216" s="19" t="s">
        <v>129</v>
      </c>
      <c r="C216" s="295" t="s">
        <v>131</v>
      </c>
      <c r="D216" s="295"/>
      <c r="E216" s="295"/>
      <c r="F216" s="295"/>
      <c r="G216" s="295"/>
      <c r="H216" s="295"/>
      <c r="I216" s="295"/>
      <c r="J216" s="295"/>
      <c r="K216" s="295"/>
      <c r="L216" s="295"/>
      <c r="M216" s="295"/>
      <c r="N216" s="295"/>
      <c r="O216" s="295"/>
      <c r="P216" s="295"/>
      <c r="Q216" s="295"/>
      <c r="R216" s="295"/>
      <c r="S216" s="295"/>
      <c r="T216" s="295"/>
      <c r="U216" s="295"/>
      <c r="V216" s="295"/>
      <c r="W216" s="295"/>
      <c r="X216" s="295"/>
      <c r="Y216" s="295"/>
      <c r="Z216" s="295"/>
      <c r="AA216" s="295"/>
      <c r="AB216" s="295"/>
      <c r="AC216" s="295"/>
      <c r="AD216" s="295"/>
      <c r="AE216" s="295"/>
      <c r="AF216" s="295"/>
      <c r="AG216" s="295"/>
      <c r="AH216" s="295"/>
      <c r="AI216" s="295"/>
      <c r="AJ216" s="295"/>
      <c r="AK216" s="295"/>
      <c r="AL216" s="295"/>
      <c r="AM216" s="296"/>
      <c r="AN216" s="17"/>
    </row>
    <row r="217" spans="1:40" ht="19.5" customHeight="1" x14ac:dyDescent="0.35">
      <c r="A217" s="17"/>
      <c r="B217" s="19" t="s">
        <v>129</v>
      </c>
      <c r="C217" s="295" t="s">
        <v>132</v>
      </c>
      <c r="D217" s="295"/>
      <c r="E217" s="295"/>
      <c r="F217" s="295"/>
      <c r="G217" s="295"/>
      <c r="H217" s="295"/>
      <c r="I217" s="295"/>
      <c r="J217" s="295"/>
      <c r="K217" s="295"/>
      <c r="L217" s="295"/>
      <c r="M217" s="295"/>
      <c r="N217" s="295"/>
      <c r="O217" s="295"/>
      <c r="P217" s="295"/>
      <c r="Q217" s="295"/>
      <c r="R217" s="295"/>
      <c r="S217" s="295"/>
      <c r="T217" s="295"/>
      <c r="U217" s="295"/>
      <c r="V217" s="295"/>
      <c r="W217" s="295"/>
      <c r="X217" s="295"/>
      <c r="Y217" s="295"/>
      <c r="Z217" s="295"/>
      <c r="AA217" s="295"/>
      <c r="AB217" s="295"/>
      <c r="AC217" s="295"/>
      <c r="AD217" s="295"/>
      <c r="AE217" s="295"/>
      <c r="AF217" s="295"/>
      <c r="AG217" s="295"/>
      <c r="AH217" s="295"/>
      <c r="AI217" s="295"/>
      <c r="AJ217" s="295"/>
      <c r="AK217" s="295"/>
      <c r="AL217" s="295"/>
      <c r="AM217" s="296"/>
      <c r="AN217" s="17"/>
    </row>
    <row r="218" spans="1:40" ht="19.5" customHeight="1" x14ac:dyDescent="0.35">
      <c r="A218" s="17"/>
      <c r="B218" s="19" t="s">
        <v>129</v>
      </c>
      <c r="C218" s="295" t="s">
        <v>133</v>
      </c>
      <c r="D218" s="295"/>
      <c r="E218" s="295"/>
      <c r="F218" s="295"/>
      <c r="G218" s="295"/>
      <c r="H218" s="295"/>
      <c r="I218" s="295"/>
      <c r="J218" s="295"/>
      <c r="K218" s="295"/>
      <c r="L218" s="295"/>
      <c r="M218" s="295"/>
      <c r="N218" s="295"/>
      <c r="O218" s="295"/>
      <c r="P218" s="295"/>
      <c r="Q218" s="295"/>
      <c r="R218" s="295"/>
      <c r="S218" s="295"/>
      <c r="T218" s="295"/>
      <c r="U218" s="295"/>
      <c r="V218" s="295"/>
      <c r="W218" s="295"/>
      <c r="X218" s="295"/>
      <c r="Y218" s="295"/>
      <c r="Z218" s="295"/>
      <c r="AA218" s="295"/>
      <c r="AB218" s="295"/>
      <c r="AC218" s="295"/>
      <c r="AD218" s="295"/>
      <c r="AE218" s="295"/>
      <c r="AF218" s="295"/>
      <c r="AG218" s="295"/>
      <c r="AH218" s="295"/>
      <c r="AI218" s="295"/>
      <c r="AJ218" s="295"/>
      <c r="AK218" s="295"/>
      <c r="AL218" s="295"/>
      <c r="AM218" s="296"/>
      <c r="AN218" s="17"/>
    </row>
    <row r="219" spans="1:40" ht="19.5" customHeight="1" thickBot="1" x14ac:dyDescent="0.4">
      <c r="A219" s="17"/>
      <c r="B219" s="21" t="s">
        <v>129</v>
      </c>
      <c r="C219" s="297" t="s">
        <v>134</v>
      </c>
      <c r="D219" s="297"/>
      <c r="E219" s="297"/>
      <c r="F219" s="297"/>
      <c r="G219" s="297"/>
      <c r="H219" s="297"/>
      <c r="I219" s="297"/>
      <c r="J219" s="297"/>
      <c r="K219" s="297"/>
      <c r="L219" s="297"/>
      <c r="M219" s="297"/>
      <c r="N219" s="297"/>
      <c r="O219" s="297"/>
      <c r="P219" s="297"/>
      <c r="Q219" s="297"/>
      <c r="R219" s="297"/>
      <c r="S219" s="297"/>
      <c r="T219" s="297"/>
      <c r="U219" s="297"/>
      <c r="V219" s="297"/>
      <c r="W219" s="297"/>
      <c r="X219" s="297"/>
      <c r="Y219" s="297"/>
      <c r="Z219" s="297"/>
      <c r="AA219" s="297"/>
      <c r="AB219" s="297"/>
      <c r="AC219" s="297"/>
      <c r="AD219" s="297"/>
      <c r="AE219" s="297"/>
      <c r="AF219" s="297"/>
      <c r="AG219" s="297"/>
      <c r="AH219" s="297"/>
      <c r="AI219" s="297"/>
      <c r="AJ219" s="297"/>
      <c r="AK219" s="297"/>
      <c r="AL219" s="297"/>
      <c r="AM219" s="298"/>
      <c r="AN219" s="17"/>
    </row>
    <row r="220" spans="1:40" ht="19.5" customHeight="1" thickBot="1" x14ac:dyDescent="0.4">
      <c r="A220" s="17"/>
      <c r="B220" s="284" t="s">
        <v>135</v>
      </c>
      <c r="C220" s="285"/>
      <c r="D220" s="285"/>
      <c r="E220" s="285"/>
      <c r="F220" s="285"/>
      <c r="G220" s="285"/>
      <c r="H220" s="285"/>
      <c r="I220" s="285"/>
      <c r="J220" s="285"/>
      <c r="K220" s="285"/>
      <c r="L220" s="285"/>
      <c r="M220" s="285"/>
      <c r="N220" s="285"/>
      <c r="O220" s="285"/>
      <c r="P220" s="285"/>
      <c r="Q220" s="285"/>
      <c r="R220" s="285"/>
      <c r="S220" s="285"/>
      <c r="T220" s="285"/>
      <c r="U220" s="285"/>
      <c r="V220" s="285"/>
      <c r="W220" s="285"/>
      <c r="X220" s="285"/>
      <c r="Y220" s="285"/>
      <c r="Z220" s="285"/>
      <c r="AA220" s="285"/>
      <c r="AB220" s="285"/>
      <c r="AC220" s="285"/>
      <c r="AD220" s="285"/>
      <c r="AE220" s="285"/>
      <c r="AF220" s="285"/>
      <c r="AG220" s="285"/>
      <c r="AH220" s="285"/>
      <c r="AI220" s="285"/>
      <c r="AJ220" s="285"/>
      <c r="AK220" s="285"/>
      <c r="AL220" s="285"/>
      <c r="AM220" s="286"/>
      <c r="AN220" s="17"/>
    </row>
    <row r="221" spans="1:40" ht="33" customHeight="1" thickBot="1" x14ac:dyDescent="0.4">
      <c r="A221" s="17"/>
      <c r="B221" s="22">
        <v>1</v>
      </c>
      <c r="C221" s="299" t="s">
        <v>136</v>
      </c>
      <c r="D221" s="300"/>
      <c r="E221" s="300"/>
      <c r="F221" s="300"/>
      <c r="G221" s="300"/>
      <c r="H221" s="300"/>
      <c r="I221" s="300"/>
      <c r="J221" s="300"/>
      <c r="K221" s="300"/>
      <c r="L221" s="300"/>
      <c r="M221" s="300"/>
      <c r="N221" s="300"/>
      <c r="O221" s="300"/>
      <c r="P221" s="300"/>
      <c r="Q221" s="300"/>
      <c r="R221" s="300"/>
      <c r="S221" s="300"/>
      <c r="T221" s="300"/>
      <c r="U221" s="300"/>
      <c r="V221" s="300"/>
      <c r="W221" s="300"/>
      <c r="X221" s="300"/>
      <c r="Y221" s="300"/>
      <c r="Z221" s="300"/>
      <c r="AA221" s="300"/>
      <c r="AB221" s="300"/>
      <c r="AC221" s="300"/>
      <c r="AD221" s="300"/>
      <c r="AE221" s="300"/>
      <c r="AF221" s="300"/>
      <c r="AG221" s="300"/>
      <c r="AH221" s="300"/>
      <c r="AI221" s="300"/>
      <c r="AJ221" s="300"/>
      <c r="AK221" s="300"/>
      <c r="AL221" s="300"/>
      <c r="AM221" s="301"/>
      <c r="AN221" s="17"/>
    </row>
    <row r="222" spans="1:40" ht="33" customHeight="1" thickBot="1" x14ac:dyDescent="0.4">
      <c r="A222" s="17"/>
      <c r="B222" s="20">
        <v>2</v>
      </c>
      <c r="C222" s="278" t="s">
        <v>137</v>
      </c>
      <c r="D222" s="279"/>
      <c r="E222" s="279"/>
      <c r="F222" s="279"/>
      <c r="G222" s="279"/>
      <c r="H222" s="279"/>
      <c r="I222" s="279"/>
      <c r="J222" s="279"/>
      <c r="K222" s="279"/>
      <c r="L222" s="279"/>
      <c r="M222" s="279"/>
      <c r="N222" s="279"/>
      <c r="O222" s="279"/>
      <c r="P222" s="279"/>
      <c r="Q222" s="279"/>
      <c r="R222" s="279"/>
      <c r="S222" s="279"/>
      <c r="T222" s="279"/>
      <c r="U222" s="279"/>
      <c r="V222" s="279"/>
      <c r="W222" s="279"/>
      <c r="X222" s="279"/>
      <c r="Y222" s="279"/>
      <c r="Z222" s="279"/>
      <c r="AA222" s="279"/>
      <c r="AB222" s="279"/>
      <c r="AC222" s="279"/>
      <c r="AD222" s="279"/>
      <c r="AE222" s="279"/>
      <c r="AF222" s="279"/>
      <c r="AG222" s="279"/>
      <c r="AH222" s="279"/>
      <c r="AI222" s="279"/>
      <c r="AJ222" s="279"/>
      <c r="AK222" s="279"/>
      <c r="AL222" s="279"/>
      <c r="AM222" s="280"/>
      <c r="AN222" s="17"/>
    </row>
    <row r="223" spans="1:40" ht="33" customHeight="1" thickBot="1" x14ac:dyDescent="0.4">
      <c r="A223" s="17"/>
      <c r="B223" s="20">
        <v>3</v>
      </c>
      <c r="C223" s="278" t="s">
        <v>138</v>
      </c>
      <c r="D223" s="279"/>
      <c r="E223" s="279"/>
      <c r="F223" s="279"/>
      <c r="G223" s="279"/>
      <c r="H223" s="279"/>
      <c r="I223" s="279"/>
      <c r="J223" s="279"/>
      <c r="K223" s="279"/>
      <c r="L223" s="279"/>
      <c r="M223" s="279"/>
      <c r="N223" s="279"/>
      <c r="O223" s="279"/>
      <c r="P223" s="279"/>
      <c r="Q223" s="279"/>
      <c r="R223" s="279"/>
      <c r="S223" s="279"/>
      <c r="T223" s="279"/>
      <c r="U223" s="279"/>
      <c r="V223" s="279"/>
      <c r="W223" s="279"/>
      <c r="X223" s="279"/>
      <c r="Y223" s="279"/>
      <c r="Z223" s="279"/>
      <c r="AA223" s="279"/>
      <c r="AB223" s="279"/>
      <c r="AC223" s="279"/>
      <c r="AD223" s="279"/>
      <c r="AE223" s="279"/>
      <c r="AF223" s="279"/>
      <c r="AG223" s="279"/>
      <c r="AH223" s="279"/>
      <c r="AI223" s="279"/>
      <c r="AJ223" s="279"/>
      <c r="AK223" s="279"/>
      <c r="AL223" s="279"/>
      <c r="AM223" s="280"/>
      <c r="AN223" s="17"/>
    </row>
    <row r="224" spans="1:40" ht="33" customHeight="1" thickBot="1" x14ac:dyDescent="0.4">
      <c r="A224" s="17"/>
      <c r="B224" s="20">
        <v>4</v>
      </c>
      <c r="C224" s="302" t="s">
        <v>139</v>
      </c>
      <c r="D224" s="303"/>
      <c r="E224" s="303"/>
      <c r="F224" s="303"/>
      <c r="G224" s="303"/>
      <c r="H224" s="303"/>
      <c r="I224" s="303"/>
      <c r="J224" s="303"/>
      <c r="K224" s="303"/>
      <c r="L224" s="303"/>
      <c r="M224" s="303"/>
      <c r="N224" s="303"/>
      <c r="O224" s="303"/>
      <c r="P224" s="303"/>
      <c r="Q224" s="303"/>
      <c r="R224" s="303"/>
      <c r="S224" s="303"/>
      <c r="T224" s="303"/>
      <c r="U224" s="303"/>
      <c r="V224" s="303"/>
      <c r="W224" s="303"/>
      <c r="X224" s="303"/>
      <c r="Y224" s="303"/>
      <c r="Z224" s="303"/>
      <c r="AA224" s="303"/>
      <c r="AB224" s="303"/>
      <c r="AC224" s="303"/>
      <c r="AD224" s="303"/>
      <c r="AE224" s="303"/>
      <c r="AF224" s="303"/>
      <c r="AG224" s="303"/>
      <c r="AH224" s="303"/>
      <c r="AI224" s="303"/>
      <c r="AJ224" s="303"/>
      <c r="AK224" s="303"/>
      <c r="AL224" s="303"/>
      <c r="AM224" s="304"/>
      <c r="AN224" s="17"/>
    </row>
    <row r="225" spans="1:40" ht="15" thickBot="1" x14ac:dyDescent="0.4">
      <c r="A225" s="17"/>
      <c r="B225" s="20">
        <v>5</v>
      </c>
      <c r="C225" s="278" t="s">
        <v>140</v>
      </c>
      <c r="D225" s="279"/>
      <c r="E225" s="279"/>
      <c r="F225" s="279"/>
      <c r="G225" s="279"/>
      <c r="H225" s="279"/>
      <c r="I225" s="279"/>
      <c r="J225" s="279"/>
      <c r="K225" s="279"/>
      <c r="L225" s="279"/>
      <c r="M225" s="279"/>
      <c r="N225" s="279"/>
      <c r="O225" s="279"/>
      <c r="P225" s="279"/>
      <c r="Q225" s="279"/>
      <c r="R225" s="279"/>
      <c r="S225" s="279"/>
      <c r="T225" s="279"/>
      <c r="U225" s="279"/>
      <c r="V225" s="279"/>
      <c r="W225" s="279"/>
      <c r="X225" s="279"/>
      <c r="Y225" s="279"/>
      <c r="Z225" s="279"/>
      <c r="AA225" s="279"/>
      <c r="AB225" s="279"/>
      <c r="AC225" s="279"/>
      <c r="AD225" s="279"/>
      <c r="AE225" s="279"/>
      <c r="AF225" s="279"/>
      <c r="AG225" s="279"/>
      <c r="AH225" s="279"/>
      <c r="AI225" s="279"/>
      <c r="AJ225" s="279"/>
      <c r="AK225" s="279"/>
      <c r="AL225" s="279"/>
      <c r="AM225" s="280"/>
      <c r="AN225" s="17"/>
    </row>
    <row r="226" spans="1:40" ht="33" customHeight="1" thickBot="1" x14ac:dyDescent="0.4">
      <c r="A226" s="17"/>
      <c r="B226" s="20">
        <v>6</v>
      </c>
      <c r="C226" s="278" t="s">
        <v>141</v>
      </c>
      <c r="D226" s="279"/>
      <c r="E226" s="279"/>
      <c r="F226" s="279"/>
      <c r="G226" s="279"/>
      <c r="H226" s="279"/>
      <c r="I226" s="279"/>
      <c r="J226" s="279"/>
      <c r="K226" s="279"/>
      <c r="L226" s="279"/>
      <c r="M226" s="279"/>
      <c r="N226" s="279"/>
      <c r="O226" s="279"/>
      <c r="P226" s="279"/>
      <c r="Q226" s="279"/>
      <c r="R226" s="279"/>
      <c r="S226" s="279"/>
      <c r="T226" s="279"/>
      <c r="U226" s="279"/>
      <c r="V226" s="279"/>
      <c r="W226" s="279"/>
      <c r="X226" s="279"/>
      <c r="Y226" s="279"/>
      <c r="Z226" s="279"/>
      <c r="AA226" s="279"/>
      <c r="AB226" s="279"/>
      <c r="AC226" s="279"/>
      <c r="AD226" s="279"/>
      <c r="AE226" s="279"/>
      <c r="AF226" s="279"/>
      <c r="AG226" s="279"/>
      <c r="AH226" s="279"/>
      <c r="AI226" s="279"/>
      <c r="AJ226" s="279"/>
      <c r="AK226" s="279"/>
      <c r="AL226" s="279"/>
      <c r="AM226" s="280"/>
      <c r="AN226" s="17"/>
    </row>
    <row r="227" spans="1:40" ht="33" customHeight="1" thickBot="1" x14ac:dyDescent="0.4">
      <c r="A227" s="17"/>
      <c r="B227" s="20">
        <v>7</v>
      </c>
      <c r="C227" s="278" t="s">
        <v>142</v>
      </c>
      <c r="D227" s="279"/>
      <c r="E227" s="279"/>
      <c r="F227" s="279"/>
      <c r="G227" s="279"/>
      <c r="H227" s="279"/>
      <c r="I227" s="279"/>
      <c r="J227" s="279"/>
      <c r="K227" s="279"/>
      <c r="L227" s="279"/>
      <c r="M227" s="279"/>
      <c r="N227" s="279"/>
      <c r="O227" s="279"/>
      <c r="P227" s="279"/>
      <c r="Q227" s="279"/>
      <c r="R227" s="279"/>
      <c r="S227" s="279"/>
      <c r="T227" s="279"/>
      <c r="U227" s="279"/>
      <c r="V227" s="279"/>
      <c r="W227" s="279"/>
      <c r="X227" s="279"/>
      <c r="Y227" s="279"/>
      <c r="Z227" s="279"/>
      <c r="AA227" s="279"/>
      <c r="AB227" s="279"/>
      <c r="AC227" s="279"/>
      <c r="AD227" s="279"/>
      <c r="AE227" s="279"/>
      <c r="AF227" s="279"/>
      <c r="AG227" s="279"/>
      <c r="AH227" s="279"/>
      <c r="AI227" s="279"/>
      <c r="AJ227" s="279"/>
      <c r="AK227" s="279"/>
      <c r="AL227" s="279"/>
      <c r="AM227" s="280"/>
      <c r="AN227" s="17"/>
    </row>
    <row r="228" spans="1:40" ht="33" customHeight="1" thickBot="1" x14ac:dyDescent="0.4">
      <c r="A228" s="17"/>
      <c r="B228" s="20">
        <v>8</v>
      </c>
      <c r="C228" s="287" t="s">
        <v>143</v>
      </c>
      <c r="D228" s="288"/>
      <c r="E228" s="288"/>
      <c r="F228" s="288"/>
      <c r="G228" s="288"/>
      <c r="H228" s="288"/>
      <c r="I228" s="288"/>
      <c r="J228" s="288"/>
      <c r="K228" s="288"/>
      <c r="L228" s="288"/>
      <c r="M228" s="288"/>
      <c r="N228" s="288"/>
      <c r="O228" s="288"/>
      <c r="P228" s="288"/>
      <c r="Q228" s="288"/>
      <c r="R228" s="288"/>
      <c r="S228" s="288"/>
      <c r="T228" s="288"/>
      <c r="U228" s="288"/>
      <c r="V228" s="288"/>
      <c r="W228" s="288"/>
      <c r="X228" s="288"/>
      <c r="Y228" s="288"/>
      <c r="Z228" s="288"/>
      <c r="AA228" s="288"/>
      <c r="AB228" s="288"/>
      <c r="AC228" s="288"/>
      <c r="AD228" s="288"/>
      <c r="AE228" s="288"/>
      <c r="AF228" s="288"/>
      <c r="AG228" s="288"/>
      <c r="AH228" s="288"/>
      <c r="AI228" s="288"/>
      <c r="AJ228" s="288"/>
      <c r="AK228" s="288"/>
      <c r="AL228" s="288"/>
      <c r="AM228" s="289"/>
      <c r="AN228" s="17"/>
    </row>
    <row r="229" spans="1:40" ht="33.75" customHeight="1" thickBot="1" x14ac:dyDescent="0.4">
      <c r="A229" s="17"/>
      <c r="B229" s="20">
        <v>9</v>
      </c>
      <c r="C229" s="278" t="s">
        <v>144</v>
      </c>
      <c r="D229" s="279"/>
      <c r="E229" s="279"/>
      <c r="F229" s="279"/>
      <c r="G229" s="279"/>
      <c r="H229" s="279"/>
      <c r="I229" s="279"/>
      <c r="J229" s="279"/>
      <c r="K229" s="279"/>
      <c r="L229" s="279"/>
      <c r="M229" s="279"/>
      <c r="N229" s="279"/>
      <c r="O229" s="279"/>
      <c r="P229" s="279"/>
      <c r="Q229" s="279"/>
      <c r="R229" s="279"/>
      <c r="S229" s="279"/>
      <c r="T229" s="279"/>
      <c r="U229" s="279"/>
      <c r="V229" s="279"/>
      <c r="W229" s="279"/>
      <c r="X229" s="279"/>
      <c r="Y229" s="279"/>
      <c r="Z229" s="279"/>
      <c r="AA229" s="279"/>
      <c r="AB229" s="279"/>
      <c r="AC229" s="279"/>
      <c r="AD229" s="279"/>
      <c r="AE229" s="279"/>
      <c r="AF229" s="279"/>
      <c r="AG229" s="279"/>
      <c r="AH229" s="279"/>
      <c r="AI229" s="279"/>
      <c r="AJ229" s="279"/>
      <c r="AK229" s="279"/>
      <c r="AL229" s="279"/>
      <c r="AM229" s="280"/>
      <c r="AN229" s="17"/>
    </row>
    <row r="230" spans="1:40" ht="51" customHeight="1" thickBot="1" x14ac:dyDescent="0.4">
      <c r="A230" s="17"/>
      <c r="B230" s="20">
        <v>10</v>
      </c>
      <c r="C230" s="278" t="s">
        <v>145</v>
      </c>
      <c r="D230" s="279"/>
      <c r="E230" s="279"/>
      <c r="F230" s="279"/>
      <c r="G230" s="279"/>
      <c r="H230" s="279"/>
      <c r="I230" s="279"/>
      <c r="J230" s="279"/>
      <c r="K230" s="279"/>
      <c r="L230" s="279"/>
      <c r="M230" s="279"/>
      <c r="N230" s="279"/>
      <c r="O230" s="279"/>
      <c r="P230" s="279"/>
      <c r="Q230" s="279"/>
      <c r="R230" s="279"/>
      <c r="S230" s="279"/>
      <c r="T230" s="279"/>
      <c r="U230" s="279"/>
      <c r="V230" s="279"/>
      <c r="W230" s="279"/>
      <c r="X230" s="279"/>
      <c r="Y230" s="279"/>
      <c r="Z230" s="279"/>
      <c r="AA230" s="279"/>
      <c r="AB230" s="279"/>
      <c r="AC230" s="279"/>
      <c r="AD230" s="279"/>
      <c r="AE230" s="279"/>
      <c r="AF230" s="279"/>
      <c r="AG230" s="279"/>
      <c r="AH230" s="279"/>
      <c r="AI230" s="279"/>
      <c r="AJ230" s="279"/>
      <c r="AK230" s="279"/>
      <c r="AL230" s="279"/>
      <c r="AM230" s="280"/>
      <c r="AN230" s="17"/>
    </row>
    <row r="231" spans="1:40" ht="51" customHeight="1" thickBot="1" x14ac:dyDescent="0.4">
      <c r="A231" s="17"/>
      <c r="B231" s="20">
        <v>11</v>
      </c>
      <c r="C231" s="278" t="s">
        <v>146</v>
      </c>
      <c r="D231" s="279"/>
      <c r="E231" s="279"/>
      <c r="F231" s="279"/>
      <c r="G231" s="279"/>
      <c r="H231" s="279"/>
      <c r="I231" s="279"/>
      <c r="J231" s="279"/>
      <c r="K231" s="279"/>
      <c r="L231" s="279"/>
      <c r="M231" s="279"/>
      <c r="N231" s="279"/>
      <c r="O231" s="279"/>
      <c r="P231" s="279"/>
      <c r="Q231" s="279"/>
      <c r="R231" s="279"/>
      <c r="S231" s="279"/>
      <c r="T231" s="279"/>
      <c r="U231" s="279"/>
      <c r="V231" s="279"/>
      <c r="W231" s="279"/>
      <c r="X231" s="279"/>
      <c r="Y231" s="279"/>
      <c r="Z231" s="279"/>
      <c r="AA231" s="279"/>
      <c r="AB231" s="279"/>
      <c r="AC231" s="279"/>
      <c r="AD231" s="279"/>
      <c r="AE231" s="279"/>
      <c r="AF231" s="279"/>
      <c r="AG231" s="279"/>
      <c r="AH231" s="279"/>
      <c r="AI231" s="279"/>
      <c r="AJ231" s="279"/>
      <c r="AK231" s="279"/>
      <c r="AL231" s="279"/>
      <c r="AM231" s="280"/>
      <c r="AN231" s="17"/>
    </row>
    <row r="232" spans="1:40" ht="33" customHeight="1" thickBot="1" x14ac:dyDescent="0.4">
      <c r="A232" s="17"/>
      <c r="B232" s="20">
        <v>12</v>
      </c>
      <c r="C232" s="278" t="s">
        <v>147</v>
      </c>
      <c r="D232" s="279"/>
      <c r="E232" s="279"/>
      <c r="F232" s="279"/>
      <c r="G232" s="279"/>
      <c r="H232" s="279"/>
      <c r="I232" s="279"/>
      <c r="J232" s="279"/>
      <c r="K232" s="279"/>
      <c r="L232" s="279"/>
      <c r="M232" s="279"/>
      <c r="N232" s="279"/>
      <c r="O232" s="279"/>
      <c r="P232" s="279"/>
      <c r="Q232" s="279"/>
      <c r="R232" s="279"/>
      <c r="S232" s="279"/>
      <c r="T232" s="279"/>
      <c r="U232" s="279"/>
      <c r="V232" s="279"/>
      <c r="W232" s="279"/>
      <c r="X232" s="279"/>
      <c r="Y232" s="279"/>
      <c r="Z232" s="279"/>
      <c r="AA232" s="279"/>
      <c r="AB232" s="279"/>
      <c r="AC232" s="279"/>
      <c r="AD232" s="279"/>
      <c r="AE232" s="279"/>
      <c r="AF232" s="279"/>
      <c r="AG232" s="279"/>
      <c r="AH232" s="279"/>
      <c r="AI232" s="279"/>
      <c r="AJ232" s="279"/>
      <c r="AK232" s="279"/>
      <c r="AL232" s="279"/>
      <c r="AM232" s="280"/>
      <c r="AN232" s="17"/>
    </row>
    <row r="233" spans="1:40" ht="66.75" customHeight="1" thickBot="1" x14ac:dyDescent="0.4">
      <c r="A233" s="17"/>
      <c r="B233" s="20">
        <v>13</v>
      </c>
      <c r="C233" s="278" t="s">
        <v>148</v>
      </c>
      <c r="D233" s="279"/>
      <c r="E233" s="279"/>
      <c r="F233" s="279"/>
      <c r="G233" s="279"/>
      <c r="H233" s="279"/>
      <c r="I233" s="279"/>
      <c r="J233" s="279"/>
      <c r="K233" s="279"/>
      <c r="L233" s="279"/>
      <c r="M233" s="279"/>
      <c r="N233" s="279"/>
      <c r="O233" s="279"/>
      <c r="P233" s="279"/>
      <c r="Q233" s="279"/>
      <c r="R233" s="279"/>
      <c r="S233" s="279"/>
      <c r="T233" s="279"/>
      <c r="U233" s="279"/>
      <c r="V233" s="279"/>
      <c r="W233" s="279"/>
      <c r="X233" s="279"/>
      <c r="Y233" s="279"/>
      <c r="Z233" s="279"/>
      <c r="AA233" s="279"/>
      <c r="AB233" s="279"/>
      <c r="AC233" s="279"/>
      <c r="AD233" s="279"/>
      <c r="AE233" s="279"/>
      <c r="AF233" s="279"/>
      <c r="AG233" s="279"/>
      <c r="AH233" s="279"/>
      <c r="AI233" s="279"/>
      <c r="AJ233" s="279"/>
      <c r="AK233" s="279"/>
      <c r="AL233" s="279"/>
      <c r="AM233" s="280"/>
      <c r="AN233" s="17"/>
    </row>
    <row r="234" spans="1:40" ht="33.75" customHeight="1" thickBot="1" x14ac:dyDescent="0.4">
      <c r="A234" s="17"/>
      <c r="B234" s="20">
        <v>14</v>
      </c>
      <c r="C234" s="287" t="s">
        <v>149</v>
      </c>
      <c r="D234" s="288"/>
      <c r="E234" s="288"/>
      <c r="F234" s="288"/>
      <c r="G234" s="288"/>
      <c r="H234" s="288"/>
      <c r="I234" s="288"/>
      <c r="J234" s="288"/>
      <c r="K234" s="288"/>
      <c r="L234" s="288"/>
      <c r="M234" s="288"/>
      <c r="N234" s="288"/>
      <c r="O234" s="288"/>
      <c r="P234" s="288"/>
      <c r="Q234" s="288"/>
      <c r="R234" s="288"/>
      <c r="S234" s="288"/>
      <c r="T234" s="288"/>
      <c r="U234" s="288"/>
      <c r="V234" s="288"/>
      <c r="W234" s="288"/>
      <c r="X234" s="288"/>
      <c r="Y234" s="288"/>
      <c r="Z234" s="288"/>
      <c r="AA234" s="288"/>
      <c r="AB234" s="288"/>
      <c r="AC234" s="288"/>
      <c r="AD234" s="288"/>
      <c r="AE234" s="288"/>
      <c r="AF234" s="288"/>
      <c r="AG234" s="288"/>
      <c r="AH234" s="288"/>
      <c r="AI234" s="288"/>
      <c r="AJ234" s="288"/>
      <c r="AK234" s="288"/>
      <c r="AL234" s="288"/>
      <c r="AM234" s="289"/>
      <c r="AN234" s="17"/>
    </row>
    <row r="235" spans="1:40" ht="33.75" customHeight="1" thickBot="1" x14ac:dyDescent="0.4">
      <c r="A235" s="17"/>
      <c r="B235" s="20">
        <v>15</v>
      </c>
      <c r="C235" s="278" t="s">
        <v>150</v>
      </c>
      <c r="D235" s="279"/>
      <c r="E235" s="279"/>
      <c r="F235" s="279"/>
      <c r="G235" s="279"/>
      <c r="H235" s="279"/>
      <c r="I235" s="279"/>
      <c r="J235" s="279"/>
      <c r="K235" s="279"/>
      <c r="L235" s="279"/>
      <c r="M235" s="279"/>
      <c r="N235" s="279"/>
      <c r="O235" s="279"/>
      <c r="P235" s="279"/>
      <c r="Q235" s="279"/>
      <c r="R235" s="279"/>
      <c r="S235" s="279"/>
      <c r="T235" s="279"/>
      <c r="U235" s="279"/>
      <c r="V235" s="279"/>
      <c r="W235" s="279"/>
      <c r="X235" s="279"/>
      <c r="Y235" s="279"/>
      <c r="Z235" s="279"/>
      <c r="AA235" s="279"/>
      <c r="AB235" s="279"/>
      <c r="AC235" s="279"/>
      <c r="AD235" s="279"/>
      <c r="AE235" s="279"/>
      <c r="AF235" s="279"/>
      <c r="AG235" s="279"/>
      <c r="AH235" s="279"/>
      <c r="AI235" s="279"/>
      <c r="AJ235" s="279"/>
      <c r="AK235" s="279"/>
      <c r="AL235" s="279"/>
      <c r="AM235" s="280"/>
      <c r="AN235" s="17"/>
    </row>
    <row r="236" spans="1:40" ht="15" thickBot="1" x14ac:dyDescent="0.4">
      <c r="A236" s="17"/>
      <c r="B236" s="284" t="s">
        <v>151</v>
      </c>
      <c r="C236" s="285"/>
      <c r="D236" s="285"/>
      <c r="E236" s="285"/>
      <c r="F236" s="285"/>
      <c r="G236" s="285"/>
      <c r="H236" s="285"/>
      <c r="I236" s="285"/>
      <c r="J236" s="285"/>
      <c r="K236" s="285"/>
      <c r="L236" s="285"/>
      <c r="M236" s="285"/>
      <c r="N236" s="285"/>
      <c r="O236" s="285"/>
      <c r="P236" s="285"/>
      <c r="Q236" s="285"/>
      <c r="R236" s="285"/>
      <c r="S236" s="285"/>
      <c r="T236" s="285"/>
      <c r="U236" s="285"/>
      <c r="V236" s="285"/>
      <c r="W236" s="285"/>
      <c r="X236" s="285"/>
      <c r="Y236" s="285"/>
      <c r="Z236" s="285"/>
      <c r="AA236" s="285"/>
      <c r="AB236" s="285"/>
      <c r="AC236" s="285"/>
      <c r="AD236" s="285"/>
      <c r="AE236" s="285"/>
      <c r="AF236" s="285"/>
      <c r="AG236" s="285"/>
      <c r="AH236" s="285"/>
      <c r="AI236" s="285"/>
      <c r="AJ236" s="285"/>
      <c r="AK236" s="285"/>
      <c r="AL236" s="285"/>
      <c r="AM236" s="286"/>
      <c r="AN236" s="17"/>
    </row>
    <row r="237" spans="1:40" ht="33.75" customHeight="1" thickBot="1" x14ac:dyDescent="0.4">
      <c r="A237" s="17"/>
      <c r="B237" s="20">
        <v>16</v>
      </c>
      <c r="C237" s="278" t="s">
        <v>152</v>
      </c>
      <c r="D237" s="279"/>
      <c r="E237" s="279"/>
      <c r="F237" s="279"/>
      <c r="G237" s="279"/>
      <c r="H237" s="279"/>
      <c r="I237" s="279"/>
      <c r="J237" s="279"/>
      <c r="K237" s="279"/>
      <c r="L237" s="279"/>
      <c r="M237" s="279"/>
      <c r="N237" s="279"/>
      <c r="O237" s="279"/>
      <c r="P237" s="279"/>
      <c r="Q237" s="279"/>
      <c r="R237" s="279"/>
      <c r="S237" s="279"/>
      <c r="T237" s="279"/>
      <c r="U237" s="279"/>
      <c r="V237" s="279"/>
      <c r="W237" s="279"/>
      <c r="X237" s="279"/>
      <c r="Y237" s="279"/>
      <c r="Z237" s="279"/>
      <c r="AA237" s="279"/>
      <c r="AB237" s="279"/>
      <c r="AC237" s="279"/>
      <c r="AD237" s="279"/>
      <c r="AE237" s="279"/>
      <c r="AF237" s="279"/>
      <c r="AG237" s="279"/>
      <c r="AH237" s="279"/>
      <c r="AI237" s="279"/>
      <c r="AJ237" s="279"/>
      <c r="AK237" s="279"/>
      <c r="AL237" s="279"/>
      <c r="AM237" s="280"/>
      <c r="AN237" s="17"/>
    </row>
    <row r="238" spans="1:40" ht="51" customHeight="1" thickBot="1" x14ac:dyDescent="0.4">
      <c r="A238" s="17"/>
      <c r="B238" s="20">
        <v>17</v>
      </c>
      <c r="C238" s="278" t="s">
        <v>153</v>
      </c>
      <c r="D238" s="279"/>
      <c r="E238" s="279"/>
      <c r="F238" s="279"/>
      <c r="G238" s="279"/>
      <c r="H238" s="279"/>
      <c r="I238" s="279"/>
      <c r="J238" s="279"/>
      <c r="K238" s="279"/>
      <c r="L238" s="279"/>
      <c r="M238" s="279"/>
      <c r="N238" s="279"/>
      <c r="O238" s="279"/>
      <c r="P238" s="279"/>
      <c r="Q238" s="279"/>
      <c r="R238" s="279"/>
      <c r="S238" s="279"/>
      <c r="T238" s="279"/>
      <c r="U238" s="279"/>
      <c r="V238" s="279"/>
      <c r="W238" s="279"/>
      <c r="X238" s="279"/>
      <c r="Y238" s="279"/>
      <c r="Z238" s="279"/>
      <c r="AA238" s="279"/>
      <c r="AB238" s="279"/>
      <c r="AC238" s="279"/>
      <c r="AD238" s="279"/>
      <c r="AE238" s="279"/>
      <c r="AF238" s="279"/>
      <c r="AG238" s="279"/>
      <c r="AH238" s="279"/>
      <c r="AI238" s="279"/>
      <c r="AJ238" s="279"/>
      <c r="AK238" s="279"/>
      <c r="AL238" s="279"/>
      <c r="AM238" s="280"/>
      <c r="AN238" s="17"/>
    </row>
    <row r="239" spans="1:40" ht="66.75" customHeight="1" thickBot="1" x14ac:dyDescent="0.4">
      <c r="A239" s="17"/>
      <c r="B239" s="20">
        <v>18</v>
      </c>
      <c r="C239" s="278" t="s">
        <v>154</v>
      </c>
      <c r="D239" s="279"/>
      <c r="E239" s="279"/>
      <c r="F239" s="279"/>
      <c r="G239" s="279"/>
      <c r="H239" s="279"/>
      <c r="I239" s="279"/>
      <c r="J239" s="279"/>
      <c r="K239" s="279"/>
      <c r="L239" s="279"/>
      <c r="M239" s="279"/>
      <c r="N239" s="279"/>
      <c r="O239" s="279"/>
      <c r="P239" s="279"/>
      <c r="Q239" s="279"/>
      <c r="R239" s="279"/>
      <c r="S239" s="279"/>
      <c r="T239" s="279"/>
      <c r="U239" s="279"/>
      <c r="V239" s="279"/>
      <c r="W239" s="279"/>
      <c r="X239" s="279"/>
      <c r="Y239" s="279"/>
      <c r="Z239" s="279"/>
      <c r="AA239" s="279"/>
      <c r="AB239" s="279"/>
      <c r="AC239" s="279"/>
      <c r="AD239" s="279"/>
      <c r="AE239" s="279"/>
      <c r="AF239" s="279"/>
      <c r="AG239" s="279"/>
      <c r="AH239" s="279"/>
      <c r="AI239" s="279"/>
      <c r="AJ239" s="279"/>
      <c r="AK239" s="279"/>
      <c r="AL239" s="279"/>
      <c r="AM239" s="280"/>
      <c r="AN239" s="17"/>
    </row>
    <row r="240" spans="1:40" ht="51" customHeight="1" thickBot="1" x14ac:dyDescent="0.4">
      <c r="A240" s="17"/>
      <c r="B240" s="20">
        <v>19</v>
      </c>
      <c r="C240" s="278" t="s">
        <v>155</v>
      </c>
      <c r="D240" s="279"/>
      <c r="E240" s="279"/>
      <c r="F240" s="279"/>
      <c r="G240" s="279"/>
      <c r="H240" s="279"/>
      <c r="I240" s="279"/>
      <c r="J240" s="279"/>
      <c r="K240" s="279"/>
      <c r="L240" s="279"/>
      <c r="M240" s="279"/>
      <c r="N240" s="279"/>
      <c r="O240" s="279"/>
      <c r="P240" s="279"/>
      <c r="Q240" s="279"/>
      <c r="R240" s="279"/>
      <c r="S240" s="279"/>
      <c r="T240" s="279"/>
      <c r="U240" s="279"/>
      <c r="V240" s="279"/>
      <c r="W240" s="279"/>
      <c r="X240" s="279"/>
      <c r="Y240" s="279"/>
      <c r="Z240" s="279"/>
      <c r="AA240" s="279"/>
      <c r="AB240" s="279"/>
      <c r="AC240" s="279"/>
      <c r="AD240" s="279"/>
      <c r="AE240" s="279"/>
      <c r="AF240" s="279"/>
      <c r="AG240" s="279"/>
      <c r="AH240" s="279"/>
      <c r="AI240" s="279"/>
      <c r="AJ240" s="279"/>
      <c r="AK240" s="279"/>
      <c r="AL240" s="279"/>
      <c r="AM240" s="280"/>
      <c r="AN240" s="17"/>
    </row>
    <row r="241" spans="1:40" ht="53.25" customHeight="1" thickBot="1" x14ac:dyDescent="0.4">
      <c r="A241" s="17"/>
      <c r="B241" s="20">
        <v>20</v>
      </c>
      <c r="C241" s="281" t="s">
        <v>156</v>
      </c>
      <c r="D241" s="282"/>
      <c r="E241" s="282"/>
      <c r="F241" s="282"/>
      <c r="G241" s="282"/>
      <c r="H241" s="282"/>
      <c r="I241" s="282"/>
      <c r="J241" s="282"/>
      <c r="K241" s="282"/>
      <c r="L241" s="282"/>
      <c r="M241" s="282"/>
      <c r="N241" s="282"/>
      <c r="O241" s="282"/>
      <c r="P241" s="282"/>
      <c r="Q241" s="282"/>
      <c r="R241" s="282"/>
      <c r="S241" s="282"/>
      <c r="T241" s="282"/>
      <c r="U241" s="282"/>
      <c r="V241" s="282"/>
      <c r="W241" s="282"/>
      <c r="X241" s="282"/>
      <c r="Y241" s="282"/>
      <c r="Z241" s="282"/>
      <c r="AA241" s="282"/>
      <c r="AB241" s="282"/>
      <c r="AC241" s="282"/>
      <c r="AD241" s="282"/>
      <c r="AE241" s="282"/>
      <c r="AF241" s="282"/>
      <c r="AG241" s="282"/>
      <c r="AH241" s="282"/>
      <c r="AI241" s="282"/>
      <c r="AJ241" s="282"/>
      <c r="AK241" s="282"/>
      <c r="AL241" s="282"/>
      <c r="AM241" s="283"/>
      <c r="AN241" s="17"/>
    </row>
    <row r="242" spans="1:40" x14ac:dyDescent="0.3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14"/>
      <c r="AB3" s="14"/>
      <c r="AC3" s="14"/>
      <c r="AD3" s="14"/>
      <c r="AE3" s="14"/>
      <c r="AF3" s="14"/>
      <c r="AG3" s="14"/>
      <c r="AH3" s="14"/>
      <c r="AI3" s="14"/>
      <c r="AJ3" s="14"/>
      <c r="AK3" s="14"/>
      <c r="AL3" s="14"/>
      <c r="AM3" s="14"/>
      <c r="AN3" s="14"/>
      <c r="AO3" s="11"/>
      <c r="AP3" s="11"/>
    </row>
    <row r="4" spans="27:42" x14ac:dyDescent="0.3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3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3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3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3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35">
      <c r="AA9" s="14"/>
      <c r="AB9" s="14"/>
      <c r="AC9" s="14">
        <v>5</v>
      </c>
      <c r="AD9" s="14" t="s">
        <v>190</v>
      </c>
      <c r="AE9" s="15">
        <v>2026</v>
      </c>
      <c r="AF9" s="14" t="s">
        <v>191</v>
      </c>
      <c r="AG9" s="14"/>
      <c r="AH9" s="14"/>
      <c r="AI9" s="14"/>
      <c r="AJ9" s="14"/>
      <c r="AK9" s="14"/>
      <c r="AL9" s="14" t="s">
        <v>192</v>
      </c>
      <c r="AM9" s="14" t="s">
        <v>193</v>
      </c>
      <c r="AN9" s="14"/>
      <c r="AO9" s="11"/>
      <c r="AP9" s="11"/>
    </row>
    <row r="10" spans="27:42" x14ac:dyDescent="0.35">
      <c r="AA10" s="14"/>
      <c r="AB10" s="14"/>
      <c r="AC10" s="14">
        <v>6</v>
      </c>
      <c r="AD10" s="14" t="s">
        <v>194</v>
      </c>
      <c r="AE10" s="15">
        <v>2027</v>
      </c>
      <c r="AF10" s="14" t="s">
        <v>195</v>
      </c>
      <c r="AG10" s="14"/>
      <c r="AH10" s="14"/>
      <c r="AI10" s="14"/>
      <c r="AJ10" s="14"/>
      <c r="AK10" s="14"/>
      <c r="AL10" s="14" t="s">
        <v>196</v>
      </c>
      <c r="AM10" s="14"/>
      <c r="AN10" s="14"/>
      <c r="AO10" s="11"/>
      <c r="AP10" s="11"/>
    </row>
    <row r="11" spans="27:42" x14ac:dyDescent="0.35">
      <c r="AA11" s="14"/>
      <c r="AB11" s="14"/>
      <c r="AC11" s="14">
        <v>7</v>
      </c>
      <c r="AD11" s="14" t="s">
        <v>197</v>
      </c>
      <c r="AE11" s="15">
        <v>2028</v>
      </c>
      <c r="AF11" s="14"/>
      <c r="AG11" s="14"/>
      <c r="AH11" s="14"/>
      <c r="AI11" s="14"/>
      <c r="AJ11" s="14"/>
      <c r="AK11" s="14"/>
      <c r="AL11" s="14" t="s">
        <v>198</v>
      </c>
      <c r="AM11" s="14"/>
      <c r="AN11" s="14"/>
      <c r="AO11" s="11"/>
      <c r="AP11" s="11"/>
    </row>
    <row r="12" spans="27:42" x14ac:dyDescent="0.35">
      <c r="AA12" s="14"/>
      <c r="AB12" s="14"/>
      <c r="AC12" s="14">
        <v>8</v>
      </c>
      <c r="AD12" s="14" t="s">
        <v>199</v>
      </c>
      <c r="AE12" s="14"/>
      <c r="AF12" s="14"/>
      <c r="AG12" s="14"/>
      <c r="AH12" s="14"/>
      <c r="AI12" s="14"/>
      <c r="AJ12" s="14"/>
      <c r="AK12" s="14"/>
      <c r="AL12" s="14" t="s">
        <v>200</v>
      </c>
      <c r="AM12" s="14"/>
      <c r="AN12" s="14"/>
      <c r="AO12" s="11"/>
      <c r="AP12" s="11"/>
    </row>
    <row r="13" spans="27:42" x14ac:dyDescent="0.35">
      <c r="AA13" s="14"/>
      <c r="AB13" s="14"/>
      <c r="AC13" s="14">
        <v>9</v>
      </c>
      <c r="AD13" s="14" t="s">
        <v>201</v>
      </c>
      <c r="AE13" s="14"/>
      <c r="AF13" s="14"/>
      <c r="AG13" s="14"/>
      <c r="AH13" s="14"/>
      <c r="AI13" s="14"/>
      <c r="AJ13" s="14"/>
      <c r="AK13" s="14"/>
      <c r="AL13" s="14" t="s">
        <v>202</v>
      </c>
      <c r="AM13" s="14"/>
      <c r="AN13" s="14"/>
      <c r="AO13" s="11"/>
      <c r="AP13" s="11"/>
    </row>
    <row r="14" spans="27:42" x14ac:dyDescent="0.35">
      <c r="AA14" s="14"/>
      <c r="AB14" s="14"/>
      <c r="AC14" s="14">
        <v>10</v>
      </c>
      <c r="AD14" s="14" t="s">
        <v>203</v>
      </c>
      <c r="AE14" s="14"/>
      <c r="AF14" s="14"/>
      <c r="AG14" s="14"/>
      <c r="AH14" s="14"/>
      <c r="AI14" s="14"/>
      <c r="AJ14" s="14"/>
      <c r="AK14" s="14"/>
      <c r="AL14" s="14" t="s">
        <v>204</v>
      </c>
      <c r="AM14" s="14"/>
      <c r="AN14" s="14"/>
      <c r="AO14" s="11"/>
      <c r="AP14" s="11"/>
    </row>
    <row r="15" spans="27:42" x14ac:dyDescent="0.35">
      <c r="AA15" s="14"/>
      <c r="AB15" s="14"/>
      <c r="AC15" s="14">
        <v>11</v>
      </c>
      <c r="AD15" s="14" t="s">
        <v>205</v>
      </c>
      <c r="AE15" s="14"/>
      <c r="AF15" s="14"/>
      <c r="AG15" s="14"/>
      <c r="AH15" s="14"/>
      <c r="AI15" s="14"/>
      <c r="AJ15" s="14"/>
      <c r="AK15" s="14"/>
      <c r="AL15" s="14" t="s">
        <v>206</v>
      </c>
      <c r="AM15" s="14"/>
      <c r="AN15" s="14"/>
      <c r="AO15" s="11"/>
      <c r="AP15" s="11"/>
    </row>
    <row r="16" spans="27:42" x14ac:dyDescent="0.35">
      <c r="AA16" s="14"/>
      <c r="AB16" s="14"/>
      <c r="AC16" s="14">
        <v>12</v>
      </c>
      <c r="AD16" s="14" t="s">
        <v>207</v>
      </c>
      <c r="AE16" s="14"/>
      <c r="AF16" s="14"/>
      <c r="AG16" s="14"/>
      <c r="AH16" s="14"/>
      <c r="AI16" s="14"/>
      <c r="AJ16" s="14"/>
      <c r="AK16" s="14"/>
      <c r="AL16" s="14" t="s">
        <v>208</v>
      </c>
      <c r="AM16" s="14"/>
      <c r="AN16" s="14"/>
      <c r="AO16" s="11"/>
      <c r="AP16" s="11"/>
    </row>
    <row r="17" spans="27:42" x14ac:dyDescent="0.35">
      <c r="AA17" s="14"/>
      <c r="AB17" s="14"/>
      <c r="AC17" s="14">
        <v>13</v>
      </c>
      <c r="AD17" s="14"/>
      <c r="AE17" s="14"/>
      <c r="AF17" s="14"/>
      <c r="AG17" s="14"/>
      <c r="AH17" s="14"/>
      <c r="AI17" s="14"/>
      <c r="AJ17" s="14"/>
      <c r="AK17" s="14"/>
      <c r="AL17" s="14" t="s">
        <v>209</v>
      </c>
      <c r="AM17" s="14"/>
      <c r="AN17" s="14"/>
      <c r="AO17" s="11"/>
      <c r="AP17" s="11"/>
    </row>
    <row r="18" spans="27:42" x14ac:dyDescent="0.35">
      <c r="AA18" s="14"/>
      <c r="AB18" s="14"/>
      <c r="AC18" s="14">
        <v>14</v>
      </c>
      <c r="AD18" s="14"/>
      <c r="AE18" s="14"/>
      <c r="AF18" s="14"/>
      <c r="AG18" s="14"/>
      <c r="AH18" s="14"/>
      <c r="AI18" s="14"/>
      <c r="AJ18" s="14"/>
      <c r="AK18" s="14"/>
      <c r="AL18" s="14" t="s">
        <v>210</v>
      </c>
      <c r="AM18" s="14"/>
      <c r="AN18" s="14"/>
      <c r="AO18" s="11"/>
      <c r="AP18" s="11"/>
    </row>
    <row r="19" spans="27:42" x14ac:dyDescent="0.35">
      <c r="AA19" s="14"/>
      <c r="AB19" s="14"/>
      <c r="AC19" s="14">
        <v>15</v>
      </c>
      <c r="AD19" s="14"/>
      <c r="AE19" s="14"/>
      <c r="AF19" s="14"/>
      <c r="AG19" s="14"/>
      <c r="AH19" s="14"/>
      <c r="AI19" s="14"/>
      <c r="AJ19" s="14"/>
      <c r="AK19" s="14"/>
      <c r="AL19" s="14" t="s">
        <v>211</v>
      </c>
      <c r="AM19" s="14"/>
      <c r="AN19" s="14"/>
      <c r="AO19" s="11"/>
      <c r="AP19" s="11"/>
    </row>
    <row r="20" spans="27:42" x14ac:dyDescent="0.35">
      <c r="AA20" s="14"/>
      <c r="AB20" s="14"/>
      <c r="AC20" s="14">
        <v>16</v>
      </c>
      <c r="AD20" s="14"/>
      <c r="AE20" s="14"/>
      <c r="AF20" s="14"/>
      <c r="AG20" s="14"/>
      <c r="AH20" s="14"/>
      <c r="AI20" s="14"/>
      <c r="AJ20" s="14"/>
      <c r="AK20" s="14"/>
      <c r="AL20" s="14" t="s">
        <v>212</v>
      </c>
      <c r="AM20" s="14"/>
      <c r="AN20" s="14"/>
      <c r="AO20" s="11"/>
      <c r="AP20" s="11"/>
    </row>
    <row r="21" spans="27:42" x14ac:dyDescent="0.35">
      <c r="AA21" s="14"/>
      <c r="AB21" s="14"/>
      <c r="AC21" s="14">
        <v>17</v>
      </c>
      <c r="AD21" s="14"/>
      <c r="AE21" s="14"/>
      <c r="AF21" s="14"/>
      <c r="AG21" s="14"/>
      <c r="AH21" s="14"/>
      <c r="AI21" s="14"/>
      <c r="AJ21" s="14"/>
      <c r="AK21" s="14"/>
      <c r="AL21" s="14" t="s">
        <v>213</v>
      </c>
      <c r="AM21" s="14"/>
      <c r="AN21" s="14"/>
      <c r="AO21" s="11"/>
      <c r="AP21" s="11"/>
    </row>
    <row r="22" spans="27:42" x14ac:dyDescent="0.35">
      <c r="AA22" s="14"/>
      <c r="AB22" s="14"/>
      <c r="AC22" s="14">
        <v>18</v>
      </c>
      <c r="AD22" s="14"/>
      <c r="AE22" s="14"/>
      <c r="AF22" s="14"/>
      <c r="AG22" s="14"/>
      <c r="AH22" s="14"/>
      <c r="AI22" s="14"/>
      <c r="AJ22" s="14"/>
      <c r="AK22" s="14"/>
      <c r="AL22" s="14" t="s">
        <v>214</v>
      </c>
      <c r="AM22" s="14"/>
      <c r="AN22" s="14"/>
      <c r="AO22" s="11"/>
      <c r="AP22" s="11"/>
    </row>
    <row r="23" spans="27:42" x14ac:dyDescent="0.35">
      <c r="AA23" s="14"/>
      <c r="AB23" s="14"/>
      <c r="AC23" s="14">
        <v>19</v>
      </c>
      <c r="AD23" s="14"/>
      <c r="AE23" s="14"/>
      <c r="AF23" s="14"/>
      <c r="AG23" s="14"/>
      <c r="AH23" s="14"/>
      <c r="AI23" s="14"/>
      <c r="AJ23" s="14"/>
      <c r="AK23" s="14"/>
      <c r="AL23" s="14" t="s">
        <v>215</v>
      </c>
      <c r="AM23" s="14"/>
      <c r="AN23" s="14"/>
      <c r="AO23" s="11"/>
      <c r="AP23" s="11"/>
    </row>
    <row r="24" spans="27:42" x14ac:dyDescent="0.35">
      <c r="AA24" s="14"/>
      <c r="AB24" s="14"/>
      <c r="AC24" s="14">
        <v>20</v>
      </c>
      <c r="AD24" s="14"/>
      <c r="AE24" s="14"/>
      <c r="AF24" s="14"/>
      <c r="AG24" s="14"/>
      <c r="AH24" s="14"/>
      <c r="AI24" s="14"/>
      <c r="AJ24" s="14"/>
      <c r="AK24" s="14"/>
      <c r="AL24" s="14"/>
      <c r="AM24" s="14"/>
      <c r="AN24" s="14"/>
      <c r="AO24" s="11"/>
      <c r="AP24" s="11"/>
    </row>
    <row r="25" spans="27:42" x14ac:dyDescent="0.35">
      <c r="AA25" s="14"/>
      <c r="AB25" s="14"/>
      <c r="AC25" s="14">
        <v>21</v>
      </c>
      <c r="AD25" s="14"/>
      <c r="AE25" s="14"/>
      <c r="AF25" s="14"/>
      <c r="AG25" s="14"/>
      <c r="AH25" s="14"/>
      <c r="AI25" s="14"/>
      <c r="AJ25" s="14"/>
      <c r="AK25" s="14"/>
      <c r="AL25" s="14"/>
      <c r="AM25" s="14"/>
      <c r="AN25" s="14"/>
      <c r="AO25" s="11"/>
      <c r="AP25" s="11"/>
    </row>
    <row r="26" spans="27:42" x14ac:dyDescent="0.35">
      <c r="AA26" s="14"/>
      <c r="AB26" s="14"/>
      <c r="AC26" s="14">
        <v>22</v>
      </c>
      <c r="AD26" s="14"/>
      <c r="AE26" s="14"/>
      <c r="AF26" s="14"/>
      <c r="AG26" s="14"/>
      <c r="AH26" s="14"/>
      <c r="AI26" s="14"/>
      <c r="AJ26" s="14"/>
      <c r="AK26" s="14"/>
      <c r="AL26" s="14"/>
      <c r="AM26" s="14"/>
      <c r="AN26" s="14"/>
      <c r="AO26" s="11"/>
      <c r="AP26" s="11"/>
    </row>
    <row r="27" spans="27:42" x14ac:dyDescent="0.35">
      <c r="AA27" s="14"/>
      <c r="AB27" s="14"/>
      <c r="AC27" s="14">
        <v>23</v>
      </c>
      <c r="AD27" s="14"/>
      <c r="AE27" s="14"/>
      <c r="AF27" s="14"/>
      <c r="AG27" s="14"/>
      <c r="AH27" s="14"/>
      <c r="AI27" s="14"/>
      <c r="AJ27" s="14"/>
      <c r="AK27" s="14"/>
      <c r="AL27" s="14"/>
      <c r="AM27" s="14"/>
      <c r="AN27" s="14"/>
      <c r="AO27" s="11"/>
      <c r="AP27" s="11"/>
    </row>
    <row r="28" spans="27:42" x14ac:dyDescent="0.35">
      <c r="AA28" s="14"/>
      <c r="AB28" s="14"/>
      <c r="AC28" s="14">
        <v>24</v>
      </c>
      <c r="AD28" s="14"/>
      <c r="AE28" s="14"/>
      <c r="AF28" s="14"/>
      <c r="AG28" s="14"/>
      <c r="AH28" s="14"/>
      <c r="AI28" s="14"/>
      <c r="AJ28" s="14"/>
      <c r="AK28" s="14"/>
      <c r="AL28" s="14"/>
      <c r="AM28" s="14"/>
      <c r="AN28" s="14"/>
      <c r="AO28" s="11"/>
      <c r="AP28" s="11"/>
    </row>
    <row r="29" spans="27:42" x14ac:dyDescent="0.35">
      <c r="AA29" s="14"/>
      <c r="AB29" s="14"/>
      <c r="AC29" s="14">
        <v>25</v>
      </c>
      <c r="AD29" s="14"/>
      <c r="AE29" s="14"/>
      <c r="AF29" s="11"/>
      <c r="AG29" s="14"/>
      <c r="AH29" s="14"/>
      <c r="AI29" s="14"/>
      <c r="AJ29" s="14"/>
      <c r="AK29" s="14"/>
      <c r="AL29" s="14"/>
      <c r="AM29" s="14"/>
      <c r="AN29" s="14"/>
      <c r="AO29" s="11"/>
      <c r="AP29" s="11"/>
    </row>
    <row r="30" spans="27:42" x14ac:dyDescent="0.35">
      <c r="AA30" s="14"/>
      <c r="AB30" s="14"/>
      <c r="AC30" s="14">
        <v>26</v>
      </c>
      <c r="AD30" s="14"/>
      <c r="AE30" s="14"/>
      <c r="AF30" s="11"/>
      <c r="AG30" s="14"/>
      <c r="AH30" s="14"/>
      <c r="AI30" s="14"/>
      <c r="AJ30" s="14"/>
      <c r="AK30" s="14"/>
      <c r="AL30" s="14"/>
      <c r="AM30" s="14"/>
      <c r="AN30" s="14"/>
      <c r="AO30" s="11"/>
      <c r="AP30" s="11"/>
    </row>
    <row r="31" spans="27:42" x14ac:dyDescent="0.35">
      <c r="AA31" s="14"/>
      <c r="AB31" s="14"/>
      <c r="AC31" s="14">
        <v>27</v>
      </c>
      <c r="AD31" s="14"/>
      <c r="AE31" s="14"/>
      <c r="AF31" s="11"/>
      <c r="AG31" s="14"/>
      <c r="AH31" s="14"/>
      <c r="AI31" s="14"/>
      <c r="AJ31" s="14"/>
      <c r="AK31" s="14"/>
      <c r="AL31" s="14"/>
      <c r="AM31" s="14"/>
      <c r="AN31" s="14"/>
      <c r="AO31" s="11"/>
      <c r="AP31" s="11"/>
    </row>
    <row r="32" spans="27:42" x14ac:dyDescent="0.35">
      <c r="AA32" s="14"/>
      <c r="AB32" s="14"/>
      <c r="AC32" s="14">
        <v>28</v>
      </c>
      <c r="AD32" s="14"/>
      <c r="AE32" s="14"/>
      <c r="AF32" s="11"/>
      <c r="AG32" s="14"/>
      <c r="AH32" s="14"/>
      <c r="AI32" s="11"/>
      <c r="AJ32" s="14"/>
      <c r="AK32" s="14"/>
      <c r="AL32" s="14"/>
      <c r="AM32" s="14"/>
      <c r="AN32" s="14"/>
      <c r="AO32" s="11"/>
      <c r="AP32" s="11"/>
    </row>
    <row r="33" spans="27:42" x14ac:dyDescent="0.35">
      <c r="AA33" s="14"/>
      <c r="AB33" s="14"/>
      <c r="AC33" s="14">
        <v>29</v>
      </c>
      <c r="AD33" s="14"/>
      <c r="AE33" s="14"/>
      <c r="AF33" s="11"/>
      <c r="AG33" s="14"/>
      <c r="AH33" s="14"/>
      <c r="AI33" s="11"/>
      <c r="AJ33" s="14"/>
      <c r="AK33" s="14"/>
      <c r="AL33" s="14"/>
      <c r="AM33" s="14"/>
      <c r="AN33" s="14"/>
      <c r="AO33" s="11"/>
      <c r="AP33" s="11"/>
    </row>
    <row r="34" spans="27:42" x14ac:dyDescent="0.35">
      <c r="AA34" s="14"/>
      <c r="AB34" s="14"/>
      <c r="AC34" s="14">
        <v>30</v>
      </c>
      <c r="AD34" s="14"/>
      <c r="AE34" s="14"/>
      <c r="AF34" s="11"/>
      <c r="AG34" s="14"/>
      <c r="AH34" s="14"/>
      <c r="AI34" s="11"/>
      <c r="AJ34" s="14"/>
      <c r="AK34" s="14"/>
      <c r="AL34" s="14"/>
      <c r="AM34" s="14"/>
      <c r="AN34" s="14"/>
      <c r="AO34" s="11"/>
      <c r="AP34" s="11"/>
    </row>
    <row r="35" spans="27:42" x14ac:dyDescent="0.35">
      <c r="AA35" s="14"/>
      <c r="AB35" s="14"/>
      <c r="AC35" s="14">
        <v>31</v>
      </c>
      <c r="AD35" s="14"/>
      <c r="AE35" s="11"/>
      <c r="AF35" s="11"/>
      <c r="AG35" s="14"/>
      <c r="AH35" s="14"/>
      <c r="AI35" s="11"/>
      <c r="AJ35" s="14"/>
      <c r="AK35" s="14"/>
      <c r="AL35" s="14"/>
      <c r="AM35" s="14"/>
      <c r="AN35" s="14"/>
      <c r="AO35" s="11"/>
      <c r="AP35" s="11"/>
    </row>
    <row r="36" spans="27:42" x14ac:dyDescent="0.35">
      <c r="AA36" s="14"/>
      <c r="AB36" s="14"/>
      <c r="AC36" s="14"/>
      <c r="AD36" s="14"/>
      <c r="AE36" s="11"/>
      <c r="AF36" s="11"/>
      <c r="AG36" s="14"/>
      <c r="AH36" s="14"/>
      <c r="AI36" s="11"/>
      <c r="AJ36" s="14"/>
      <c r="AK36" s="14"/>
      <c r="AL36" s="14"/>
      <c r="AM36" s="14"/>
      <c r="AN36" s="14"/>
      <c r="AO36" s="11"/>
      <c r="AP36" s="11"/>
    </row>
    <row r="37" spans="27:42" x14ac:dyDescent="0.3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schemas.microsoft.com/office/2006/documentManagement/types"/>
    <ds:schemaRef ds:uri="http://www.w3.org/XML/1998/namespace"/>
    <ds:schemaRef ds:uri="http://purl.org/dc/elements/1.1/"/>
    <ds:schemaRef ds:uri="http://purl.org/dc/dcmitype/"/>
    <ds:schemaRef ds:uri="http://schemas.microsoft.com/office/infopath/2007/PartnerControls"/>
    <ds:schemaRef ds:uri="d0c44bf4-9f42-4aab-bea8-3874168f77d4"/>
    <ds:schemaRef ds:uri="http://purl.org/dc/terms/"/>
    <ds:schemaRef ds:uri="http://schemas.openxmlformats.org/package/2006/metadata/core-properties"/>
    <ds:schemaRef ds:uri="a167331c-937b-46fe-a0d2-e718c142b915"/>
    <ds:schemaRef ds:uri="http://schemas.microsoft.com/office/2006/metadata/propertie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cp:lastPrinted>2023-03-27T20:36:11Z</cp:lastPrinted>
  <dcterms:created xsi:type="dcterms:W3CDTF">2022-03-15T15:53:25Z</dcterms:created>
  <dcterms:modified xsi:type="dcterms:W3CDTF">2024-10-28T14:58:42Z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