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G:\INFORMES JFSH\INFORMES 2024\OCTUBRE\LISTOS OCTUBRE\"/>
    </mc:Choice>
  </mc:AlternateContent>
  <bookViews>
    <workbookView xWindow="0" yWindow="0" windowWidth="28800" windowHeight="12225" tabRatio="85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1'!$A$1:$AG$43</definedName>
    <definedName name="_xlnm.Print_Area" localSheetId="0">'Formulario para pagos'!$A$1:$AG$149</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44" i="1" l="1"/>
  <c r="Y145" i="1" s="1"/>
  <c r="Y84" i="1" l="1"/>
  <c r="Y75" i="1" l="1"/>
  <c r="Y78" i="1" s="1"/>
  <c r="Y81" i="1" s="1"/>
</calcChain>
</file>

<file path=xl/sharedStrings.xml><?xml version="1.0" encoding="utf-8"?>
<sst xmlns="http://schemas.openxmlformats.org/spreadsheetml/2006/main" count="403" uniqueCount="245">
  <si>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</si>
  <si>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</si>
  <si>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</si>
  <si>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</si>
  <si>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</si>
  <si>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</si>
  <si>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</si>
  <si>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</si>
  <si>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</si>
  <si>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</si>
  <si>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</si>
  <si>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</si>
  <si>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</si>
  <si>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</si>
  <si>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</si>
  <si>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</si>
  <si>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</si>
  <si>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</si>
  <si>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</si>
  <si>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</si>
  <si>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</si>
  <si>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</si>
  <si>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</si>
  <si>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</si>
  <si>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</si>
  <si>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</si>
  <si>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</si>
  <si>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</si>
  <si>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</si>
  <si>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</si>
  <si>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</si>
  <si>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</si>
  <si>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</si>
  <si>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</si>
  <si>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</si>
  <si>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</si>
  <si>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</si>
  <si>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</si>
  <si>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</si>
  <si>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</si>
  <si>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</si>
  <si>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</si>
  <si>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</si>
  <si>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</si>
  <si>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</si>
  <si>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</si>
  <si>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</si>
  <si>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</si>
  <si>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</si>
  <si>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</si>
  <si>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</si>
  <si>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</si>
  <si>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</si>
  <si>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</si>
  <si>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</si>
  <si>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</si>
  <si>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</si>
  <si>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</si>
  <si>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</si>
  <si>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</si>
  <si>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</si>
  <si>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</si>
  <si>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</si>
  <si>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</si>
  <si>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</si>
  <si>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</si>
  <si>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</si>
  <si>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</si>
  <si>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</si>
  <si>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</si>
  <si>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</si>
  <si>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</si>
  <si>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</si>
  <si>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</si>
  <si>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</si>
  <si>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</si>
  <si>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</si>
  <si>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</si>
  <si>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</si>
  <si>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</si>
  <si>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</si>
  <si>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</si>
  <si>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</si>
  <si>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</si>
  <si>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</si>
  <si>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</si>
  <si>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</si>
  <si>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</si>
  <si>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</si>
  <si>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</si>
  <si>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</si>
  <si>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</si>
  <si>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</si>
  <si>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</si>
  <si>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</si>
  <si>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</si>
  <si>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</si>
  <si>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</si>
  <si>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</si>
  <si>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</si>
  <si>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</si>
  <si>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</si>
  <si>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</si>
  <si>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</si>
  <si>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</si>
  <si>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</si>
  <si>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</si>
  <si>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</si>
  <si>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</si>
  <si>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</si>
  <si>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</si>
  <si>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</si>
  <si>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</si>
  <si>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</si>
  <si>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</si>
  <si>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</si>
  <si>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</si>
  <si>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</si>
  <si>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</si>
  <si>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</si>
  <si>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</si>
  <si>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</si>
  <si>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</si>
  <si>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</si>
  <si>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</si>
  <si>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</si>
  <si>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</si>
  <si>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</si>
  <si>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</si>
  <si>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</si>
  <si>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</si>
  <si>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</si>
  <si>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</si>
  <si>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</si>
  <si>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</si>
  <si>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</si>
  <si>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</si>
  <si>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</si>
  <si>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</si>
  <si>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</si>
  <si>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</si>
  <si>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</si>
  <si>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</si>
  <si>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</si>
  <si>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</si>
  <si>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</si>
  <si>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</si>
  <si>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</si>
  <si>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</si>
  <si>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</si>
  <si>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</si>
  <si>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</si>
  <si>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</si>
  <si>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</si>
  <si>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</si>
  <si>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</si>
  <si>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</si>
  <si>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</si>
  <si>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</si>
  <si>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</si>
  <si>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</si>
  <si>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</si>
  <si>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</si>
  <si>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</si>
  <si>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</si>
  <si>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</si>
  <si>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</si>
  <si>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</si>
  <si>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</si>
  <si>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</si>
  <si>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</si>
  <si>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</si>
  <si>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</si>
  <si>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</si>
  <si>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</si>
  <si>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</si>
  <si>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</si>
  <si>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</si>
  <si>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</si>
  <si>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</si>
  <si>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</si>
  <si>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</si>
  <si>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</si>
  <si>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YULI MILENA HERNANDEZ SANTOYO</t>
  </si>
  <si>
    <t>CARRERA 26 No. 20 - 22</t>
  </si>
  <si>
    <t>DAVIVIENDA</t>
  </si>
  <si>
    <t>Prestación de servicios profesionales de abogado para la representación Judicial y extrajudicial, de los usuarios del Servicio de Defensoria Publica; y la promoción, defensa, ejercicio y divulgación de los Derechos Humanos.</t>
  </si>
  <si>
    <t>BUCARAMANGA</t>
  </si>
  <si>
    <t>Profesional Administrativo y de Gestión</t>
  </si>
  <si>
    <t>SUPERVISOR</t>
  </si>
  <si>
    <t>Prestar de manera personal, autónoma e ininterrumpida el Servicio de Defensoría Pública.</t>
  </si>
  <si>
    <t>Presté el servicio oportuna y cumplidamente</t>
  </si>
  <si>
    <t>Representar Judicial oxtrajudicialmente,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</si>
  <si>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</si>
  <si>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Ejecuté obligaciones favorables a los usuarios</t>
  </si>
  <si>
    <t>Asistir oportunamente a las audiencias y diligencias a las cuales sea citado en calidad de defensor público teniendo éstas prelación sobre las demás que tenga como profesional independiente</t>
  </si>
  <si>
    <t>Asistí con puntualidad a todas y cada una de las audiencias programadas por los despachos judiciales.</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</si>
  <si>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</si>
  <si>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Presenté estratégias juridicas de conformidad con la normas vigentes y de acuerdo a cada caso.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</si>
  <si>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</si>
  <si>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Realicé llamadas, entrevistas  con los usuarios para determinar las estrategias defensivas, igualmente los visito cada mes para escuchar sus inquietudes.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</si>
  <si>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</si>
  <si>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</si>
  <si>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Acudo permanentemente a cursos, capacitaciones, foros y demás.</t>
  </si>
  <si>
    <t>Dar cumplimiento a los lineamientos impartidos por la DEFENSORÍA en la ejecución de las obligaciones a su cargo.</t>
  </si>
  <si>
    <t>Cumplo con las directrices impartidas y actúo dentro del marco legal de la Defensoria.</t>
  </si>
  <si>
    <t>Suministrar a los usuarios del Servicio de Defensoría Pública, la asesoría jurídica especializada dejando constancia de ello.</t>
  </si>
  <si>
    <t>Se llenan los formatos de entrevistas, asesorando jurídicamente al usuario.</t>
  </si>
  <si>
    <t>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</si>
  <si>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favorabe al usuario.</t>
  </si>
  <si>
    <t>Cumplir con los turnos establecidos para la prestación del servicio, como mínimo tres (3) días a la semana.</t>
  </si>
  <si>
    <t>Cumplo con las directrices impartidas  asistiendo a todas la audiencias a las que se me cita</t>
  </si>
  <si>
    <t>El CONTRATISTA deberá, a la terminación del contrato, por cualquier causa, informar al despacho judicial y al usuario sobre esta situación de acuerdo con lo dispuesto en el artículo 76 del Código General del Proceso</t>
  </si>
  <si>
    <t>Actúo de conformidad.</t>
  </si>
  <si>
    <t>Guardar reserva en los casos de ley.</t>
  </si>
  <si>
    <t>Guardo la reserva de ley</t>
  </si>
  <si>
    <t xml:space="preserve">Informar de manera inmediata sobre el acaecimiento o imposición de sanciones por las autoridades competentes que impidan la ejecución del objeto y obligaciones pactadas en el presente contrato, so pena de que la DEFENSORIA adelante las acciones legales a que haya lugar. </t>
  </si>
  <si>
    <t xml:space="preserve">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</si>
  <si>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Informar toda sanción, suspensión o limitación que decreten las autoridades competentes para el ejercicio de la profesión. </t>
  </si>
  <si>
    <t>Actuaré de conformidad</t>
  </si>
  <si>
    <t>Todas aquellas que se derivan de los imperativos legales, particularmente del estatuto disciplinario de la abogacía. PARÁGRAFO: En atención a la naturaleza del Servicio Nacional de Defensoría Pública, deberá dar prelación a las obligaciones contractuales sobre otras actividades de carácter personal, particular y profesional.</t>
  </si>
  <si>
    <t>Actuaré de conformidad.</t>
  </si>
  <si>
    <t>yhernandez@defensoria.edu.co</t>
  </si>
  <si>
    <t>JOSE FERNANDO SEPULVEDA HOYOS</t>
  </si>
  <si>
    <t xml:space="preserve">josepulveda@defensoria.gov.co </t>
  </si>
  <si>
    <t>CD-DP-1044-2024</t>
  </si>
  <si>
    <t>465 - 47 - 994000010190</t>
  </si>
  <si>
    <t>Se cuenta con informe del mes de ejecución debidamente soportado</t>
  </si>
  <si>
    <t>Sin reparo de la supervisión</t>
  </si>
  <si>
    <t>No hay reporte de parte del Coordinador Académico por inasistencia</t>
  </si>
  <si>
    <t>Asisto puntualmente a las diferentes barras, las 4 que se hacen en el mes y las nacionales que se programan virtualmente.</t>
  </si>
  <si>
    <t>De ser necesario se actuará de confotmidad.</t>
  </si>
  <si>
    <t>Es una actividad académica propia de la contratista que no me ha sido reprtada.</t>
  </si>
  <si>
    <t xml:space="preserve">No hay reporte de inobservancia </t>
  </si>
  <si>
    <t>Se cuenta con informe del mes de ejecución debidamente soportado que denota cumplimiento</t>
  </si>
  <si>
    <t>Es una obligación relacionada con una actividad autónoma de la contratista, acorde con su criterio profesional y técnico</t>
  </si>
  <si>
    <t>Se encuentran previstos los turnos de la vigencia contractual, sin registro de incumplimiento</t>
  </si>
  <si>
    <t>La vigencia contractual finaliza el 31 de diciembre de 2024</t>
  </si>
  <si>
    <t>n/a</t>
  </si>
  <si>
    <t>No se ha presentado</t>
  </si>
  <si>
    <t>No hay reporte de requerimiento o incumplimiento</t>
  </si>
  <si>
    <t>Representé adecuadamente a usuarios asignados  ante los diferentes estrados judiciales de conformidad con la normatividad vigente.</t>
  </si>
  <si>
    <t xml:space="preserve">Se cuenta con informe del mes de ejecución debidamente soportado </t>
  </si>
  <si>
    <t>Hay reporte de las entidades de control, sin aparecer registro de novedad en tal sentido.</t>
  </si>
  <si>
    <t>Se hizo entrega a la contratista del carnet institucionales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</si>
</sst>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5"/>
      <color rgb="FF000000"/>
      <name val="Trebuchet MS"/>
      <family val="2"/>
    </font>
    <font>
      <sz val="8"/>
      <color rgb="FF000000"/>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0">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rgb="FF305496"/>
      </top>
      <bottom style="thin">
        <color rgb="FF305496"/>
      </bottom>
      <diagonal/>
    </border>
    <border>
      <left/>
      <right style="thin">
        <color rgb="FF305496"/>
      </right>
      <top style="thin">
        <color rgb="FF305496"/>
      </top>
      <bottom style="thin">
        <color rgb="FF305496"/>
      </bottom>
      <diagonal/>
    </border>
    <border>
      <left style="thin">
        <color rgb="FF305496"/>
      </left>
      <right/>
      <top style="thin">
        <color theme="4" tint="-0.24994659260841701"/>
      </top>
      <bottom style="thin">
        <color rgb="FF305496"/>
      </bottom>
      <diagonal/>
    </border>
    <border>
      <left/>
      <right/>
      <top style="thin">
        <color theme="4" tint="-0.24994659260841701"/>
      </top>
      <bottom style="thin">
        <color rgb="FF305496"/>
      </bottom>
      <diagonal/>
    </border>
    <border>
      <left/>
      <right style="thin">
        <color rgb="FF305496"/>
      </right>
      <top style="thin">
        <color theme="4" tint="-0.24994659260841701"/>
      </top>
      <bottom style="thin">
        <color rgb="FF305496"/>
      </bottom>
      <diagonal/>
    </border>
    <border>
      <left style="thin">
        <color theme="4" tint="-0.24994659260841701"/>
      </left>
      <right/>
      <top style="thin">
        <color rgb="FF305496"/>
      </top>
      <bottom style="thin">
        <color rgb="FF305496"/>
      </bottom>
      <diagonal/>
    </border>
    <border>
      <left style="thin">
        <color theme="4" tint="-0.24994659260841701"/>
      </left>
      <right/>
      <top style="thin">
        <color rgb="FF305496"/>
      </top>
      <bottom style="thin">
        <color theme="4" tint="-0.24994659260841701"/>
      </bottom>
      <diagonal/>
    </border>
    <border>
      <left/>
      <right/>
      <top style="thin">
        <color rgb="FF305496"/>
      </top>
      <bottom style="thin">
        <color theme="4" tint="-0.24994659260841701"/>
      </bottom>
      <diagonal/>
    </border>
    <border>
      <left/>
      <right style="thin">
        <color rgb="FF305496"/>
      </right>
      <top style="thin">
        <color rgb="FF305496"/>
      </top>
      <bottom style="thin">
        <color theme="4" tint="-0.24994659260841701"/>
      </bottom>
      <diagonal/>
    </border>
    <border>
      <left style="thin">
        <color theme="4" tint="-0.24994659260841701"/>
      </left>
      <right/>
      <top style="thin">
        <color theme="4" tint="-0.24994659260841701"/>
      </top>
      <bottom style="thin">
        <color rgb="FF305496"/>
      </bottom>
      <diagonal/>
    </border>
    <border>
      <left/>
      <right style="thin">
        <color theme="4" tint="-0.24994659260841701"/>
      </right>
      <top style="thin">
        <color rgb="FF305496"/>
      </top>
      <bottom style="thin">
        <color rgb="FF305496"/>
      </bottom>
      <diagonal/>
    </border>
    <border>
      <left/>
      <right style="thin">
        <color theme="4" tint="-0.24994659260841701"/>
      </right>
      <top style="thin">
        <color rgb="FF305496"/>
      </top>
      <bottom style="thin">
        <color theme="4" tint="-0.24994659260841701"/>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7" fillId="3" borderId="2"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5"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2" xfId="0" applyFont="1" applyFill="1" applyBorder="1" applyAlignment="1">
      <alignment horizontal="left" vertical="center"/>
    </xf>
    <xf numFmtId="0" fontId="7" fillId="5" borderId="7" xfId="0" applyFont="1" applyFill="1" applyBorder="1" applyAlignment="1">
      <alignment horizontal="center" vertical="center"/>
    </xf>
    <xf numFmtId="0" fontId="2" fillId="0" borderId="2" xfId="0" applyFont="1" applyBorder="1" applyAlignment="1">
      <alignment horizontal="left" vertical="center"/>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wrapText="1"/>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164"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0" xfId="0" applyFont="1" applyAlignment="1">
      <alignment horizontal="center" vertical="top" wrapText="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2" xfId="0"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17" fillId="0" borderId="6" xfId="0" applyNumberFormat="1" applyFont="1" applyBorder="1" applyAlignment="1" applyProtection="1">
      <alignment horizontal="center" vertical="center"/>
      <protection hidden="1"/>
    </xf>
    <xf numFmtId="166" fontId="17" fillId="0" borderId="7" xfId="0" applyNumberFormat="1" applyFont="1" applyBorder="1" applyAlignment="1" applyProtection="1">
      <alignment horizontal="center" vertical="center"/>
      <protection hidden="1"/>
    </xf>
    <xf numFmtId="166" fontId="1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165" fontId="6" fillId="0" borderId="19" xfId="0" applyNumberFormat="1" applyFont="1" applyBorder="1" applyAlignment="1" applyProtection="1">
      <alignment horizontal="center" wrapText="1"/>
      <protection hidden="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17" xfId="0" applyFont="1" applyBorder="1" applyAlignment="1" applyProtection="1">
      <alignment horizontal="left"/>
      <protection hidden="1"/>
    </xf>
    <xf numFmtId="0" fontId="2" fillId="0" borderId="0" xfId="0" applyFont="1" applyAlignment="1" applyProtection="1">
      <alignment horizontal="left"/>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5" fillId="0" borderId="34" xfId="0" applyFont="1" applyBorder="1" applyAlignment="1">
      <alignment horizontal="justify" vertical="top" wrapText="1"/>
    </xf>
    <xf numFmtId="0" fontId="25" fillId="0" borderId="35" xfId="0" applyFont="1" applyBorder="1" applyAlignment="1">
      <alignment horizontal="justify" vertical="top" wrapText="1"/>
    </xf>
    <xf numFmtId="0" fontId="25" fillId="0" borderId="39" xfId="0" applyFont="1" applyBorder="1" applyAlignment="1">
      <alignment horizontal="justify" vertical="top" wrapText="1"/>
    </xf>
    <xf numFmtId="0" fontId="25" fillId="0" borderId="36" xfId="0" applyFont="1" applyBorder="1" applyAlignment="1">
      <alignment horizontal="justify" vertical="top" wrapText="1"/>
    </xf>
    <xf numFmtId="0" fontId="25" fillId="0" borderId="33" xfId="0" applyFont="1" applyBorder="1" applyAlignment="1">
      <alignment horizontal="justify" vertical="top" wrapText="1"/>
    </xf>
    <xf numFmtId="0" fontId="25" fillId="0" borderId="28" xfId="0" applyFont="1" applyBorder="1" applyAlignment="1">
      <alignment horizontal="justify" vertical="top" wrapText="1"/>
    </xf>
    <xf numFmtId="0" fontId="25" fillId="0" borderId="29" xfId="0" applyFont="1" applyBorder="1" applyAlignment="1">
      <alignment horizontal="justify" vertical="top" wrapText="1"/>
    </xf>
    <xf numFmtId="0" fontId="25" fillId="0" borderId="38" xfId="0" applyFont="1" applyBorder="1" applyAlignment="1">
      <alignment horizontal="justify" vertical="top"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5" fillId="0" borderId="37" xfId="0" applyFont="1" applyBorder="1" applyAlignment="1">
      <alignment horizontal="justify" vertical="top" wrapText="1"/>
    </xf>
    <xf numFmtId="0" fontId="25" fillId="0" borderId="31" xfId="0" applyFont="1" applyBorder="1" applyAlignment="1">
      <alignment horizontal="justify" vertical="top" wrapText="1"/>
    </xf>
    <xf numFmtId="0" fontId="25" fillId="0" borderId="32" xfId="0" applyFont="1" applyBorder="1" applyAlignment="1">
      <alignment horizontal="justify" vertical="top" wrapText="1"/>
    </xf>
    <xf numFmtId="0" fontId="25" fillId="0" borderId="30" xfId="0" applyFont="1" applyBorder="1" applyAlignment="1">
      <alignment horizontal="justify" vertical="top" wrapText="1"/>
    </xf>
    <xf numFmtId="0" fontId="26" fillId="0" borderId="33" xfId="0" applyFont="1" applyBorder="1" applyAlignment="1">
      <alignment horizontal="justify" vertical="top"/>
    </xf>
    <xf numFmtId="0" fontId="26" fillId="0" borderId="28" xfId="0" applyFont="1" applyBorder="1" applyAlignment="1">
      <alignment horizontal="justify" vertical="top"/>
    </xf>
    <xf numFmtId="0" fontId="26" fillId="0" borderId="38" xfId="0" applyFont="1" applyBorder="1" applyAlignment="1">
      <alignment horizontal="justify" vertical="top"/>
    </xf>
  </cellXfs>
  <cellStyles count="3">
    <cellStyle name="Hipervínculo" xfId="2" builtinId="8"/>
    <cellStyle name="Millares" xfId="1" builtinId="3"/>
    <cellStyle name="Normal" xfId="0" builtinId="0"/>
  </cellStyles>
  <dxfs count="11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140228</xdr:colOff>
      <xdr:row>40</xdr:row>
      <xdr:rowOff>158750</xdr:rowOff>
    </xdr:from>
    <xdr:to>
      <xdr:col>10</xdr:col>
      <xdr:colOff>60853</xdr:colOff>
      <xdr:row>40</xdr:row>
      <xdr:rowOff>799041</xdr:rowOff>
    </xdr:to>
    <xdr:pic>
      <xdr:nvPicPr>
        <xdr:cNvPr id="6" name="officeArt object">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a:srcRect l="709" t="3076" r="1532" b="1579"/>
        <a:stretch>
          <a:fillRect/>
        </a:stretch>
      </xdr:blipFill>
      <xdr:spPr>
        <a:xfrm>
          <a:off x="949853" y="30432375"/>
          <a:ext cx="1158875" cy="640291"/>
        </a:xfrm>
        <a:custGeom>
          <a:avLst/>
          <a:gdLst/>
          <a:ahLst/>
          <a:cxnLst>
            <a:cxn ang="0">
              <a:pos x="wd2" y="hd2"/>
            </a:cxn>
            <a:cxn ang="5400000">
              <a:pos x="wd2" y="hd2"/>
            </a:cxn>
            <a:cxn ang="10800000">
              <a:pos x="wd2" y="hd2"/>
            </a:cxn>
            <a:cxn ang="16200000">
              <a:pos x="wd2" y="hd2"/>
            </a:cxn>
          </a:cxnLst>
          <a:rect l="0" t="0" r="r" b="b"/>
          <a:pathLst>
            <a:path w="21549" h="21564" extrusionOk="0">
              <a:moveTo>
                <a:pt x="5332" y="0"/>
              </a:moveTo>
              <a:cubicBezTo>
                <a:pt x="5183" y="0"/>
                <a:pt x="5063" y="396"/>
                <a:pt x="4855" y="1584"/>
              </a:cubicBezTo>
              <a:cubicBezTo>
                <a:pt x="4670" y="2638"/>
                <a:pt x="4573" y="3470"/>
                <a:pt x="4540" y="4297"/>
              </a:cubicBezTo>
              <a:cubicBezTo>
                <a:pt x="4516" y="4902"/>
                <a:pt x="4509" y="4951"/>
                <a:pt x="4405" y="5118"/>
              </a:cubicBezTo>
              <a:cubicBezTo>
                <a:pt x="4152" y="5524"/>
                <a:pt x="3544" y="5968"/>
                <a:pt x="3157" y="6030"/>
              </a:cubicBezTo>
              <a:cubicBezTo>
                <a:pt x="2621" y="6116"/>
                <a:pt x="2264" y="5814"/>
                <a:pt x="2113" y="5146"/>
              </a:cubicBezTo>
              <a:cubicBezTo>
                <a:pt x="1993" y="4613"/>
                <a:pt x="1989" y="3442"/>
                <a:pt x="2106" y="2754"/>
              </a:cubicBezTo>
              <a:cubicBezTo>
                <a:pt x="2208" y="2156"/>
                <a:pt x="2293" y="1848"/>
                <a:pt x="2449" y="1518"/>
              </a:cubicBezTo>
              <a:cubicBezTo>
                <a:pt x="2538" y="1330"/>
                <a:pt x="2584" y="1278"/>
                <a:pt x="2623" y="1325"/>
              </a:cubicBezTo>
              <a:cubicBezTo>
                <a:pt x="2710" y="1430"/>
                <a:pt x="2769" y="1400"/>
                <a:pt x="2769" y="1252"/>
              </a:cubicBezTo>
              <a:cubicBezTo>
                <a:pt x="2769" y="1143"/>
                <a:pt x="2744" y="1113"/>
                <a:pt x="2656" y="1113"/>
              </a:cubicBezTo>
              <a:cubicBezTo>
                <a:pt x="2459" y="1113"/>
                <a:pt x="2320" y="1323"/>
                <a:pt x="2150" y="1869"/>
              </a:cubicBezTo>
              <a:cubicBezTo>
                <a:pt x="1872" y="2768"/>
                <a:pt x="1787" y="4196"/>
                <a:pt x="1955" y="5178"/>
              </a:cubicBezTo>
              <a:cubicBezTo>
                <a:pt x="2073" y="5875"/>
                <a:pt x="2417" y="6264"/>
                <a:pt x="2917" y="6264"/>
              </a:cubicBezTo>
              <a:cubicBezTo>
                <a:pt x="3368" y="6264"/>
                <a:pt x="3944" y="5954"/>
                <a:pt x="4317" y="5513"/>
              </a:cubicBezTo>
              <a:cubicBezTo>
                <a:pt x="4395" y="5421"/>
                <a:pt x="4470" y="5372"/>
                <a:pt x="4485" y="5404"/>
              </a:cubicBezTo>
              <a:cubicBezTo>
                <a:pt x="4499" y="5436"/>
                <a:pt x="4533" y="5745"/>
                <a:pt x="4558" y="6090"/>
              </a:cubicBezTo>
              <a:cubicBezTo>
                <a:pt x="4583" y="6434"/>
                <a:pt x="4623" y="6873"/>
                <a:pt x="4649" y="7064"/>
              </a:cubicBezTo>
              <a:cubicBezTo>
                <a:pt x="4736" y="7709"/>
                <a:pt x="4785" y="8298"/>
                <a:pt x="4755" y="8351"/>
              </a:cubicBezTo>
              <a:cubicBezTo>
                <a:pt x="4738" y="8380"/>
                <a:pt x="4386" y="8420"/>
                <a:pt x="3974" y="8438"/>
              </a:cubicBezTo>
              <a:cubicBezTo>
                <a:pt x="3406" y="8464"/>
                <a:pt x="3132" y="8510"/>
                <a:pt x="2842" y="8623"/>
              </a:cubicBezTo>
              <a:cubicBezTo>
                <a:pt x="1530" y="9136"/>
                <a:pt x="712" y="10183"/>
                <a:pt x="251" y="11938"/>
              </a:cubicBezTo>
              <a:cubicBezTo>
                <a:pt x="141" y="12354"/>
                <a:pt x="95" y="12629"/>
                <a:pt x="68" y="13048"/>
              </a:cubicBezTo>
              <a:cubicBezTo>
                <a:pt x="48" y="13354"/>
                <a:pt x="22" y="13744"/>
                <a:pt x="9" y="13913"/>
              </a:cubicBezTo>
              <a:cubicBezTo>
                <a:pt x="-38" y="14524"/>
                <a:pt x="110" y="15710"/>
                <a:pt x="358" y="16702"/>
              </a:cubicBezTo>
              <a:cubicBezTo>
                <a:pt x="712" y="18121"/>
                <a:pt x="841" y="18465"/>
                <a:pt x="1433" y="19595"/>
              </a:cubicBezTo>
              <a:cubicBezTo>
                <a:pt x="1937" y="20557"/>
                <a:pt x="2441" y="21196"/>
                <a:pt x="2894" y="21443"/>
              </a:cubicBezTo>
              <a:cubicBezTo>
                <a:pt x="3158" y="21587"/>
                <a:pt x="3278" y="21597"/>
                <a:pt x="3540" y="21502"/>
              </a:cubicBezTo>
              <a:cubicBezTo>
                <a:pt x="3824" y="21400"/>
                <a:pt x="4026" y="21189"/>
                <a:pt x="4287" y="20724"/>
              </a:cubicBezTo>
              <a:cubicBezTo>
                <a:pt x="4794" y="19821"/>
                <a:pt x="5155" y="18376"/>
                <a:pt x="5309" y="16632"/>
              </a:cubicBezTo>
              <a:cubicBezTo>
                <a:pt x="5393" y="15682"/>
                <a:pt x="5421" y="13881"/>
                <a:pt x="5367" y="12857"/>
              </a:cubicBezTo>
              <a:cubicBezTo>
                <a:pt x="5302" y="11631"/>
                <a:pt x="5166" y="10085"/>
                <a:pt x="5041" y="9135"/>
              </a:cubicBezTo>
              <a:cubicBezTo>
                <a:pt x="5004" y="8858"/>
                <a:pt x="4982" y="8613"/>
                <a:pt x="4992" y="8593"/>
              </a:cubicBezTo>
              <a:cubicBezTo>
                <a:pt x="5029" y="8523"/>
                <a:pt x="5384" y="8564"/>
                <a:pt x="5471" y="8648"/>
              </a:cubicBezTo>
              <a:cubicBezTo>
                <a:pt x="5520" y="8695"/>
                <a:pt x="5572" y="8823"/>
                <a:pt x="5587" y="8931"/>
              </a:cubicBezTo>
              <a:cubicBezTo>
                <a:pt x="5627" y="9219"/>
                <a:pt x="5688" y="9325"/>
                <a:pt x="5811" y="9325"/>
              </a:cubicBezTo>
              <a:cubicBezTo>
                <a:pt x="5974" y="9325"/>
                <a:pt x="6151" y="9084"/>
                <a:pt x="6300" y="8656"/>
              </a:cubicBezTo>
              <a:cubicBezTo>
                <a:pt x="6373" y="8447"/>
                <a:pt x="6450" y="8286"/>
                <a:pt x="6472" y="8299"/>
              </a:cubicBezTo>
              <a:cubicBezTo>
                <a:pt x="6493" y="8313"/>
                <a:pt x="6540" y="8621"/>
                <a:pt x="6576" y="8983"/>
              </a:cubicBezTo>
              <a:cubicBezTo>
                <a:pt x="6635" y="9574"/>
                <a:pt x="6662" y="9744"/>
                <a:pt x="6752" y="10090"/>
              </a:cubicBezTo>
              <a:cubicBezTo>
                <a:pt x="6799" y="10270"/>
                <a:pt x="6899" y="10262"/>
                <a:pt x="6899" y="10076"/>
              </a:cubicBezTo>
              <a:cubicBezTo>
                <a:pt x="6899" y="9986"/>
                <a:pt x="6885" y="9879"/>
                <a:pt x="6868" y="9842"/>
              </a:cubicBezTo>
              <a:cubicBezTo>
                <a:pt x="6759" y="9614"/>
                <a:pt x="6606" y="7908"/>
                <a:pt x="6606" y="6912"/>
              </a:cubicBezTo>
              <a:cubicBezTo>
                <a:pt x="6606" y="6146"/>
                <a:pt x="6590" y="5984"/>
                <a:pt x="6512" y="5984"/>
              </a:cubicBezTo>
              <a:cubicBezTo>
                <a:pt x="6453" y="5984"/>
                <a:pt x="6454" y="5968"/>
                <a:pt x="6447" y="6912"/>
              </a:cubicBezTo>
              <a:cubicBezTo>
                <a:pt x="6442" y="7591"/>
                <a:pt x="6434" y="7654"/>
                <a:pt x="6304" y="8155"/>
              </a:cubicBezTo>
              <a:cubicBezTo>
                <a:pt x="6148" y="8756"/>
                <a:pt x="5990" y="9116"/>
                <a:pt x="5881" y="9116"/>
              </a:cubicBezTo>
              <a:cubicBezTo>
                <a:pt x="5728" y="9116"/>
                <a:pt x="5643" y="8665"/>
                <a:pt x="5565" y="7445"/>
              </a:cubicBezTo>
              <a:cubicBezTo>
                <a:pt x="5525" y="6812"/>
                <a:pt x="5463" y="6403"/>
                <a:pt x="5408" y="6403"/>
              </a:cubicBezTo>
              <a:cubicBezTo>
                <a:pt x="5365" y="6403"/>
                <a:pt x="5360" y="6463"/>
                <a:pt x="5381" y="6699"/>
              </a:cubicBezTo>
              <a:cubicBezTo>
                <a:pt x="5444" y="7408"/>
                <a:pt x="5503" y="8385"/>
                <a:pt x="5487" y="8436"/>
              </a:cubicBezTo>
              <a:cubicBezTo>
                <a:pt x="5477" y="8466"/>
                <a:pt x="5364" y="8490"/>
                <a:pt x="5235" y="8490"/>
              </a:cubicBezTo>
              <a:cubicBezTo>
                <a:pt x="5049" y="8490"/>
                <a:pt x="4994" y="8464"/>
                <a:pt x="4968" y="8368"/>
              </a:cubicBezTo>
              <a:cubicBezTo>
                <a:pt x="4891" y="8088"/>
                <a:pt x="4655" y="5543"/>
                <a:pt x="4693" y="5415"/>
              </a:cubicBezTo>
              <a:cubicBezTo>
                <a:pt x="4701" y="5388"/>
                <a:pt x="4785" y="5441"/>
                <a:pt x="4878" y="5535"/>
              </a:cubicBezTo>
              <a:cubicBezTo>
                <a:pt x="4971" y="5629"/>
                <a:pt x="5056" y="5688"/>
                <a:pt x="5068" y="5665"/>
              </a:cubicBezTo>
              <a:cubicBezTo>
                <a:pt x="5080" y="5642"/>
                <a:pt x="5011" y="5493"/>
                <a:pt x="4915" y="5333"/>
              </a:cubicBezTo>
              <a:lnTo>
                <a:pt x="4739" y="5045"/>
              </a:lnTo>
              <a:lnTo>
                <a:pt x="4862" y="4819"/>
              </a:lnTo>
              <a:cubicBezTo>
                <a:pt x="4929" y="4695"/>
                <a:pt x="5005" y="4593"/>
                <a:pt x="5031" y="4593"/>
              </a:cubicBezTo>
              <a:cubicBezTo>
                <a:pt x="5057" y="4593"/>
                <a:pt x="5130" y="4547"/>
                <a:pt x="5194" y="4490"/>
              </a:cubicBezTo>
              <a:cubicBezTo>
                <a:pt x="5312" y="4384"/>
                <a:pt x="5830" y="4067"/>
                <a:pt x="6058" y="3962"/>
              </a:cubicBezTo>
              <a:cubicBezTo>
                <a:pt x="6129" y="3930"/>
                <a:pt x="6299" y="3850"/>
                <a:pt x="6437" y="3782"/>
              </a:cubicBezTo>
              <a:cubicBezTo>
                <a:pt x="6682" y="3662"/>
                <a:pt x="6689" y="3661"/>
                <a:pt x="6740" y="3793"/>
              </a:cubicBezTo>
              <a:cubicBezTo>
                <a:pt x="6769" y="3869"/>
                <a:pt x="6784" y="4006"/>
                <a:pt x="6773" y="4104"/>
              </a:cubicBezTo>
              <a:cubicBezTo>
                <a:pt x="6757" y="4251"/>
                <a:pt x="6839" y="5092"/>
                <a:pt x="6970" y="6123"/>
              </a:cubicBezTo>
              <a:cubicBezTo>
                <a:pt x="7109" y="7208"/>
                <a:pt x="7232" y="8449"/>
                <a:pt x="7261" y="9053"/>
              </a:cubicBezTo>
              <a:cubicBezTo>
                <a:pt x="7319" y="10285"/>
                <a:pt x="7261" y="13023"/>
                <a:pt x="7171" y="13301"/>
              </a:cubicBezTo>
              <a:cubicBezTo>
                <a:pt x="7136" y="13409"/>
                <a:pt x="7081" y="13367"/>
                <a:pt x="7043" y="13206"/>
              </a:cubicBezTo>
              <a:cubicBezTo>
                <a:pt x="7016" y="13086"/>
                <a:pt x="7011" y="13129"/>
                <a:pt x="7026" y="13393"/>
              </a:cubicBezTo>
              <a:cubicBezTo>
                <a:pt x="7053" y="13858"/>
                <a:pt x="7101" y="13937"/>
                <a:pt x="7208" y="13685"/>
              </a:cubicBezTo>
              <a:cubicBezTo>
                <a:pt x="7357" y="13331"/>
                <a:pt x="7409" y="12602"/>
                <a:pt x="7421" y="10738"/>
              </a:cubicBezTo>
              <a:cubicBezTo>
                <a:pt x="7426" y="9811"/>
                <a:pt x="7441" y="9036"/>
                <a:pt x="7452" y="9015"/>
              </a:cubicBezTo>
              <a:cubicBezTo>
                <a:pt x="7463" y="8994"/>
                <a:pt x="7509" y="9056"/>
                <a:pt x="7557" y="9151"/>
              </a:cubicBezTo>
              <a:cubicBezTo>
                <a:pt x="7720" y="9482"/>
                <a:pt x="8078" y="9358"/>
                <a:pt x="8333" y="8882"/>
              </a:cubicBezTo>
              <a:cubicBezTo>
                <a:pt x="8407" y="8743"/>
                <a:pt x="8478" y="8629"/>
                <a:pt x="8490" y="8629"/>
              </a:cubicBezTo>
              <a:cubicBezTo>
                <a:pt x="8502" y="8629"/>
                <a:pt x="8536" y="8741"/>
                <a:pt x="8566" y="8876"/>
              </a:cubicBezTo>
              <a:cubicBezTo>
                <a:pt x="8598" y="9021"/>
                <a:pt x="8659" y="9149"/>
                <a:pt x="8714" y="9189"/>
              </a:cubicBezTo>
              <a:cubicBezTo>
                <a:pt x="8834" y="9276"/>
                <a:pt x="9037" y="9175"/>
                <a:pt x="9149" y="8974"/>
              </a:cubicBezTo>
              <a:lnTo>
                <a:pt x="9230" y="8827"/>
              </a:lnTo>
              <a:lnTo>
                <a:pt x="9346" y="9042"/>
              </a:lnTo>
              <a:cubicBezTo>
                <a:pt x="9409" y="9160"/>
                <a:pt x="9475" y="9257"/>
                <a:pt x="9493" y="9257"/>
              </a:cubicBezTo>
              <a:cubicBezTo>
                <a:pt x="9572" y="9257"/>
                <a:pt x="9739" y="9095"/>
                <a:pt x="9828" y="8934"/>
              </a:cubicBezTo>
              <a:lnTo>
                <a:pt x="9925" y="8757"/>
              </a:lnTo>
              <a:lnTo>
                <a:pt x="10031" y="9059"/>
              </a:lnTo>
              <a:cubicBezTo>
                <a:pt x="10089" y="9224"/>
                <a:pt x="10165" y="9370"/>
                <a:pt x="10198" y="9383"/>
              </a:cubicBezTo>
              <a:cubicBezTo>
                <a:pt x="10232" y="9395"/>
                <a:pt x="10332" y="9275"/>
                <a:pt x="10421" y="9119"/>
              </a:cubicBezTo>
              <a:lnTo>
                <a:pt x="10584" y="8833"/>
              </a:lnTo>
              <a:lnTo>
                <a:pt x="10651" y="9094"/>
              </a:lnTo>
              <a:cubicBezTo>
                <a:pt x="10736" y="9421"/>
                <a:pt x="10827" y="9500"/>
                <a:pt x="10784" y="9211"/>
              </a:cubicBezTo>
              <a:cubicBezTo>
                <a:pt x="10750" y="8979"/>
                <a:pt x="10752" y="8280"/>
                <a:pt x="10791" y="6914"/>
              </a:cubicBezTo>
              <a:cubicBezTo>
                <a:pt x="10821" y="5867"/>
                <a:pt x="10801" y="5429"/>
                <a:pt x="10721" y="5429"/>
              </a:cubicBezTo>
              <a:cubicBezTo>
                <a:pt x="10639" y="5429"/>
                <a:pt x="10626" y="5613"/>
                <a:pt x="10604" y="7026"/>
              </a:cubicBezTo>
              <a:cubicBezTo>
                <a:pt x="10581" y="8487"/>
                <a:pt x="10566" y="8597"/>
                <a:pt x="10358" y="8969"/>
              </a:cubicBezTo>
              <a:cubicBezTo>
                <a:pt x="10169" y="9307"/>
                <a:pt x="10093" y="8948"/>
                <a:pt x="10071" y="7619"/>
              </a:cubicBezTo>
              <a:cubicBezTo>
                <a:pt x="10053" y="6536"/>
                <a:pt x="10033" y="6332"/>
                <a:pt x="9948" y="6332"/>
              </a:cubicBezTo>
              <a:cubicBezTo>
                <a:pt x="9872" y="6332"/>
                <a:pt x="9857" y="6580"/>
                <a:pt x="9889" y="7306"/>
              </a:cubicBezTo>
              <a:cubicBezTo>
                <a:pt x="9926" y="8112"/>
                <a:pt x="9903" y="8395"/>
                <a:pt x="9771" y="8724"/>
              </a:cubicBezTo>
              <a:cubicBezTo>
                <a:pt x="9660" y="9001"/>
                <a:pt x="9558" y="9045"/>
                <a:pt x="9452" y="8863"/>
              </a:cubicBezTo>
              <a:cubicBezTo>
                <a:pt x="9372" y="8725"/>
                <a:pt x="9368" y="8485"/>
                <a:pt x="9439" y="8109"/>
              </a:cubicBezTo>
              <a:cubicBezTo>
                <a:pt x="9498" y="7799"/>
                <a:pt x="9511" y="7115"/>
                <a:pt x="9462" y="6966"/>
              </a:cubicBezTo>
              <a:cubicBezTo>
                <a:pt x="9377" y="6712"/>
                <a:pt x="9249" y="7249"/>
                <a:pt x="9216" y="7995"/>
              </a:cubicBezTo>
              <a:cubicBezTo>
                <a:pt x="9189" y="8612"/>
                <a:pt x="9124" y="8862"/>
                <a:pt x="8957" y="8983"/>
              </a:cubicBezTo>
              <a:cubicBezTo>
                <a:pt x="8837" y="9070"/>
                <a:pt x="8733" y="8955"/>
                <a:pt x="8669" y="8661"/>
              </a:cubicBezTo>
              <a:cubicBezTo>
                <a:pt x="8598" y="8341"/>
                <a:pt x="8604" y="8143"/>
                <a:pt x="8693" y="7747"/>
              </a:cubicBezTo>
              <a:cubicBezTo>
                <a:pt x="8786" y="7333"/>
                <a:pt x="8824" y="6586"/>
                <a:pt x="8764" y="6299"/>
              </a:cubicBezTo>
              <a:lnTo>
                <a:pt x="8722" y="6090"/>
              </a:lnTo>
              <a:lnTo>
                <a:pt x="8636" y="6294"/>
              </a:lnTo>
              <a:cubicBezTo>
                <a:pt x="8523" y="6561"/>
                <a:pt x="8471" y="6974"/>
                <a:pt x="8471" y="7606"/>
              </a:cubicBezTo>
              <a:cubicBezTo>
                <a:pt x="8471" y="8061"/>
                <a:pt x="8459" y="8153"/>
                <a:pt x="8361" y="8433"/>
              </a:cubicBezTo>
              <a:cubicBezTo>
                <a:pt x="8158" y="9018"/>
                <a:pt x="7866" y="9264"/>
                <a:pt x="7675" y="9010"/>
              </a:cubicBezTo>
              <a:cubicBezTo>
                <a:pt x="7543" y="8834"/>
                <a:pt x="7419" y="8348"/>
                <a:pt x="7372" y="7831"/>
              </a:cubicBezTo>
              <a:cubicBezTo>
                <a:pt x="7324" y="7299"/>
                <a:pt x="7349" y="6074"/>
                <a:pt x="7411" y="5957"/>
              </a:cubicBezTo>
              <a:cubicBezTo>
                <a:pt x="7463" y="5856"/>
                <a:pt x="7457" y="5567"/>
                <a:pt x="7402" y="5567"/>
              </a:cubicBezTo>
              <a:cubicBezTo>
                <a:pt x="7377" y="5567"/>
                <a:pt x="7322" y="5729"/>
                <a:pt x="7282" y="5927"/>
              </a:cubicBezTo>
              <a:cubicBezTo>
                <a:pt x="7242" y="6124"/>
                <a:pt x="7194" y="6281"/>
                <a:pt x="7173" y="6278"/>
              </a:cubicBezTo>
              <a:cubicBezTo>
                <a:pt x="7153" y="6274"/>
                <a:pt x="7124" y="6151"/>
                <a:pt x="7108" y="6006"/>
              </a:cubicBezTo>
              <a:cubicBezTo>
                <a:pt x="7091" y="5860"/>
                <a:pt x="7028" y="5348"/>
                <a:pt x="6969" y="4868"/>
              </a:cubicBezTo>
              <a:cubicBezTo>
                <a:pt x="6809" y="3570"/>
                <a:pt x="6810" y="3568"/>
                <a:pt x="7155" y="3415"/>
              </a:cubicBezTo>
              <a:cubicBezTo>
                <a:pt x="7705" y="3171"/>
                <a:pt x="7817" y="3124"/>
                <a:pt x="8105" y="3020"/>
              </a:cubicBezTo>
              <a:cubicBezTo>
                <a:pt x="8276" y="2959"/>
                <a:pt x="8548" y="2868"/>
                <a:pt x="8709" y="2819"/>
              </a:cubicBezTo>
              <a:cubicBezTo>
                <a:pt x="8870" y="2770"/>
                <a:pt x="9346" y="2620"/>
                <a:pt x="9768" y="2484"/>
              </a:cubicBezTo>
              <a:cubicBezTo>
                <a:pt x="10190" y="2349"/>
                <a:pt x="10767" y="2172"/>
                <a:pt x="11049" y="2090"/>
              </a:cubicBezTo>
              <a:cubicBezTo>
                <a:pt x="11706" y="1899"/>
                <a:pt x="12361" y="1637"/>
                <a:pt x="12588" y="1478"/>
              </a:cubicBezTo>
              <a:cubicBezTo>
                <a:pt x="12729" y="1379"/>
                <a:pt x="12769" y="1317"/>
                <a:pt x="12777" y="1181"/>
              </a:cubicBezTo>
              <a:cubicBezTo>
                <a:pt x="12784" y="1057"/>
                <a:pt x="12762" y="1000"/>
                <a:pt x="12665" y="909"/>
              </a:cubicBezTo>
              <a:cubicBezTo>
                <a:pt x="12742" y="999"/>
                <a:pt x="12765" y="1127"/>
                <a:pt x="12693" y="1227"/>
              </a:cubicBezTo>
              <a:cubicBezTo>
                <a:pt x="12557" y="1416"/>
                <a:pt x="11854" y="1690"/>
                <a:pt x="10573" y="2052"/>
              </a:cubicBezTo>
              <a:cubicBezTo>
                <a:pt x="10081" y="2191"/>
                <a:pt x="9954" y="2231"/>
                <a:pt x="8887" y="2574"/>
              </a:cubicBezTo>
              <a:cubicBezTo>
                <a:pt x="8422" y="2724"/>
                <a:pt x="7792" y="2958"/>
                <a:pt x="7488" y="3094"/>
              </a:cubicBezTo>
              <a:cubicBezTo>
                <a:pt x="7183" y="3230"/>
                <a:pt x="6919" y="3342"/>
                <a:pt x="6900" y="3342"/>
              </a:cubicBezTo>
              <a:cubicBezTo>
                <a:pt x="6835" y="3342"/>
                <a:pt x="6822" y="3191"/>
                <a:pt x="6822" y="2498"/>
              </a:cubicBezTo>
              <a:cubicBezTo>
                <a:pt x="6822" y="1761"/>
                <a:pt x="6854" y="1573"/>
                <a:pt x="7023" y="1303"/>
              </a:cubicBezTo>
              <a:cubicBezTo>
                <a:pt x="7293" y="876"/>
                <a:pt x="7933" y="555"/>
                <a:pt x="8929" y="351"/>
              </a:cubicBezTo>
              <a:cubicBezTo>
                <a:pt x="9229" y="290"/>
                <a:pt x="10746" y="305"/>
                <a:pt x="10801" y="370"/>
              </a:cubicBezTo>
              <a:cubicBezTo>
                <a:pt x="10818" y="390"/>
                <a:pt x="10930" y="425"/>
                <a:pt x="11050" y="446"/>
              </a:cubicBezTo>
              <a:cubicBezTo>
                <a:pt x="11313" y="493"/>
                <a:pt x="11759" y="600"/>
                <a:pt x="12108" y="699"/>
              </a:cubicBezTo>
              <a:cubicBezTo>
                <a:pt x="12249" y="739"/>
                <a:pt x="12435" y="788"/>
                <a:pt x="12521" y="811"/>
              </a:cubicBezTo>
              <a:cubicBezTo>
                <a:pt x="12557" y="820"/>
                <a:pt x="12585" y="840"/>
                <a:pt x="12613" y="860"/>
              </a:cubicBezTo>
              <a:cubicBezTo>
                <a:pt x="12137" y="456"/>
                <a:pt x="10167" y="-3"/>
                <a:pt x="9366" y="103"/>
              </a:cubicBezTo>
              <a:cubicBezTo>
                <a:pt x="8526" y="215"/>
                <a:pt x="8084" y="336"/>
                <a:pt x="7501" y="618"/>
              </a:cubicBezTo>
              <a:cubicBezTo>
                <a:pt x="7243" y="742"/>
                <a:pt x="7006" y="979"/>
                <a:pt x="6862" y="1254"/>
              </a:cubicBezTo>
              <a:cubicBezTo>
                <a:pt x="6700" y="1563"/>
                <a:pt x="6669" y="1814"/>
                <a:pt x="6665" y="2816"/>
              </a:cubicBezTo>
              <a:lnTo>
                <a:pt x="6662" y="3442"/>
              </a:lnTo>
              <a:lnTo>
                <a:pt x="6169" y="3693"/>
              </a:lnTo>
              <a:cubicBezTo>
                <a:pt x="5897" y="3830"/>
                <a:pt x="5561" y="4009"/>
                <a:pt x="5421" y="4093"/>
              </a:cubicBezTo>
              <a:cubicBezTo>
                <a:pt x="5281" y="4176"/>
                <a:pt x="5154" y="4222"/>
                <a:pt x="5139" y="4193"/>
              </a:cubicBezTo>
              <a:cubicBezTo>
                <a:pt x="5124" y="4164"/>
                <a:pt x="5165" y="3936"/>
                <a:pt x="5229" y="3684"/>
              </a:cubicBezTo>
              <a:cubicBezTo>
                <a:pt x="5430" y="2901"/>
                <a:pt x="5492" y="2316"/>
                <a:pt x="5490" y="1252"/>
              </a:cubicBezTo>
              <a:cubicBezTo>
                <a:pt x="5487" y="269"/>
                <a:pt x="5454" y="0"/>
                <a:pt x="5332" y="0"/>
              </a:cubicBezTo>
              <a:close/>
              <a:moveTo>
                <a:pt x="5164" y="1399"/>
              </a:moveTo>
              <a:cubicBezTo>
                <a:pt x="5236" y="1387"/>
                <a:pt x="5258" y="1575"/>
                <a:pt x="5262" y="2131"/>
              </a:cubicBezTo>
              <a:cubicBezTo>
                <a:pt x="5266" y="2717"/>
                <a:pt x="5263" y="2746"/>
                <a:pt x="5191" y="2727"/>
              </a:cubicBezTo>
              <a:cubicBezTo>
                <a:pt x="5188" y="2732"/>
                <a:pt x="5187" y="2741"/>
                <a:pt x="5184" y="2746"/>
              </a:cubicBezTo>
              <a:cubicBezTo>
                <a:pt x="5169" y="2763"/>
                <a:pt x="5152" y="2755"/>
                <a:pt x="5139" y="2735"/>
              </a:cubicBezTo>
              <a:cubicBezTo>
                <a:pt x="5113" y="2759"/>
                <a:pt x="5106" y="2840"/>
                <a:pt x="5104" y="3075"/>
              </a:cubicBezTo>
              <a:cubicBezTo>
                <a:pt x="5101" y="3278"/>
                <a:pt x="5096" y="3489"/>
                <a:pt x="5094" y="3543"/>
              </a:cubicBezTo>
              <a:cubicBezTo>
                <a:pt x="5088" y="3655"/>
                <a:pt x="4933" y="3701"/>
                <a:pt x="4901" y="3600"/>
              </a:cubicBezTo>
              <a:cubicBezTo>
                <a:pt x="4889" y="3563"/>
                <a:pt x="4881" y="3261"/>
                <a:pt x="4885" y="2931"/>
              </a:cubicBezTo>
              <a:cubicBezTo>
                <a:pt x="4891" y="2356"/>
                <a:pt x="4925" y="2129"/>
                <a:pt x="4978" y="2291"/>
              </a:cubicBezTo>
              <a:cubicBezTo>
                <a:pt x="5037" y="2473"/>
                <a:pt x="5071" y="2332"/>
                <a:pt x="5071" y="1910"/>
              </a:cubicBezTo>
              <a:cubicBezTo>
                <a:pt x="5071" y="1562"/>
                <a:pt x="5085" y="1447"/>
                <a:pt x="5129" y="1415"/>
              </a:cubicBezTo>
              <a:cubicBezTo>
                <a:pt x="5142" y="1406"/>
                <a:pt x="5153" y="1400"/>
                <a:pt x="5164" y="1399"/>
              </a:cubicBezTo>
              <a:close/>
              <a:moveTo>
                <a:pt x="20119" y="1744"/>
              </a:moveTo>
              <a:cubicBezTo>
                <a:pt x="20031" y="1736"/>
                <a:pt x="19945" y="1754"/>
                <a:pt x="19866" y="1804"/>
              </a:cubicBezTo>
              <a:cubicBezTo>
                <a:pt x="19658" y="1935"/>
                <a:pt x="19427" y="2319"/>
                <a:pt x="19311" y="2724"/>
              </a:cubicBezTo>
              <a:cubicBezTo>
                <a:pt x="19216" y="3057"/>
                <a:pt x="19204" y="3165"/>
                <a:pt x="19202" y="3723"/>
              </a:cubicBezTo>
              <a:cubicBezTo>
                <a:pt x="19201" y="4384"/>
                <a:pt x="19273" y="4837"/>
                <a:pt x="19458" y="5323"/>
              </a:cubicBezTo>
              <a:cubicBezTo>
                <a:pt x="19502" y="5437"/>
                <a:pt x="19591" y="5722"/>
                <a:pt x="19657" y="5951"/>
              </a:cubicBezTo>
              <a:cubicBezTo>
                <a:pt x="19722" y="6181"/>
                <a:pt x="19789" y="6397"/>
                <a:pt x="19803" y="6436"/>
              </a:cubicBezTo>
              <a:cubicBezTo>
                <a:pt x="19842" y="6543"/>
                <a:pt x="19970" y="7224"/>
                <a:pt x="20041" y="7701"/>
              </a:cubicBezTo>
              <a:cubicBezTo>
                <a:pt x="20129" y="8289"/>
                <a:pt x="20091" y="9109"/>
                <a:pt x="19956" y="9535"/>
              </a:cubicBezTo>
              <a:cubicBezTo>
                <a:pt x="19859" y="9837"/>
                <a:pt x="19643" y="10238"/>
                <a:pt x="19502" y="10376"/>
              </a:cubicBezTo>
              <a:cubicBezTo>
                <a:pt x="19264" y="10610"/>
                <a:pt x="18863" y="10509"/>
                <a:pt x="18426" y="10106"/>
              </a:cubicBezTo>
              <a:cubicBezTo>
                <a:pt x="18168" y="9868"/>
                <a:pt x="18038" y="9699"/>
                <a:pt x="17701" y="9157"/>
              </a:cubicBezTo>
              <a:cubicBezTo>
                <a:pt x="17362" y="8611"/>
                <a:pt x="17305" y="8485"/>
                <a:pt x="17353" y="8395"/>
              </a:cubicBezTo>
              <a:cubicBezTo>
                <a:pt x="17379" y="8345"/>
                <a:pt x="17404" y="8348"/>
                <a:pt x="17434" y="8406"/>
              </a:cubicBezTo>
              <a:cubicBezTo>
                <a:pt x="17458" y="8452"/>
                <a:pt x="17524" y="8490"/>
                <a:pt x="17581" y="8490"/>
              </a:cubicBezTo>
              <a:cubicBezTo>
                <a:pt x="17951" y="8490"/>
                <a:pt x="18434" y="7365"/>
                <a:pt x="18408" y="6566"/>
              </a:cubicBezTo>
              <a:cubicBezTo>
                <a:pt x="18397" y="6239"/>
                <a:pt x="18392" y="6228"/>
                <a:pt x="18260" y="6166"/>
              </a:cubicBezTo>
              <a:cubicBezTo>
                <a:pt x="18078" y="6080"/>
                <a:pt x="17939" y="6195"/>
                <a:pt x="17939" y="6436"/>
              </a:cubicBezTo>
              <a:cubicBezTo>
                <a:pt x="17939" y="6628"/>
                <a:pt x="18027" y="6679"/>
                <a:pt x="18062" y="6506"/>
              </a:cubicBezTo>
              <a:cubicBezTo>
                <a:pt x="18088" y="6374"/>
                <a:pt x="18209" y="6371"/>
                <a:pt x="18266" y="6501"/>
              </a:cubicBezTo>
              <a:cubicBezTo>
                <a:pt x="18336" y="6662"/>
                <a:pt x="18252" y="7097"/>
                <a:pt x="18053" y="7597"/>
              </a:cubicBezTo>
              <a:cubicBezTo>
                <a:pt x="17783" y="8276"/>
                <a:pt x="17619" y="8432"/>
                <a:pt x="17480" y="8139"/>
              </a:cubicBezTo>
              <a:cubicBezTo>
                <a:pt x="17424" y="8021"/>
                <a:pt x="17411" y="7879"/>
                <a:pt x="17410" y="7374"/>
              </a:cubicBezTo>
              <a:cubicBezTo>
                <a:pt x="17409" y="6700"/>
                <a:pt x="17368" y="6514"/>
                <a:pt x="17260" y="6686"/>
              </a:cubicBezTo>
              <a:cubicBezTo>
                <a:pt x="17208" y="6767"/>
                <a:pt x="17202" y="6872"/>
                <a:pt x="17220" y="7353"/>
              </a:cubicBezTo>
              <a:cubicBezTo>
                <a:pt x="17236" y="7782"/>
                <a:pt x="17228" y="7942"/>
                <a:pt x="17191" y="8000"/>
              </a:cubicBezTo>
              <a:cubicBezTo>
                <a:pt x="17153" y="8060"/>
                <a:pt x="17123" y="8008"/>
                <a:pt x="17047" y="7761"/>
              </a:cubicBezTo>
              <a:cubicBezTo>
                <a:pt x="16953" y="7455"/>
                <a:pt x="16878" y="7354"/>
                <a:pt x="16879" y="7532"/>
              </a:cubicBezTo>
              <a:cubicBezTo>
                <a:pt x="16880" y="7580"/>
                <a:pt x="16926" y="7800"/>
                <a:pt x="16982" y="8019"/>
              </a:cubicBezTo>
              <a:cubicBezTo>
                <a:pt x="17093" y="8452"/>
                <a:pt x="17080" y="8561"/>
                <a:pt x="16915" y="8561"/>
              </a:cubicBezTo>
              <a:cubicBezTo>
                <a:pt x="16798" y="8561"/>
                <a:pt x="16598" y="8185"/>
                <a:pt x="16552" y="7880"/>
              </a:cubicBezTo>
              <a:cubicBezTo>
                <a:pt x="16532" y="7750"/>
                <a:pt x="16534" y="7548"/>
                <a:pt x="16555" y="7372"/>
              </a:cubicBezTo>
              <a:cubicBezTo>
                <a:pt x="16594" y="7039"/>
                <a:pt x="16564" y="6510"/>
                <a:pt x="16499" y="6408"/>
              </a:cubicBezTo>
              <a:cubicBezTo>
                <a:pt x="16473" y="6367"/>
                <a:pt x="16436" y="6367"/>
                <a:pt x="16403" y="6406"/>
              </a:cubicBezTo>
              <a:cubicBezTo>
                <a:pt x="16362" y="6455"/>
                <a:pt x="16348" y="6635"/>
                <a:pt x="16348" y="7219"/>
              </a:cubicBezTo>
              <a:cubicBezTo>
                <a:pt x="16347" y="7937"/>
                <a:pt x="16342" y="7984"/>
                <a:pt x="16243" y="8231"/>
              </a:cubicBezTo>
              <a:cubicBezTo>
                <a:pt x="16124" y="8529"/>
                <a:pt x="16006" y="8568"/>
                <a:pt x="15890" y="8348"/>
              </a:cubicBezTo>
              <a:cubicBezTo>
                <a:pt x="15767" y="8114"/>
                <a:pt x="15735" y="7861"/>
                <a:pt x="15742" y="7184"/>
              </a:cubicBezTo>
              <a:cubicBezTo>
                <a:pt x="15747" y="6653"/>
                <a:pt x="15738" y="6533"/>
                <a:pt x="15690" y="6498"/>
              </a:cubicBezTo>
              <a:cubicBezTo>
                <a:pt x="15604" y="6435"/>
                <a:pt x="15592" y="6486"/>
                <a:pt x="15563" y="7050"/>
              </a:cubicBezTo>
              <a:cubicBezTo>
                <a:pt x="15546" y="7389"/>
                <a:pt x="15506" y="7673"/>
                <a:pt x="15449" y="7872"/>
              </a:cubicBezTo>
              <a:cubicBezTo>
                <a:pt x="15265" y="8506"/>
                <a:pt x="15122" y="8219"/>
                <a:pt x="15095" y="7165"/>
              </a:cubicBezTo>
              <a:cubicBezTo>
                <a:pt x="15082" y="6643"/>
                <a:pt x="15066" y="6471"/>
                <a:pt x="15028" y="6471"/>
              </a:cubicBezTo>
              <a:cubicBezTo>
                <a:pt x="15001" y="6471"/>
                <a:pt x="14977" y="6526"/>
                <a:pt x="14975" y="6593"/>
              </a:cubicBezTo>
              <a:cubicBezTo>
                <a:pt x="14965" y="7128"/>
                <a:pt x="14826" y="8056"/>
                <a:pt x="14720" y="8302"/>
              </a:cubicBezTo>
              <a:cubicBezTo>
                <a:pt x="14667" y="8423"/>
                <a:pt x="14639" y="8440"/>
                <a:pt x="14587" y="8381"/>
              </a:cubicBezTo>
              <a:cubicBezTo>
                <a:pt x="14476" y="8257"/>
                <a:pt x="14384" y="7804"/>
                <a:pt x="14365" y="7298"/>
              </a:cubicBezTo>
              <a:cubicBezTo>
                <a:pt x="14350" y="6903"/>
                <a:pt x="14336" y="6819"/>
                <a:pt x="14284" y="6819"/>
              </a:cubicBezTo>
              <a:cubicBezTo>
                <a:pt x="14230" y="6819"/>
                <a:pt x="14216" y="6907"/>
                <a:pt x="14202" y="7393"/>
              </a:cubicBezTo>
              <a:cubicBezTo>
                <a:pt x="14172" y="8398"/>
                <a:pt x="14001" y="8801"/>
                <a:pt x="13819" y="8289"/>
              </a:cubicBezTo>
              <a:cubicBezTo>
                <a:pt x="13744" y="8076"/>
                <a:pt x="13735" y="7970"/>
                <a:pt x="13735" y="7257"/>
              </a:cubicBezTo>
              <a:cubicBezTo>
                <a:pt x="13735" y="6267"/>
                <a:pt x="13659" y="5913"/>
                <a:pt x="13552" y="6406"/>
              </a:cubicBezTo>
              <a:cubicBezTo>
                <a:pt x="13519" y="6554"/>
                <a:pt x="13513" y="6807"/>
                <a:pt x="13530" y="7257"/>
              </a:cubicBezTo>
              <a:cubicBezTo>
                <a:pt x="13551" y="7825"/>
                <a:pt x="13544" y="7924"/>
                <a:pt x="13480" y="8123"/>
              </a:cubicBezTo>
              <a:cubicBezTo>
                <a:pt x="13249" y="8836"/>
                <a:pt x="12711" y="8141"/>
                <a:pt x="12711" y="7129"/>
              </a:cubicBezTo>
              <a:cubicBezTo>
                <a:pt x="12711" y="6711"/>
                <a:pt x="12824" y="6194"/>
                <a:pt x="12940" y="6079"/>
              </a:cubicBezTo>
              <a:cubicBezTo>
                <a:pt x="12999" y="6021"/>
                <a:pt x="13070" y="5990"/>
                <a:pt x="13099" y="6011"/>
              </a:cubicBezTo>
              <a:cubicBezTo>
                <a:pt x="13127" y="6032"/>
                <a:pt x="13150" y="6022"/>
                <a:pt x="13150" y="5989"/>
              </a:cubicBezTo>
              <a:cubicBezTo>
                <a:pt x="13150" y="5912"/>
                <a:pt x="13057" y="5845"/>
                <a:pt x="12950" y="5845"/>
              </a:cubicBezTo>
              <a:cubicBezTo>
                <a:pt x="12827" y="5845"/>
                <a:pt x="12710" y="6058"/>
                <a:pt x="12638" y="6408"/>
              </a:cubicBezTo>
              <a:cubicBezTo>
                <a:pt x="12581" y="6687"/>
                <a:pt x="12563" y="6716"/>
                <a:pt x="12451" y="6716"/>
              </a:cubicBezTo>
              <a:cubicBezTo>
                <a:pt x="12346" y="6716"/>
                <a:pt x="12327" y="6690"/>
                <a:pt x="12319" y="6542"/>
              </a:cubicBezTo>
              <a:cubicBezTo>
                <a:pt x="12315" y="6446"/>
                <a:pt x="12297" y="6181"/>
                <a:pt x="12279" y="5951"/>
              </a:cubicBezTo>
              <a:cubicBezTo>
                <a:pt x="12262" y="5722"/>
                <a:pt x="12244" y="5061"/>
                <a:pt x="12239" y="4487"/>
              </a:cubicBezTo>
              <a:cubicBezTo>
                <a:pt x="12232" y="3456"/>
                <a:pt x="12212" y="3273"/>
                <a:pt x="12124" y="3377"/>
              </a:cubicBezTo>
              <a:cubicBezTo>
                <a:pt x="12089" y="3418"/>
                <a:pt x="12085" y="3771"/>
                <a:pt x="12105" y="4933"/>
              </a:cubicBezTo>
              <a:cubicBezTo>
                <a:pt x="12119" y="5760"/>
                <a:pt x="12134" y="6496"/>
                <a:pt x="12138" y="6569"/>
              </a:cubicBezTo>
              <a:cubicBezTo>
                <a:pt x="12144" y="6681"/>
                <a:pt x="12105" y="6717"/>
                <a:pt x="11889" y="6792"/>
              </a:cubicBezTo>
              <a:cubicBezTo>
                <a:pt x="11460" y="6942"/>
                <a:pt x="11121" y="7207"/>
                <a:pt x="10980" y="7505"/>
              </a:cubicBezTo>
              <a:cubicBezTo>
                <a:pt x="10896" y="7681"/>
                <a:pt x="10920" y="8036"/>
                <a:pt x="11034" y="8313"/>
              </a:cubicBezTo>
              <a:cubicBezTo>
                <a:pt x="11134" y="8555"/>
                <a:pt x="11152" y="8506"/>
                <a:pt x="11102" y="8123"/>
              </a:cubicBezTo>
              <a:cubicBezTo>
                <a:pt x="11049" y="7726"/>
                <a:pt x="11089" y="7568"/>
                <a:pt x="11292" y="7372"/>
              </a:cubicBezTo>
              <a:cubicBezTo>
                <a:pt x="11457" y="7211"/>
                <a:pt x="11800" y="6989"/>
                <a:pt x="11994" y="6920"/>
              </a:cubicBezTo>
              <a:cubicBezTo>
                <a:pt x="12147" y="6865"/>
                <a:pt x="12187" y="6973"/>
                <a:pt x="12217" y="7524"/>
              </a:cubicBezTo>
              <a:cubicBezTo>
                <a:pt x="12228" y="7731"/>
                <a:pt x="12246" y="8008"/>
                <a:pt x="12257" y="8142"/>
              </a:cubicBezTo>
              <a:cubicBezTo>
                <a:pt x="12267" y="8276"/>
                <a:pt x="12278" y="8664"/>
                <a:pt x="12281" y="9004"/>
              </a:cubicBezTo>
              <a:cubicBezTo>
                <a:pt x="12286" y="9580"/>
                <a:pt x="12281" y="9632"/>
                <a:pt x="12199" y="9758"/>
              </a:cubicBezTo>
              <a:cubicBezTo>
                <a:pt x="12139" y="9851"/>
                <a:pt x="12071" y="9886"/>
                <a:pt x="11986" y="9867"/>
              </a:cubicBezTo>
              <a:cubicBezTo>
                <a:pt x="11877" y="9843"/>
                <a:pt x="11871" y="9849"/>
                <a:pt x="11929" y="9929"/>
              </a:cubicBezTo>
              <a:cubicBezTo>
                <a:pt x="12085" y="10147"/>
                <a:pt x="12360" y="9948"/>
                <a:pt x="12404" y="9587"/>
              </a:cubicBezTo>
              <a:cubicBezTo>
                <a:pt x="12443" y="9268"/>
                <a:pt x="12428" y="8297"/>
                <a:pt x="12371" y="7527"/>
              </a:cubicBezTo>
              <a:cubicBezTo>
                <a:pt x="12320" y="6837"/>
                <a:pt x="12329" y="6777"/>
                <a:pt x="12481" y="6833"/>
              </a:cubicBezTo>
              <a:cubicBezTo>
                <a:pt x="12533" y="6852"/>
                <a:pt x="12552" y="6950"/>
                <a:pt x="12572" y="7295"/>
              </a:cubicBezTo>
              <a:cubicBezTo>
                <a:pt x="12620" y="8110"/>
                <a:pt x="12854" y="8584"/>
                <a:pt x="13211" y="8591"/>
              </a:cubicBezTo>
              <a:cubicBezTo>
                <a:pt x="13337" y="8593"/>
                <a:pt x="13388" y="8553"/>
                <a:pt x="13490" y="8365"/>
              </a:cubicBezTo>
              <a:lnTo>
                <a:pt x="13616" y="8134"/>
              </a:lnTo>
              <a:lnTo>
                <a:pt x="13687" y="8400"/>
              </a:lnTo>
              <a:cubicBezTo>
                <a:pt x="13815" y="8870"/>
                <a:pt x="14046" y="8873"/>
                <a:pt x="14189" y="8411"/>
              </a:cubicBezTo>
              <a:lnTo>
                <a:pt x="14252" y="8207"/>
              </a:lnTo>
              <a:lnTo>
                <a:pt x="14382" y="8425"/>
              </a:lnTo>
              <a:cubicBezTo>
                <a:pt x="14546" y="8698"/>
                <a:pt x="14652" y="8663"/>
                <a:pt x="14837" y="8278"/>
              </a:cubicBezTo>
              <a:lnTo>
                <a:pt x="14971" y="8000"/>
              </a:lnTo>
              <a:lnTo>
                <a:pt x="15038" y="8163"/>
              </a:lnTo>
              <a:cubicBezTo>
                <a:pt x="15188" y="8525"/>
                <a:pt x="15291" y="8524"/>
                <a:pt x="15493" y="8166"/>
              </a:cubicBezTo>
              <a:lnTo>
                <a:pt x="15586" y="8000"/>
              </a:lnTo>
              <a:lnTo>
                <a:pt x="15676" y="8259"/>
              </a:lnTo>
              <a:cubicBezTo>
                <a:pt x="15876" y="8838"/>
                <a:pt x="16080" y="8900"/>
                <a:pt x="16302" y="8452"/>
              </a:cubicBezTo>
              <a:lnTo>
                <a:pt x="16419" y="8212"/>
              </a:lnTo>
              <a:lnTo>
                <a:pt x="16529" y="8414"/>
              </a:lnTo>
              <a:cubicBezTo>
                <a:pt x="16725" y="8767"/>
                <a:pt x="16905" y="8859"/>
                <a:pt x="17067" y="8694"/>
              </a:cubicBezTo>
              <a:cubicBezTo>
                <a:pt x="17128" y="8631"/>
                <a:pt x="17164" y="8662"/>
                <a:pt x="17293" y="8887"/>
              </a:cubicBezTo>
              <a:cubicBezTo>
                <a:pt x="17892" y="9935"/>
                <a:pt x="18441" y="10565"/>
                <a:pt x="18889" y="10721"/>
              </a:cubicBezTo>
              <a:cubicBezTo>
                <a:pt x="19373" y="10889"/>
                <a:pt x="19792" y="10538"/>
                <a:pt x="20063" y="9734"/>
              </a:cubicBezTo>
              <a:cubicBezTo>
                <a:pt x="20171" y="9413"/>
                <a:pt x="20185" y="9311"/>
                <a:pt x="20199" y="8765"/>
              </a:cubicBezTo>
              <a:cubicBezTo>
                <a:pt x="20213" y="8192"/>
                <a:pt x="20204" y="8100"/>
                <a:pt x="20060" y="7295"/>
              </a:cubicBezTo>
              <a:cubicBezTo>
                <a:pt x="19976" y="6823"/>
                <a:pt x="19811" y="6106"/>
                <a:pt x="19693" y="5701"/>
              </a:cubicBezTo>
              <a:cubicBezTo>
                <a:pt x="19384" y="4641"/>
                <a:pt x="19318" y="4295"/>
                <a:pt x="19321" y="3755"/>
              </a:cubicBezTo>
              <a:cubicBezTo>
                <a:pt x="19323" y="3403"/>
                <a:pt x="19345" y="3229"/>
                <a:pt x="19418" y="2980"/>
              </a:cubicBezTo>
              <a:cubicBezTo>
                <a:pt x="19531" y="2594"/>
                <a:pt x="19797" y="2110"/>
                <a:pt x="19931" y="2046"/>
              </a:cubicBezTo>
              <a:cubicBezTo>
                <a:pt x="20099" y="1966"/>
                <a:pt x="20383" y="2074"/>
                <a:pt x="20610" y="2305"/>
              </a:cubicBezTo>
              <a:cubicBezTo>
                <a:pt x="20822" y="2520"/>
                <a:pt x="21265" y="3325"/>
                <a:pt x="21265" y="3494"/>
              </a:cubicBezTo>
              <a:cubicBezTo>
                <a:pt x="21265" y="3537"/>
                <a:pt x="21288" y="3624"/>
                <a:pt x="21315" y="3684"/>
              </a:cubicBezTo>
              <a:cubicBezTo>
                <a:pt x="21393" y="3856"/>
                <a:pt x="21450" y="4410"/>
                <a:pt x="21425" y="4751"/>
              </a:cubicBezTo>
              <a:cubicBezTo>
                <a:pt x="21410" y="4962"/>
                <a:pt x="21417" y="5080"/>
                <a:pt x="21448" y="5116"/>
              </a:cubicBezTo>
              <a:cubicBezTo>
                <a:pt x="21526" y="5208"/>
                <a:pt x="21562" y="4993"/>
                <a:pt x="21545" y="4536"/>
              </a:cubicBezTo>
              <a:cubicBezTo>
                <a:pt x="21496" y="3205"/>
                <a:pt x="20734" y="1806"/>
                <a:pt x="20119" y="1744"/>
              </a:cubicBezTo>
              <a:close/>
              <a:moveTo>
                <a:pt x="21448" y="5393"/>
              </a:moveTo>
              <a:cubicBezTo>
                <a:pt x="21428" y="5417"/>
                <a:pt x="21412" y="5466"/>
                <a:pt x="21412" y="5502"/>
              </a:cubicBezTo>
              <a:cubicBezTo>
                <a:pt x="21412" y="5602"/>
                <a:pt x="21438" y="5579"/>
                <a:pt x="21462" y="5459"/>
              </a:cubicBezTo>
              <a:cubicBezTo>
                <a:pt x="21475" y="5397"/>
                <a:pt x="21469" y="5369"/>
                <a:pt x="21448" y="5393"/>
              </a:cubicBezTo>
              <a:close/>
              <a:moveTo>
                <a:pt x="8646" y="6849"/>
              </a:moveTo>
              <a:cubicBezTo>
                <a:pt x="8656" y="6854"/>
                <a:pt x="8664" y="6866"/>
                <a:pt x="8670" y="6885"/>
              </a:cubicBezTo>
              <a:cubicBezTo>
                <a:pt x="8677" y="6907"/>
                <a:pt x="8675" y="6930"/>
                <a:pt x="8670" y="6953"/>
              </a:cubicBezTo>
              <a:cubicBezTo>
                <a:pt x="8670" y="6953"/>
                <a:pt x="8670" y="6955"/>
                <a:pt x="8670" y="6955"/>
              </a:cubicBezTo>
              <a:cubicBezTo>
                <a:pt x="8681" y="6991"/>
                <a:pt x="8676" y="7036"/>
                <a:pt x="8657" y="7059"/>
              </a:cubicBezTo>
              <a:cubicBezTo>
                <a:pt x="8638" y="7081"/>
                <a:pt x="8613" y="7070"/>
                <a:pt x="8601" y="7034"/>
              </a:cubicBezTo>
              <a:cubicBezTo>
                <a:pt x="8594" y="7011"/>
                <a:pt x="8596" y="6989"/>
                <a:pt x="8601" y="6966"/>
              </a:cubicBezTo>
              <a:cubicBezTo>
                <a:pt x="8601" y="6966"/>
                <a:pt x="8602" y="6964"/>
                <a:pt x="8601" y="6963"/>
              </a:cubicBezTo>
              <a:cubicBezTo>
                <a:pt x="8590" y="6927"/>
                <a:pt x="8595" y="6882"/>
                <a:pt x="8614" y="6860"/>
              </a:cubicBezTo>
              <a:cubicBezTo>
                <a:pt x="8624" y="6849"/>
                <a:pt x="8636" y="6845"/>
                <a:pt x="8646" y="6849"/>
              </a:cubicBezTo>
              <a:close/>
              <a:moveTo>
                <a:pt x="8646" y="7127"/>
              </a:moveTo>
              <a:cubicBezTo>
                <a:pt x="8656" y="7131"/>
                <a:pt x="8664" y="7144"/>
                <a:pt x="8670" y="7162"/>
              </a:cubicBezTo>
              <a:cubicBezTo>
                <a:pt x="8682" y="7198"/>
                <a:pt x="8676" y="7246"/>
                <a:pt x="8657" y="7268"/>
              </a:cubicBezTo>
              <a:cubicBezTo>
                <a:pt x="8638" y="7291"/>
                <a:pt x="8613" y="7280"/>
                <a:pt x="8601" y="7244"/>
              </a:cubicBezTo>
              <a:cubicBezTo>
                <a:pt x="8590" y="7207"/>
                <a:pt x="8595" y="7160"/>
                <a:pt x="8614" y="7138"/>
              </a:cubicBezTo>
              <a:cubicBezTo>
                <a:pt x="8624" y="7126"/>
                <a:pt x="8636" y="7122"/>
                <a:pt x="8646" y="7127"/>
              </a:cubicBezTo>
              <a:close/>
              <a:moveTo>
                <a:pt x="3281" y="8694"/>
              </a:moveTo>
              <a:cubicBezTo>
                <a:pt x="3768" y="8676"/>
                <a:pt x="4690" y="8717"/>
                <a:pt x="4729" y="8778"/>
              </a:cubicBezTo>
              <a:cubicBezTo>
                <a:pt x="4754" y="8818"/>
                <a:pt x="4774" y="8981"/>
                <a:pt x="4773" y="9140"/>
              </a:cubicBezTo>
              <a:cubicBezTo>
                <a:pt x="4770" y="9668"/>
                <a:pt x="4773" y="9699"/>
                <a:pt x="4831" y="9608"/>
              </a:cubicBezTo>
              <a:cubicBezTo>
                <a:pt x="4916" y="9473"/>
                <a:pt x="4935" y="9631"/>
                <a:pt x="4932" y="10482"/>
              </a:cubicBezTo>
              <a:cubicBezTo>
                <a:pt x="4930" y="11256"/>
                <a:pt x="4942" y="11353"/>
                <a:pt x="5024" y="11198"/>
              </a:cubicBezTo>
              <a:cubicBezTo>
                <a:pt x="5105" y="11042"/>
                <a:pt x="5120" y="11322"/>
                <a:pt x="5112" y="12925"/>
              </a:cubicBezTo>
              <a:cubicBezTo>
                <a:pt x="5107" y="14033"/>
                <a:pt x="5118" y="14585"/>
                <a:pt x="5145" y="14648"/>
              </a:cubicBezTo>
              <a:cubicBezTo>
                <a:pt x="5172" y="14709"/>
                <a:pt x="5172" y="14756"/>
                <a:pt x="5148" y="14784"/>
              </a:cubicBezTo>
              <a:cubicBezTo>
                <a:pt x="5126" y="14809"/>
                <a:pt x="5111" y="15206"/>
                <a:pt x="5111" y="15739"/>
              </a:cubicBezTo>
              <a:cubicBezTo>
                <a:pt x="5110" y="16241"/>
                <a:pt x="5101" y="16669"/>
                <a:pt x="5091" y="16689"/>
              </a:cubicBezTo>
              <a:cubicBezTo>
                <a:pt x="5080" y="16708"/>
                <a:pt x="5090" y="16766"/>
                <a:pt x="5112" y="16817"/>
              </a:cubicBezTo>
              <a:cubicBezTo>
                <a:pt x="5142" y="16885"/>
                <a:pt x="5131" y="16969"/>
                <a:pt x="5072" y="17151"/>
              </a:cubicBezTo>
              <a:cubicBezTo>
                <a:pt x="5028" y="17286"/>
                <a:pt x="4980" y="17399"/>
                <a:pt x="4966" y="17399"/>
              </a:cubicBezTo>
              <a:cubicBezTo>
                <a:pt x="4952" y="17399"/>
                <a:pt x="4941" y="17595"/>
                <a:pt x="4939" y="17834"/>
              </a:cubicBezTo>
              <a:cubicBezTo>
                <a:pt x="4937" y="18225"/>
                <a:pt x="4928" y="18269"/>
                <a:pt x="4858" y="18289"/>
              </a:cubicBezTo>
              <a:cubicBezTo>
                <a:pt x="4792" y="18307"/>
                <a:pt x="4779" y="18357"/>
                <a:pt x="4779" y="18585"/>
              </a:cubicBezTo>
              <a:cubicBezTo>
                <a:pt x="4779" y="18810"/>
                <a:pt x="4762" y="18876"/>
                <a:pt x="4689" y="18939"/>
              </a:cubicBezTo>
              <a:cubicBezTo>
                <a:pt x="4616" y="19003"/>
                <a:pt x="4598" y="19077"/>
                <a:pt x="4589" y="19339"/>
              </a:cubicBezTo>
              <a:cubicBezTo>
                <a:pt x="4579" y="19627"/>
                <a:pt x="4570" y="19658"/>
                <a:pt x="4496" y="19638"/>
              </a:cubicBezTo>
              <a:cubicBezTo>
                <a:pt x="4442" y="19624"/>
                <a:pt x="4413" y="19651"/>
                <a:pt x="4413" y="19720"/>
              </a:cubicBezTo>
              <a:cubicBezTo>
                <a:pt x="4413" y="19778"/>
                <a:pt x="4384" y="19866"/>
                <a:pt x="4347" y="19916"/>
              </a:cubicBezTo>
              <a:cubicBezTo>
                <a:pt x="4311" y="19966"/>
                <a:pt x="4269" y="20061"/>
                <a:pt x="4256" y="20128"/>
              </a:cubicBezTo>
              <a:cubicBezTo>
                <a:pt x="4243" y="20195"/>
                <a:pt x="4201" y="20251"/>
                <a:pt x="4162" y="20251"/>
              </a:cubicBezTo>
              <a:cubicBezTo>
                <a:pt x="4115" y="20251"/>
                <a:pt x="4085" y="20307"/>
                <a:pt x="4077" y="20409"/>
              </a:cubicBezTo>
              <a:cubicBezTo>
                <a:pt x="4070" y="20510"/>
                <a:pt x="4044" y="20557"/>
                <a:pt x="4004" y="20545"/>
              </a:cubicBezTo>
              <a:cubicBezTo>
                <a:pt x="3964" y="20532"/>
                <a:pt x="3939" y="20580"/>
                <a:pt x="3931" y="20683"/>
              </a:cubicBezTo>
              <a:cubicBezTo>
                <a:pt x="3922" y="20816"/>
                <a:pt x="3894" y="20845"/>
                <a:pt x="3764" y="20863"/>
              </a:cubicBezTo>
              <a:cubicBezTo>
                <a:pt x="3679" y="20875"/>
                <a:pt x="3607" y="20914"/>
                <a:pt x="3604" y="20950"/>
              </a:cubicBezTo>
              <a:cubicBezTo>
                <a:pt x="3602" y="20986"/>
                <a:pt x="3598" y="21055"/>
                <a:pt x="3596" y="21102"/>
              </a:cubicBezTo>
              <a:cubicBezTo>
                <a:pt x="3590" y="21210"/>
                <a:pt x="3002" y="21258"/>
                <a:pt x="2968" y="21154"/>
              </a:cubicBezTo>
              <a:cubicBezTo>
                <a:pt x="2956" y="21116"/>
                <a:pt x="2972" y="21066"/>
                <a:pt x="3004" y="21043"/>
              </a:cubicBezTo>
              <a:cubicBezTo>
                <a:pt x="3117" y="20960"/>
                <a:pt x="3057" y="20907"/>
                <a:pt x="2836" y="20890"/>
              </a:cubicBezTo>
              <a:cubicBezTo>
                <a:pt x="2579" y="20871"/>
                <a:pt x="2549" y="20847"/>
                <a:pt x="2549" y="20672"/>
              </a:cubicBezTo>
              <a:cubicBezTo>
                <a:pt x="2549" y="20583"/>
                <a:pt x="2522" y="20547"/>
                <a:pt x="2456" y="20547"/>
              </a:cubicBezTo>
              <a:cubicBezTo>
                <a:pt x="2405" y="20547"/>
                <a:pt x="2326" y="20483"/>
                <a:pt x="2282" y="20406"/>
              </a:cubicBezTo>
              <a:cubicBezTo>
                <a:pt x="2238" y="20328"/>
                <a:pt x="2169" y="20254"/>
                <a:pt x="2129" y="20240"/>
              </a:cubicBezTo>
              <a:cubicBezTo>
                <a:pt x="2086" y="20225"/>
                <a:pt x="2050" y="20148"/>
                <a:pt x="2043" y="20058"/>
              </a:cubicBezTo>
              <a:cubicBezTo>
                <a:pt x="2037" y="19972"/>
                <a:pt x="2007" y="19902"/>
                <a:pt x="1976" y="19902"/>
              </a:cubicBezTo>
              <a:cubicBezTo>
                <a:pt x="1945" y="19902"/>
                <a:pt x="1912" y="19841"/>
                <a:pt x="1902" y="19766"/>
              </a:cubicBezTo>
              <a:cubicBezTo>
                <a:pt x="1891" y="19692"/>
                <a:pt x="1848" y="19623"/>
                <a:pt x="1804" y="19611"/>
              </a:cubicBezTo>
              <a:cubicBezTo>
                <a:pt x="1756" y="19598"/>
                <a:pt x="1723" y="19531"/>
                <a:pt x="1716" y="19437"/>
              </a:cubicBezTo>
              <a:cubicBezTo>
                <a:pt x="1708" y="19339"/>
                <a:pt x="1685" y="19298"/>
                <a:pt x="1651" y="19323"/>
              </a:cubicBezTo>
              <a:cubicBezTo>
                <a:pt x="1620" y="19346"/>
                <a:pt x="1584" y="19291"/>
                <a:pt x="1559" y="19184"/>
              </a:cubicBezTo>
              <a:cubicBezTo>
                <a:pt x="1536" y="19088"/>
                <a:pt x="1486" y="18996"/>
                <a:pt x="1448" y="18977"/>
              </a:cubicBezTo>
              <a:cubicBezTo>
                <a:pt x="1410" y="18958"/>
                <a:pt x="1380" y="18880"/>
                <a:pt x="1380" y="18800"/>
              </a:cubicBezTo>
              <a:cubicBezTo>
                <a:pt x="1380" y="18707"/>
                <a:pt x="1351" y="18652"/>
                <a:pt x="1297" y="18637"/>
              </a:cubicBezTo>
              <a:cubicBezTo>
                <a:pt x="1244" y="18623"/>
                <a:pt x="1210" y="18558"/>
                <a:pt x="1203" y="18457"/>
              </a:cubicBezTo>
              <a:cubicBezTo>
                <a:pt x="1196" y="18371"/>
                <a:pt x="1166" y="18302"/>
                <a:pt x="1135" y="18302"/>
              </a:cubicBezTo>
              <a:cubicBezTo>
                <a:pt x="1105" y="18302"/>
                <a:pt x="1071" y="18241"/>
                <a:pt x="1061" y="18166"/>
              </a:cubicBezTo>
              <a:cubicBezTo>
                <a:pt x="1051" y="18092"/>
                <a:pt x="1007" y="18023"/>
                <a:pt x="964" y="18011"/>
              </a:cubicBezTo>
              <a:cubicBezTo>
                <a:pt x="909" y="17996"/>
                <a:pt x="884" y="17937"/>
                <a:pt x="881" y="17815"/>
              </a:cubicBezTo>
              <a:cubicBezTo>
                <a:pt x="873" y="17453"/>
                <a:pt x="865" y="17412"/>
                <a:pt x="795" y="17377"/>
              </a:cubicBezTo>
              <a:cubicBezTo>
                <a:pt x="744" y="17352"/>
                <a:pt x="716" y="17261"/>
                <a:pt x="699" y="17064"/>
              </a:cubicBezTo>
              <a:cubicBezTo>
                <a:pt x="683" y="16872"/>
                <a:pt x="655" y="16772"/>
                <a:pt x="608" y="16749"/>
              </a:cubicBezTo>
              <a:cubicBezTo>
                <a:pt x="553" y="16721"/>
                <a:pt x="538" y="16650"/>
                <a:pt x="538" y="16395"/>
              </a:cubicBezTo>
              <a:cubicBezTo>
                <a:pt x="538" y="16094"/>
                <a:pt x="498" y="15987"/>
                <a:pt x="446" y="16147"/>
              </a:cubicBezTo>
              <a:cubicBezTo>
                <a:pt x="396" y="16302"/>
                <a:pt x="362" y="16124"/>
                <a:pt x="376" y="15788"/>
              </a:cubicBezTo>
              <a:cubicBezTo>
                <a:pt x="391" y="15461"/>
                <a:pt x="386" y="15436"/>
                <a:pt x="319" y="15470"/>
              </a:cubicBezTo>
              <a:cubicBezTo>
                <a:pt x="279" y="15490"/>
                <a:pt x="238" y="15481"/>
                <a:pt x="228" y="15451"/>
              </a:cubicBezTo>
              <a:cubicBezTo>
                <a:pt x="200" y="15365"/>
                <a:pt x="199" y="13035"/>
                <a:pt x="226" y="12950"/>
              </a:cubicBezTo>
              <a:cubicBezTo>
                <a:pt x="240" y="12909"/>
                <a:pt x="281" y="12874"/>
                <a:pt x="318" y="12874"/>
              </a:cubicBezTo>
              <a:cubicBezTo>
                <a:pt x="369" y="12874"/>
                <a:pt x="383" y="12826"/>
                <a:pt x="378" y="12670"/>
              </a:cubicBezTo>
              <a:cubicBezTo>
                <a:pt x="367" y="12376"/>
                <a:pt x="415" y="12171"/>
                <a:pt x="482" y="12221"/>
              </a:cubicBezTo>
              <a:cubicBezTo>
                <a:pt x="543" y="12265"/>
                <a:pt x="560" y="12145"/>
                <a:pt x="502" y="12076"/>
              </a:cubicBezTo>
              <a:cubicBezTo>
                <a:pt x="480" y="12050"/>
                <a:pt x="480" y="11989"/>
                <a:pt x="501" y="11916"/>
              </a:cubicBezTo>
              <a:cubicBezTo>
                <a:pt x="519" y="11851"/>
                <a:pt x="542" y="11738"/>
                <a:pt x="554" y="11668"/>
              </a:cubicBezTo>
              <a:cubicBezTo>
                <a:pt x="568" y="11583"/>
                <a:pt x="597" y="11557"/>
                <a:pt x="642" y="11584"/>
              </a:cubicBezTo>
              <a:cubicBezTo>
                <a:pt x="700" y="11619"/>
                <a:pt x="709" y="11585"/>
                <a:pt x="707" y="11361"/>
              </a:cubicBezTo>
              <a:cubicBezTo>
                <a:pt x="705" y="11217"/>
                <a:pt x="714" y="11100"/>
                <a:pt x="727" y="11100"/>
              </a:cubicBezTo>
              <a:cubicBezTo>
                <a:pt x="772" y="11100"/>
                <a:pt x="901" y="10838"/>
                <a:pt x="894" y="10762"/>
              </a:cubicBezTo>
              <a:cubicBezTo>
                <a:pt x="890" y="10720"/>
                <a:pt x="921" y="10674"/>
                <a:pt x="965" y="10661"/>
              </a:cubicBezTo>
              <a:cubicBezTo>
                <a:pt x="1015" y="10647"/>
                <a:pt x="1050" y="10581"/>
                <a:pt x="1057" y="10487"/>
              </a:cubicBezTo>
              <a:cubicBezTo>
                <a:pt x="1066" y="10366"/>
                <a:pt x="1096" y="10331"/>
                <a:pt x="1207" y="10313"/>
              </a:cubicBezTo>
              <a:cubicBezTo>
                <a:pt x="1315" y="10296"/>
                <a:pt x="1354" y="10253"/>
                <a:pt x="1380" y="10123"/>
              </a:cubicBezTo>
              <a:cubicBezTo>
                <a:pt x="1402" y="10012"/>
                <a:pt x="1432" y="9968"/>
                <a:pt x="1468" y="9995"/>
              </a:cubicBezTo>
              <a:cubicBezTo>
                <a:pt x="1505" y="10022"/>
                <a:pt x="1537" y="9974"/>
                <a:pt x="1561" y="9853"/>
              </a:cubicBezTo>
              <a:cubicBezTo>
                <a:pt x="1592" y="9700"/>
                <a:pt x="1619" y="9674"/>
                <a:pt x="1743" y="9674"/>
              </a:cubicBezTo>
              <a:cubicBezTo>
                <a:pt x="1873" y="9674"/>
                <a:pt x="1889" y="9655"/>
                <a:pt x="1882" y="9516"/>
              </a:cubicBezTo>
              <a:cubicBezTo>
                <a:pt x="1874" y="9371"/>
                <a:pt x="1887" y="9359"/>
                <a:pt x="2073" y="9353"/>
              </a:cubicBezTo>
              <a:cubicBezTo>
                <a:pt x="2184" y="9349"/>
                <a:pt x="2307" y="9339"/>
                <a:pt x="2348" y="9331"/>
              </a:cubicBezTo>
              <a:cubicBezTo>
                <a:pt x="2413" y="9317"/>
                <a:pt x="2413" y="9310"/>
                <a:pt x="2333" y="9249"/>
              </a:cubicBezTo>
              <a:cubicBezTo>
                <a:pt x="2267" y="9199"/>
                <a:pt x="2255" y="9162"/>
                <a:pt x="2286" y="9102"/>
              </a:cubicBezTo>
              <a:cubicBezTo>
                <a:pt x="2313" y="9051"/>
                <a:pt x="2460" y="9029"/>
                <a:pt x="2702" y="9040"/>
              </a:cubicBezTo>
              <a:cubicBezTo>
                <a:pt x="3072" y="9055"/>
                <a:pt x="3075" y="9052"/>
                <a:pt x="3011" y="8917"/>
              </a:cubicBezTo>
              <a:cubicBezTo>
                <a:pt x="2965" y="8821"/>
                <a:pt x="2959" y="8767"/>
                <a:pt x="2988" y="8732"/>
              </a:cubicBezTo>
              <a:cubicBezTo>
                <a:pt x="3005" y="8712"/>
                <a:pt x="3119" y="8700"/>
                <a:pt x="3281" y="8694"/>
              </a:cubicBezTo>
              <a:close/>
              <a:moveTo>
                <a:pt x="11751" y="16120"/>
              </a:moveTo>
              <a:cubicBezTo>
                <a:pt x="11658" y="16149"/>
                <a:pt x="10858" y="17227"/>
                <a:pt x="10098" y="18357"/>
              </a:cubicBezTo>
              <a:cubicBezTo>
                <a:pt x="9977" y="18536"/>
                <a:pt x="9866" y="18676"/>
                <a:pt x="9851" y="18667"/>
              </a:cubicBezTo>
              <a:cubicBezTo>
                <a:pt x="9836" y="18658"/>
                <a:pt x="9824" y="18680"/>
                <a:pt x="9824" y="18719"/>
              </a:cubicBezTo>
              <a:cubicBezTo>
                <a:pt x="9824" y="18828"/>
                <a:pt x="10029" y="18802"/>
                <a:pt x="10080" y="18686"/>
              </a:cubicBezTo>
              <a:cubicBezTo>
                <a:pt x="10105" y="18629"/>
                <a:pt x="10225" y="18454"/>
                <a:pt x="10348" y="18300"/>
              </a:cubicBezTo>
              <a:cubicBezTo>
                <a:pt x="10602" y="17981"/>
                <a:pt x="11756" y="16207"/>
                <a:pt x="11759" y="16128"/>
              </a:cubicBezTo>
              <a:cubicBezTo>
                <a:pt x="11759" y="16120"/>
                <a:pt x="11757" y="16118"/>
                <a:pt x="11751" y="16120"/>
              </a:cubicBezTo>
              <a:close/>
            </a:path>
          </a:pathLst>
        </a:custGeom>
        <a:ln w="12700" cap="flat">
          <a:noFill/>
          <a:miter lim="400000"/>
        </a:ln>
        <a:effectLst/>
      </xdr:spPr>
    </xdr:pic>
    <xdr:clientData/>
  </xdr:twoCellAnchor>
  <xdr:twoCellAnchor editAs="oneCell">
    <xdr:from>
      <xdr:col>21</xdr:col>
      <xdr:colOff>71438</xdr:colOff>
      <xdr:row>40</xdr:row>
      <xdr:rowOff>150814</xdr:rowOff>
    </xdr:from>
    <xdr:to>
      <xdr:col>29</xdr:col>
      <xdr:colOff>103188</xdr:colOff>
      <xdr:row>40</xdr:row>
      <xdr:rowOff>587376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4389438" y="26058814"/>
          <a:ext cx="1682750" cy="4365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ILENA\Desktop\DEFENSORIA%202023\ENERO\SUPERVISOR\CO-P02-F68%20V1%202022%20FORMULARIO%20DE%20INFORME%20DE%20EJECUCI&#211;N%20CONTRACTUAL%20PARA%20PAGOS%20A%20CONTRATISTAS%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para pagos"/>
      <sheetName val="Anexo No. 1"/>
      <sheetName val="Instructivo"/>
      <sheetName val="Texto validación"/>
    </sheetNames>
    <sheetDataSet>
      <sheetData sheetId="0">
        <row r="18">
          <cell r="K18" t="str">
            <v>CD-DP-1337-2022</v>
          </cell>
        </row>
      </sheetData>
      <sheetData sheetId="1"/>
      <sheetData sheetId="2"/>
      <sheetData sheetId="3"/>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yhernand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sepulved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49"/>
  <sheetViews>
    <sheetView showGridLines="0" tabSelected="1" zoomScale="130" zoomScaleNormal="130" zoomScaleSheetLayoutView="55" workbookViewId="0">
      <selection activeCell="AN139" sqref="AN139:AT13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7"/>
      <c r="C2" s="137"/>
      <c r="D2" s="137"/>
      <c r="E2" s="137"/>
      <c r="F2" s="137"/>
      <c r="G2" s="75" t="s">
        <v>0</v>
      </c>
      <c r="H2" s="75"/>
      <c r="I2" s="75"/>
      <c r="J2" s="75"/>
      <c r="K2" s="75"/>
      <c r="L2" s="75"/>
      <c r="M2" s="75"/>
      <c r="N2" s="75"/>
      <c r="O2" s="75"/>
      <c r="P2" s="75"/>
      <c r="Q2" s="75"/>
      <c r="R2" s="75"/>
      <c r="S2" s="75"/>
      <c r="T2" s="75"/>
      <c r="U2" s="75"/>
      <c r="V2" s="75"/>
      <c r="W2" s="75"/>
      <c r="X2" s="75"/>
      <c r="Y2" s="75"/>
      <c r="Z2" s="75"/>
      <c r="AA2" s="76" t="s">
        <v>151</v>
      </c>
      <c r="AB2" s="76"/>
      <c r="AC2" s="76"/>
      <c r="AD2" s="76"/>
      <c r="AE2" s="76"/>
      <c r="AF2" s="76"/>
    </row>
    <row r="3" spans="2:33" ht="11.25" customHeight="1" x14ac:dyDescent="0.3">
      <c r="B3" s="137"/>
      <c r="C3" s="137"/>
      <c r="D3" s="137"/>
      <c r="E3" s="137"/>
      <c r="F3" s="137"/>
      <c r="G3" s="75"/>
      <c r="H3" s="75"/>
      <c r="I3" s="75"/>
      <c r="J3" s="75"/>
      <c r="K3" s="75"/>
      <c r="L3" s="75"/>
      <c r="M3" s="75"/>
      <c r="N3" s="75"/>
      <c r="O3" s="75"/>
      <c r="P3" s="75"/>
      <c r="Q3" s="75"/>
      <c r="R3" s="75"/>
      <c r="S3" s="75"/>
      <c r="T3" s="75"/>
      <c r="U3" s="75"/>
      <c r="V3" s="75"/>
      <c r="W3" s="75"/>
      <c r="X3" s="75"/>
      <c r="Y3" s="75"/>
      <c r="Z3" s="75"/>
      <c r="AA3" s="76"/>
      <c r="AB3" s="76"/>
      <c r="AC3" s="76"/>
      <c r="AD3" s="76"/>
      <c r="AE3" s="76"/>
      <c r="AF3" s="76"/>
    </row>
    <row r="4" spans="2:33" ht="11.25" customHeight="1" x14ac:dyDescent="0.3">
      <c r="B4" s="137"/>
      <c r="C4" s="137"/>
      <c r="D4" s="137"/>
      <c r="E4" s="137"/>
      <c r="F4" s="137"/>
      <c r="G4" s="75"/>
      <c r="H4" s="75"/>
      <c r="I4" s="75"/>
      <c r="J4" s="75"/>
      <c r="K4" s="75"/>
      <c r="L4" s="75"/>
      <c r="M4" s="75"/>
      <c r="N4" s="75"/>
      <c r="O4" s="75"/>
      <c r="P4" s="75"/>
      <c r="Q4" s="75"/>
      <c r="R4" s="75"/>
      <c r="S4" s="75"/>
      <c r="T4" s="75"/>
      <c r="U4" s="75"/>
      <c r="V4" s="75"/>
      <c r="W4" s="75"/>
      <c r="X4" s="75"/>
      <c r="Y4" s="75"/>
      <c r="Z4" s="75"/>
      <c r="AA4" s="91" t="s">
        <v>181</v>
      </c>
      <c r="AB4" s="91"/>
      <c r="AC4" s="91"/>
      <c r="AD4" s="91"/>
      <c r="AE4" s="91"/>
      <c r="AF4" s="91"/>
    </row>
    <row r="5" spans="2:33" ht="11.25" customHeight="1" x14ac:dyDescent="0.3">
      <c r="B5" s="137"/>
      <c r="C5" s="137"/>
      <c r="D5" s="137"/>
      <c r="E5" s="137"/>
      <c r="F5" s="137"/>
      <c r="G5" s="75"/>
      <c r="H5" s="75"/>
      <c r="I5" s="75"/>
      <c r="J5" s="75"/>
      <c r="K5" s="75"/>
      <c r="L5" s="75"/>
      <c r="M5" s="75"/>
      <c r="N5" s="75"/>
      <c r="O5" s="75"/>
      <c r="P5" s="75"/>
      <c r="Q5" s="75"/>
      <c r="R5" s="75"/>
      <c r="S5" s="75"/>
      <c r="T5" s="75"/>
      <c r="U5" s="75"/>
      <c r="V5" s="75"/>
      <c r="W5" s="75"/>
      <c r="X5" s="75"/>
      <c r="Y5" s="75"/>
      <c r="Z5" s="75"/>
      <c r="AA5" s="91"/>
      <c r="AB5" s="91"/>
      <c r="AC5" s="91"/>
      <c r="AD5" s="91"/>
      <c r="AE5" s="91"/>
      <c r="AF5" s="91"/>
    </row>
    <row r="6" spans="2:33" ht="15" customHeight="1" x14ac:dyDescent="0.3">
      <c r="B6" s="137"/>
      <c r="C6" s="137"/>
      <c r="D6" s="137"/>
      <c r="E6" s="137"/>
      <c r="F6" s="137"/>
      <c r="G6" s="134" t="s">
        <v>160</v>
      </c>
      <c r="H6" s="134"/>
      <c r="I6" s="134"/>
      <c r="J6" s="134"/>
      <c r="K6" s="134"/>
      <c r="L6" s="134"/>
      <c r="M6" s="134"/>
      <c r="N6" s="134"/>
      <c r="O6" s="134"/>
      <c r="P6" s="134"/>
      <c r="Q6" s="134"/>
      <c r="R6" s="134"/>
      <c r="S6" s="134"/>
      <c r="T6" s="134"/>
      <c r="U6" s="134"/>
      <c r="V6" s="134"/>
      <c r="W6" s="134"/>
      <c r="X6" s="134"/>
      <c r="Y6" s="134"/>
      <c r="Z6" s="134"/>
      <c r="AA6" s="76" t="s">
        <v>182</v>
      </c>
      <c r="AB6" s="76"/>
      <c r="AC6" s="76"/>
      <c r="AD6" s="76"/>
      <c r="AE6" s="76"/>
      <c r="AF6" s="76"/>
    </row>
    <row r="7" spans="2:33" ht="15" customHeight="1" x14ac:dyDescent="0.3">
      <c r="B7" s="137"/>
      <c r="C7" s="137"/>
      <c r="D7" s="137"/>
      <c r="E7" s="137"/>
      <c r="F7" s="137"/>
      <c r="G7" s="134"/>
      <c r="H7" s="134"/>
      <c r="I7" s="134"/>
      <c r="J7" s="134"/>
      <c r="K7" s="134"/>
      <c r="L7" s="134"/>
      <c r="M7" s="134"/>
      <c r="N7" s="134"/>
      <c r="O7" s="134"/>
      <c r="P7" s="134"/>
      <c r="Q7" s="134"/>
      <c r="R7" s="134"/>
      <c r="S7" s="134"/>
      <c r="T7" s="134"/>
      <c r="U7" s="134"/>
      <c r="V7" s="134"/>
      <c r="W7" s="134"/>
      <c r="X7" s="134"/>
      <c r="Y7" s="134"/>
      <c r="Z7" s="134"/>
      <c r="AA7" s="76"/>
      <c r="AB7" s="76"/>
      <c r="AC7" s="76"/>
      <c r="AD7" s="76"/>
      <c r="AE7" s="76"/>
      <c r="AF7" s="7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82" t="s">
        <v>7</v>
      </c>
      <c r="Y9" s="82"/>
      <c r="Z9" s="82" t="s">
        <v>8</v>
      </c>
      <c r="AA9" s="82"/>
      <c r="AB9" s="82"/>
      <c r="AC9" s="82"/>
      <c r="AD9" s="82" t="s">
        <v>22</v>
      </c>
      <c r="AE9" s="82"/>
      <c r="AF9" s="82"/>
      <c r="AG9" s="11"/>
    </row>
    <row r="10" spans="2:33" ht="15" customHeight="1" x14ac:dyDescent="0.3">
      <c r="B10" s="77" t="s">
        <v>5</v>
      </c>
      <c r="C10" s="77"/>
      <c r="D10" s="77"/>
      <c r="E10" s="77"/>
      <c r="F10" s="77"/>
      <c r="G10" s="77"/>
      <c r="H10" s="46" t="s">
        <v>1</v>
      </c>
      <c r="I10" s="46"/>
      <c r="J10" s="46"/>
      <c r="K10" s="46"/>
      <c r="L10" s="3"/>
      <c r="M10" s="77" t="s">
        <v>6</v>
      </c>
      <c r="N10" s="77"/>
      <c r="O10" s="77"/>
      <c r="P10" s="77"/>
      <c r="Q10" s="77"/>
      <c r="R10" s="77"/>
      <c r="S10" s="77"/>
      <c r="T10" s="77"/>
      <c r="U10" s="77"/>
      <c r="V10" s="77"/>
      <c r="W10" s="77"/>
      <c r="X10" s="46">
        <v>31</v>
      </c>
      <c r="Y10" s="46"/>
      <c r="Z10" s="46" t="s">
        <v>19</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06" t="s">
        <v>158</v>
      </c>
      <c r="C12" s="106"/>
      <c r="D12" s="106"/>
      <c r="E12" s="106"/>
      <c r="F12" s="106"/>
      <c r="G12" s="106"/>
      <c r="H12" s="106"/>
      <c r="I12" s="106"/>
      <c r="J12" s="106"/>
      <c r="K12" s="106"/>
      <c r="L12" s="3"/>
      <c r="M12" s="3"/>
      <c r="N12" s="82" t="s">
        <v>7</v>
      </c>
      <c r="O12" s="82"/>
      <c r="P12" s="82" t="s">
        <v>8</v>
      </c>
      <c r="Q12" s="82"/>
      <c r="R12" s="82"/>
      <c r="S12" s="82"/>
      <c r="T12" s="82" t="s">
        <v>22</v>
      </c>
      <c r="U12" s="82"/>
      <c r="V12" s="82"/>
      <c r="W12" s="3"/>
      <c r="X12" s="82" t="s">
        <v>7</v>
      </c>
      <c r="Y12" s="82"/>
      <c r="Z12" s="82" t="s">
        <v>8</v>
      </c>
      <c r="AA12" s="82"/>
      <c r="AB12" s="82"/>
      <c r="AC12" s="82"/>
      <c r="AD12" s="82" t="s">
        <v>22</v>
      </c>
      <c r="AE12" s="82"/>
      <c r="AF12" s="82"/>
      <c r="AG12" s="11"/>
    </row>
    <row r="13" spans="2:33" ht="15" customHeight="1" x14ac:dyDescent="0.3">
      <c r="B13" s="106"/>
      <c r="C13" s="106"/>
      <c r="D13" s="106"/>
      <c r="E13" s="106"/>
      <c r="F13" s="106"/>
      <c r="G13" s="106"/>
      <c r="H13" s="106"/>
      <c r="I13" s="106"/>
      <c r="J13" s="106"/>
      <c r="K13" s="106"/>
      <c r="L13" s="135" t="s">
        <v>23</v>
      </c>
      <c r="M13" s="136"/>
      <c r="N13" s="46">
        <v>1</v>
      </c>
      <c r="O13" s="46"/>
      <c r="P13" s="46" t="s">
        <v>19</v>
      </c>
      <c r="Q13" s="46"/>
      <c r="R13" s="46"/>
      <c r="S13" s="46"/>
      <c r="T13" s="46">
        <v>2024</v>
      </c>
      <c r="U13" s="46"/>
      <c r="V13" s="46"/>
      <c r="W13" s="7" t="s">
        <v>24</v>
      </c>
      <c r="X13" s="46">
        <v>31</v>
      </c>
      <c r="Y13" s="46"/>
      <c r="Z13" s="46" t="s">
        <v>19</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8" t="s">
        <v>94</v>
      </c>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5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89" t="s">
        <v>39</v>
      </c>
      <c r="C17" s="89"/>
      <c r="D17" s="89"/>
      <c r="E17" s="89"/>
      <c r="F17" s="89"/>
      <c r="G17" s="89"/>
      <c r="H17" s="89"/>
      <c r="I17" s="3"/>
      <c r="J17" s="3"/>
      <c r="K17" s="83" t="s">
        <v>225</v>
      </c>
      <c r="L17" s="84"/>
      <c r="M17" s="84"/>
      <c r="N17" s="84"/>
      <c r="O17" s="84"/>
      <c r="P17" s="84"/>
      <c r="Q17" s="84"/>
      <c r="R17" s="84"/>
      <c r="S17" s="84"/>
      <c r="T17" s="84"/>
      <c r="U17" s="84"/>
      <c r="V17" s="84"/>
      <c r="W17" s="8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95" t="s">
        <v>156</v>
      </c>
      <c r="C19" s="96"/>
      <c r="D19" s="96"/>
      <c r="E19" s="96"/>
      <c r="F19" s="96"/>
      <c r="G19" s="96"/>
      <c r="H19" s="96"/>
      <c r="I19" s="96"/>
      <c r="J19" s="96"/>
      <c r="K19" s="97"/>
      <c r="L19" s="98" t="s">
        <v>183</v>
      </c>
      <c r="M19" s="99"/>
      <c r="N19" s="99"/>
      <c r="O19" s="99"/>
      <c r="P19" s="99"/>
      <c r="Q19" s="99"/>
      <c r="R19" s="99"/>
      <c r="S19" s="99"/>
      <c r="T19" s="99"/>
      <c r="U19" s="99"/>
      <c r="V19" s="99"/>
      <c r="W19" s="100"/>
      <c r="X19" s="79" t="s">
        <v>27</v>
      </c>
      <c r="Y19" s="80"/>
      <c r="Z19" s="80"/>
      <c r="AA19" s="81"/>
      <c r="AB19" s="107">
        <v>63437747</v>
      </c>
      <c r="AC19" s="108"/>
      <c r="AD19" s="108"/>
      <c r="AE19" s="108"/>
      <c r="AF19" s="10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7" t="s">
        <v>104</v>
      </c>
      <c r="C21" s="77"/>
      <c r="D21" s="77"/>
      <c r="E21" s="46" t="s">
        <v>184</v>
      </c>
      <c r="F21" s="46"/>
      <c r="G21" s="46"/>
      <c r="H21" s="46"/>
      <c r="I21" s="46"/>
      <c r="J21" s="46"/>
      <c r="K21" s="46"/>
      <c r="L21" s="46"/>
      <c r="M21" s="46"/>
      <c r="N21" s="46"/>
      <c r="O21" s="46"/>
      <c r="P21" s="46"/>
      <c r="Q21" s="46"/>
      <c r="R21" s="46"/>
      <c r="S21" s="46"/>
      <c r="T21" s="46"/>
      <c r="U21" s="46"/>
      <c r="V21" s="46"/>
      <c r="W21" s="46"/>
      <c r="X21" s="77" t="s">
        <v>105</v>
      </c>
      <c r="Y21" s="77"/>
      <c r="Z21" s="77"/>
      <c r="AA21" s="46" t="s">
        <v>187</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7" t="s">
        <v>106</v>
      </c>
      <c r="C23" s="77"/>
      <c r="D23" s="77"/>
      <c r="E23" s="94">
        <v>3228459573</v>
      </c>
      <c r="F23" s="94"/>
      <c r="G23" s="94"/>
      <c r="H23" s="94"/>
      <c r="I23" s="94"/>
      <c r="J23" s="94"/>
      <c r="K23" s="94"/>
      <c r="L23" s="77" t="s">
        <v>107</v>
      </c>
      <c r="M23" s="77"/>
      <c r="N23" s="77"/>
      <c r="O23" s="77"/>
      <c r="P23" s="77"/>
      <c r="Q23" s="77"/>
      <c r="R23" s="77"/>
      <c r="S23" s="77"/>
      <c r="T23" s="77"/>
      <c r="U23" s="77"/>
      <c r="V23" s="77"/>
      <c r="W23" s="77"/>
      <c r="X23" s="92" t="s">
        <v>222</v>
      </c>
      <c r="Y23" s="93"/>
      <c r="Z23" s="93"/>
      <c r="AA23" s="93"/>
      <c r="AB23" s="93"/>
      <c r="AC23" s="93"/>
      <c r="AD23" s="93"/>
      <c r="AE23" s="93"/>
      <c r="AF23" s="9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7" t="s">
        <v>126</v>
      </c>
      <c r="C25" s="77"/>
      <c r="D25" s="77"/>
      <c r="E25" s="77"/>
      <c r="F25" s="77"/>
      <c r="G25" s="46" t="s">
        <v>127</v>
      </c>
      <c r="H25" s="46"/>
      <c r="I25" s="46"/>
      <c r="J25" s="46"/>
      <c r="K25" s="14" t="s">
        <v>89</v>
      </c>
      <c r="L25" s="101">
        <v>48600049653</v>
      </c>
      <c r="M25" s="101"/>
      <c r="N25" s="101"/>
      <c r="O25" s="101"/>
      <c r="P25" s="101"/>
      <c r="Q25" s="101"/>
      <c r="R25" s="101"/>
      <c r="S25" s="101"/>
      <c r="T25" s="77" t="s">
        <v>129</v>
      </c>
      <c r="U25" s="77"/>
      <c r="V25" s="46" t="s">
        <v>185</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7" t="s">
        <v>28</v>
      </c>
      <c r="C27" s="77"/>
      <c r="D27" s="77"/>
      <c r="E27" s="77"/>
      <c r="F27" s="77"/>
      <c r="G27" s="77"/>
      <c r="H27" s="46" t="s">
        <v>29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82" t="s">
        <v>7</v>
      </c>
      <c r="Y29" s="82"/>
      <c r="Z29" s="82" t="s">
        <v>8</v>
      </c>
      <c r="AA29" s="82"/>
      <c r="AB29" s="82"/>
      <c r="AC29" s="82"/>
      <c r="AD29" s="82" t="s">
        <v>22</v>
      </c>
      <c r="AE29" s="82"/>
      <c r="AF29" s="82"/>
      <c r="AG29" s="11"/>
    </row>
    <row r="30" spans="2:33" ht="15" customHeight="1" x14ac:dyDescent="0.3">
      <c r="B30" s="77" t="s">
        <v>33</v>
      </c>
      <c r="C30" s="77"/>
      <c r="D30" s="77"/>
      <c r="E30" s="77"/>
      <c r="F30" s="77"/>
      <c r="G30" s="86" t="s">
        <v>140</v>
      </c>
      <c r="H30" s="87"/>
      <c r="I30" s="88"/>
      <c r="J30" s="86" t="s">
        <v>138</v>
      </c>
      <c r="K30" s="87"/>
      <c r="L30" s="88"/>
      <c r="M30" s="77" t="s">
        <v>96</v>
      </c>
      <c r="N30" s="77"/>
      <c r="O30" s="77"/>
      <c r="P30" s="77"/>
      <c r="Q30" s="77"/>
      <c r="R30" s="77"/>
      <c r="S30" s="77"/>
      <c r="T30" s="77"/>
      <c r="U30" s="77"/>
      <c r="V30" s="77"/>
      <c r="W30" s="77"/>
      <c r="X30" s="46">
        <v>1</v>
      </c>
      <c r="Y30" s="46"/>
      <c r="Z30" s="46" t="s">
        <v>16</v>
      </c>
      <c r="AA30" s="46"/>
      <c r="AB30" s="46"/>
      <c r="AC30" s="46"/>
      <c r="AD30" s="46">
        <v>2024</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10" t="s">
        <v>175</v>
      </c>
      <c r="C32" s="111"/>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2"/>
      <c r="AG32" s="11"/>
    </row>
    <row r="33" spans="2:33" x14ac:dyDescent="0.3">
      <c r="B33" s="113" t="s">
        <v>186</v>
      </c>
      <c r="C33" s="114"/>
      <c r="D33" s="114"/>
      <c r="E33" s="114"/>
      <c r="F33" s="114"/>
      <c r="G33" s="114"/>
      <c r="H33" s="114"/>
      <c r="I33" s="114"/>
      <c r="J33" s="114"/>
      <c r="K33" s="114"/>
      <c r="L33" s="114"/>
      <c r="M33" s="114"/>
      <c r="N33" s="114"/>
      <c r="O33" s="114"/>
      <c r="P33" s="114"/>
      <c r="Q33" s="114"/>
      <c r="R33" s="114"/>
      <c r="S33" s="114"/>
      <c r="T33" s="114"/>
      <c r="U33" s="114"/>
      <c r="V33" s="114"/>
      <c r="W33" s="114"/>
      <c r="X33" s="114"/>
      <c r="Y33" s="114"/>
      <c r="Z33" s="114"/>
      <c r="AA33" s="114"/>
      <c r="AB33" s="114"/>
      <c r="AC33" s="114"/>
      <c r="AD33" s="114"/>
      <c r="AE33" s="114"/>
      <c r="AF33" s="115"/>
      <c r="AG33" s="11"/>
    </row>
    <row r="34" spans="2:33" x14ac:dyDescent="0.3">
      <c r="B34" s="113"/>
      <c r="C34" s="114"/>
      <c r="D34" s="114"/>
      <c r="E34" s="114"/>
      <c r="F34" s="114"/>
      <c r="G34" s="114"/>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5"/>
      <c r="AG34" s="11"/>
    </row>
    <row r="35" spans="2:33" x14ac:dyDescent="0.3">
      <c r="B35" s="113"/>
      <c r="C35" s="114"/>
      <c r="D35" s="114"/>
      <c r="E35" s="114"/>
      <c r="F35" s="114"/>
      <c r="G35" s="114"/>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5"/>
      <c r="AG35" s="11"/>
    </row>
    <row r="36" spans="2:33" x14ac:dyDescent="0.3">
      <c r="B36" s="113"/>
      <c r="C36" s="114"/>
      <c r="D36" s="114"/>
      <c r="E36" s="114"/>
      <c r="F36" s="114"/>
      <c r="G36" s="114"/>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82" t="s">
        <v>99</v>
      </c>
      <c r="I38" s="82"/>
      <c r="J38" s="82"/>
      <c r="K38" s="117" t="s">
        <v>131</v>
      </c>
      <c r="L38" s="82" t="s">
        <v>98</v>
      </c>
      <c r="M38" s="82"/>
      <c r="N38" s="82"/>
      <c r="O38" s="15"/>
      <c r="P38" s="3"/>
      <c r="Q38" s="3"/>
      <c r="R38" s="3"/>
      <c r="S38" s="3"/>
      <c r="T38" s="3"/>
      <c r="U38" s="3"/>
      <c r="V38" s="3"/>
      <c r="W38" s="3"/>
      <c r="X38" s="82" t="s">
        <v>7</v>
      </c>
      <c r="Y38" s="82"/>
      <c r="Z38" s="82" t="s">
        <v>8</v>
      </c>
      <c r="AA38" s="82"/>
      <c r="AB38" s="82"/>
      <c r="AC38" s="82"/>
      <c r="AD38" s="82" t="s">
        <v>22</v>
      </c>
      <c r="AE38" s="82"/>
      <c r="AF38" s="82"/>
      <c r="AG38" s="11"/>
    </row>
    <row r="39" spans="2:33" ht="15" customHeight="1" x14ac:dyDescent="0.3">
      <c r="B39" s="79" t="s">
        <v>97</v>
      </c>
      <c r="C39" s="80"/>
      <c r="D39" s="80"/>
      <c r="E39" s="80"/>
      <c r="F39" s="80"/>
      <c r="G39" s="81"/>
      <c r="H39" s="46">
        <v>6</v>
      </c>
      <c r="I39" s="46"/>
      <c r="J39" s="46"/>
      <c r="K39" s="117"/>
      <c r="L39" s="46"/>
      <c r="M39" s="46"/>
      <c r="N39" s="46"/>
      <c r="O39" s="3"/>
      <c r="P39" s="3"/>
      <c r="Q39" s="77" t="s">
        <v>34</v>
      </c>
      <c r="R39" s="77"/>
      <c r="S39" s="77"/>
      <c r="T39" s="77"/>
      <c r="U39" s="77"/>
      <c r="V39" s="77"/>
      <c r="W39" s="77"/>
      <c r="X39" s="46">
        <v>31</v>
      </c>
      <c r="Y39" s="46"/>
      <c r="Z39" s="46" t="s">
        <v>21</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7" t="s">
        <v>35</v>
      </c>
      <c r="C41" s="77"/>
      <c r="D41" s="77"/>
      <c r="E41" s="77"/>
      <c r="F41" s="77"/>
      <c r="G41" s="77"/>
      <c r="H41" s="77"/>
      <c r="I41" s="77"/>
      <c r="J41" s="78">
        <v>30066000</v>
      </c>
      <c r="K41" s="78"/>
      <c r="L41" s="78"/>
      <c r="M41" s="78"/>
      <c r="N41" s="78"/>
      <c r="O41" s="78"/>
      <c r="P41" s="78"/>
      <c r="Q41" s="79" t="s">
        <v>40</v>
      </c>
      <c r="R41" s="80"/>
      <c r="S41" s="80"/>
      <c r="T41" s="80"/>
      <c r="U41" s="80"/>
      <c r="V41" s="80"/>
      <c r="W41" s="80"/>
      <c r="X41" s="80"/>
      <c r="Y41" s="81"/>
      <c r="Z41" s="118">
        <v>5011000</v>
      </c>
      <c r="AA41" s="119"/>
      <c r="AB41" s="119"/>
      <c r="AC41" s="119"/>
      <c r="AD41" s="119"/>
      <c r="AE41" s="119"/>
      <c r="AF41" s="12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7" t="s">
        <v>101</v>
      </c>
      <c r="C43" s="77"/>
      <c r="D43" s="77"/>
      <c r="E43" s="77"/>
      <c r="F43" s="77"/>
      <c r="G43" s="77"/>
      <c r="H43" s="77"/>
      <c r="I43" s="77"/>
      <c r="J43" s="121" t="s">
        <v>187</v>
      </c>
      <c r="K43" s="122"/>
      <c r="L43" s="122"/>
      <c r="M43" s="122"/>
      <c r="N43" s="122"/>
      <c r="O43" s="122"/>
      <c r="P43" s="122"/>
      <c r="Q43" s="122"/>
      <c r="R43" s="122"/>
      <c r="S43" s="122"/>
      <c r="T43" s="122"/>
      <c r="U43" s="122"/>
      <c r="V43" s="122"/>
      <c r="W43" s="122"/>
      <c r="X43" s="122"/>
      <c r="Y43" s="122"/>
      <c r="Z43" s="122"/>
      <c r="AA43" s="122"/>
      <c r="AB43" s="122"/>
      <c r="AC43" s="122"/>
      <c r="AD43" s="122"/>
      <c r="AE43" s="122"/>
      <c r="AF43" s="12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89" t="s">
        <v>41</v>
      </c>
      <c r="C45" s="89"/>
      <c r="D45" s="89"/>
      <c r="E45" s="89"/>
      <c r="F45" s="89"/>
      <c r="G45" s="89"/>
      <c r="H45" s="89"/>
      <c r="I45" s="89"/>
      <c r="J45" s="89"/>
      <c r="K45" s="89"/>
      <c r="L45" s="89"/>
      <c r="M45" s="89"/>
      <c r="N45" s="89"/>
      <c r="O45" s="89"/>
      <c r="P45" s="46">
        <v>26424</v>
      </c>
      <c r="Q45" s="46"/>
      <c r="R45" s="46"/>
      <c r="S45" s="46"/>
      <c r="T45" s="77" t="s">
        <v>42</v>
      </c>
      <c r="U45" s="77"/>
      <c r="V45" s="77"/>
      <c r="W45" s="77"/>
      <c r="X45" s="77"/>
      <c r="Y45" s="77"/>
      <c r="Z45" s="77"/>
      <c r="AA45" s="77"/>
      <c r="AB45" s="77"/>
      <c r="AC45" s="46">
        <v>2523724</v>
      </c>
      <c r="AD45" s="46"/>
      <c r="AE45" s="46"/>
      <c r="AF45" s="46"/>
      <c r="AG45" s="11"/>
    </row>
    <row r="46" spans="2:33" ht="3.6" customHeight="1" x14ac:dyDescent="0.3">
      <c r="B46" s="90"/>
      <c r="C46" s="90"/>
      <c r="D46" s="90"/>
      <c r="E46" s="90"/>
      <c r="F46" s="90"/>
      <c r="G46" s="90"/>
      <c r="H46" s="90"/>
      <c r="I46" s="90"/>
      <c r="J46" s="90"/>
      <c r="K46" s="90"/>
      <c r="L46" s="90"/>
      <c r="M46" s="90"/>
      <c r="N46" s="90"/>
      <c r="O46" s="90"/>
      <c r="P46" s="90"/>
      <c r="Q46" s="90"/>
      <c r="R46" s="90"/>
      <c r="S46" s="90"/>
      <c r="T46" s="90"/>
      <c r="U46" s="90"/>
      <c r="V46" s="90"/>
      <c r="W46" s="90"/>
      <c r="X46" s="90"/>
      <c r="Y46" s="90"/>
      <c r="Z46" s="90"/>
      <c r="AA46" s="90"/>
      <c r="AB46" s="90"/>
      <c r="AC46" s="90"/>
      <c r="AD46" s="90"/>
      <c r="AE46" s="90"/>
      <c r="AF46" s="90"/>
      <c r="AG46" s="11"/>
    </row>
    <row r="47" spans="2:33" ht="27" customHeight="1" x14ac:dyDescent="0.3">
      <c r="B47" s="77" t="s">
        <v>44</v>
      </c>
      <c r="C47" s="77"/>
      <c r="D47" s="77"/>
      <c r="E47" s="77"/>
      <c r="F47" s="77"/>
      <c r="G47" s="77"/>
      <c r="H47" s="77"/>
      <c r="I47" s="46" t="s">
        <v>45</v>
      </c>
      <c r="J47" s="46"/>
      <c r="K47" s="46"/>
      <c r="L47" s="46"/>
      <c r="M47" s="46"/>
      <c r="N47" s="106" t="s">
        <v>46</v>
      </c>
      <c r="O47" s="106"/>
      <c r="P47" s="106"/>
      <c r="Q47" s="106"/>
      <c r="R47" s="106"/>
      <c r="S47" s="106"/>
      <c r="T47" s="106"/>
      <c r="U47" s="46" t="s">
        <v>188</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6" t="s">
        <v>43</v>
      </c>
      <c r="C49" s="106"/>
      <c r="D49" s="106"/>
      <c r="E49" s="106"/>
      <c r="F49" s="106"/>
      <c r="G49" s="106"/>
      <c r="H49" s="106"/>
      <c r="I49" s="106"/>
      <c r="J49" s="46" t="s">
        <v>223</v>
      </c>
      <c r="K49" s="46"/>
      <c r="L49" s="46"/>
      <c r="M49" s="46"/>
      <c r="N49" s="46"/>
      <c r="O49" s="46"/>
      <c r="P49" s="46"/>
      <c r="Q49" s="46"/>
      <c r="R49" s="46"/>
      <c r="S49" s="46"/>
      <c r="T49" s="46"/>
      <c r="U49" s="46"/>
      <c r="V49" s="46"/>
      <c r="W49" s="77" t="s">
        <v>27</v>
      </c>
      <c r="X49" s="77"/>
      <c r="Y49" s="77"/>
      <c r="Z49" s="77"/>
      <c r="AA49" s="105">
        <v>91208952</v>
      </c>
      <c r="AB49" s="105"/>
      <c r="AC49" s="105"/>
      <c r="AD49" s="105"/>
      <c r="AE49" s="105"/>
      <c r="AF49" s="10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95" t="s">
        <v>132</v>
      </c>
      <c r="C51" s="96"/>
      <c r="D51" s="96"/>
      <c r="E51" s="96"/>
      <c r="F51" s="96"/>
      <c r="G51" s="96"/>
      <c r="H51" s="96"/>
      <c r="I51" s="96"/>
      <c r="J51" s="96"/>
      <c r="K51" s="96"/>
      <c r="L51" s="96"/>
      <c r="M51" s="96"/>
      <c r="N51" s="96"/>
      <c r="O51" s="96"/>
      <c r="P51" s="96"/>
      <c r="Q51" s="96"/>
      <c r="R51" s="96"/>
      <c r="S51" s="97"/>
      <c r="T51" s="102" t="s">
        <v>224</v>
      </c>
      <c r="U51" s="103"/>
      <c r="V51" s="103"/>
      <c r="W51" s="103"/>
      <c r="X51" s="103"/>
      <c r="Y51" s="103"/>
      <c r="Z51" s="103"/>
      <c r="AA51" s="103"/>
      <c r="AB51" s="103"/>
      <c r="AC51" s="103"/>
      <c r="AD51" s="103"/>
      <c r="AE51" s="103"/>
      <c r="AF51" s="104"/>
      <c r="AG51" s="11"/>
    </row>
    <row r="52" spans="2:48" ht="3.6" customHeight="1" x14ac:dyDescent="0.3">
      <c r="B52" s="90"/>
      <c r="C52" s="90"/>
      <c r="D52" s="90"/>
      <c r="E52" s="90"/>
      <c r="F52" s="90"/>
      <c r="G52" s="90"/>
      <c r="H52" s="90"/>
      <c r="I52" s="90"/>
      <c r="J52" s="90"/>
      <c r="K52" s="90"/>
      <c r="L52" s="90"/>
      <c r="M52" s="90"/>
      <c r="N52" s="90"/>
      <c r="O52" s="90"/>
      <c r="P52" s="90"/>
      <c r="Q52" s="90"/>
      <c r="R52" s="90"/>
      <c r="S52" s="90"/>
      <c r="T52" s="90"/>
      <c r="U52" s="90"/>
      <c r="V52" s="90"/>
      <c r="W52" s="90"/>
      <c r="X52" s="90"/>
      <c r="Y52" s="90"/>
      <c r="Z52" s="90"/>
      <c r="AA52" s="90"/>
      <c r="AB52" s="90"/>
      <c r="AC52" s="90"/>
      <c r="AD52" s="90"/>
      <c r="AE52" s="90"/>
      <c r="AF52" s="90"/>
      <c r="AG52" s="11"/>
    </row>
    <row r="53" spans="2:48" ht="15" customHeight="1" x14ac:dyDescent="0.3">
      <c r="B53" s="126" t="s">
        <v>63</v>
      </c>
      <c r="C53" s="127"/>
      <c r="D53" s="128"/>
      <c r="E53" s="86" t="s">
        <v>139</v>
      </c>
      <c r="F53" s="87"/>
      <c r="G53" s="88"/>
      <c r="H53" s="132" t="s">
        <v>100</v>
      </c>
      <c r="I53" s="132"/>
      <c r="J53" s="132"/>
      <c r="K53" s="132"/>
      <c r="L53" s="82" t="s">
        <v>7</v>
      </c>
      <c r="M53" s="82"/>
      <c r="N53" s="82" t="s">
        <v>8</v>
      </c>
      <c r="O53" s="82"/>
      <c r="P53" s="82"/>
      <c r="Q53" s="82"/>
      <c r="R53" s="82" t="s">
        <v>22</v>
      </c>
      <c r="S53" s="82"/>
      <c r="T53" s="82"/>
      <c r="U53" s="133" t="s">
        <v>130</v>
      </c>
      <c r="V53" s="133"/>
      <c r="W53" s="133"/>
      <c r="X53" s="82" t="s">
        <v>7</v>
      </c>
      <c r="Y53" s="82"/>
      <c r="Z53" s="82" t="s">
        <v>8</v>
      </c>
      <c r="AA53" s="82"/>
      <c r="AB53" s="82"/>
      <c r="AC53" s="82"/>
      <c r="AD53" s="82" t="s">
        <v>22</v>
      </c>
      <c r="AE53" s="82"/>
      <c r="AF53" s="82"/>
      <c r="AG53" s="11"/>
    </row>
    <row r="54" spans="2:48" x14ac:dyDescent="0.3">
      <c r="B54" s="129"/>
      <c r="C54" s="130"/>
      <c r="D54" s="131"/>
      <c r="E54" s="86" t="s">
        <v>138</v>
      </c>
      <c r="F54" s="87"/>
      <c r="G54" s="88"/>
      <c r="H54" s="132"/>
      <c r="I54" s="132"/>
      <c r="J54" s="132"/>
      <c r="K54" s="132"/>
      <c r="L54" s="46">
        <v>21</v>
      </c>
      <c r="M54" s="46"/>
      <c r="N54" s="46" t="s">
        <v>15</v>
      </c>
      <c r="O54" s="46"/>
      <c r="P54" s="46"/>
      <c r="Q54" s="46"/>
      <c r="R54" s="46">
        <v>2024</v>
      </c>
      <c r="S54" s="46"/>
      <c r="T54" s="46"/>
      <c r="U54" s="133"/>
      <c r="V54" s="133"/>
      <c r="W54" s="133"/>
      <c r="X54" s="46">
        <v>27</v>
      </c>
      <c r="Y54" s="46"/>
      <c r="Z54" s="46" t="s">
        <v>15</v>
      </c>
      <c r="AA54" s="46"/>
      <c r="AB54" s="46"/>
      <c r="AC54" s="46"/>
      <c r="AD54" s="46">
        <v>2024</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7" t="s">
        <v>68</v>
      </c>
      <c r="C56" s="77"/>
      <c r="D56" s="77"/>
      <c r="E56" s="77"/>
      <c r="F56" s="77"/>
      <c r="G56" s="77"/>
      <c r="H56" s="77"/>
      <c r="I56" s="77"/>
      <c r="J56" s="46" t="s">
        <v>50</v>
      </c>
      <c r="K56" s="46"/>
      <c r="L56" s="46"/>
      <c r="M56" s="46"/>
      <c r="N56" s="46"/>
      <c r="O56" s="46"/>
      <c r="P56" s="46"/>
      <c r="Q56" s="46"/>
      <c r="R56" s="46"/>
      <c r="S56" s="46"/>
      <c r="T56" s="46"/>
      <c r="U56" s="46"/>
      <c r="V56" s="46"/>
      <c r="W56" s="46"/>
      <c r="X56" s="46"/>
      <c r="Y56" s="46"/>
      <c r="Z56" s="77" t="s">
        <v>69</v>
      </c>
      <c r="AA56" s="77"/>
      <c r="AB56" s="77"/>
      <c r="AC56" s="77"/>
      <c r="AD56" s="77"/>
      <c r="AE56" s="77"/>
      <c r="AF56" s="77"/>
      <c r="AG56" s="11"/>
    </row>
    <row r="57" spans="2:48" ht="15" customHeight="1" x14ac:dyDescent="0.3">
      <c r="B57" s="77"/>
      <c r="C57" s="77"/>
      <c r="D57" s="77"/>
      <c r="E57" s="77"/>
      <c r="F57" s="77"/>
      <c r="G57" s="77"/>
      <c r="H57" s="77"/>
      <c r="I57" s="77"/>
      <c r="J57" s="46"/>
      <c r="K57" s="46"/>
      <c r="L57" s="46"/>
      <c r="M57" s="46"/>
      <c r="N57" s="46"/>
      <c r="O57" s="46"/>
      <c r="P57" s="46"/>
      <c r="Q57" s="46"/>
      <c r="R57" s="46"/>
      <c r="S57" s="46"/>
      <c r="T57" s="46"/>
      <c r="U57" s="46"/>
      <c r="V57" s="46"/>
      <c r="W57" s="46"/>
      <c r="X57" s="46"/>
      <c r="Y57" s="46"/>
      <c r="Z57" s="46" t="s">
        <v>226</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7" t="s">
        <v>70</v>
      </c>
      <c r="C59" s="77"/>
      <c r="D59" s="77"/>
      <c r="E59" s="77"/>
      <c r="F59" s="77" t="s">
        <v>73</v>
      </c>
      <c r="G59" s="77"/>
      <c r="H59" s="77"/>
      <c r="I59" s="77"/>
      <c r="J59" s="77"/>
      <c r="K59" s="77"/>
      <c r="L59" s="77"/>
      <c r="M59" s="77"/>
      <c r="N59" s="77"/>
      <c r="O59" s="77"/>
      <c r="P59" s="77"/>
      <c r="Q59" s="77"/>
      <c r="R59" s="77"/>
      <c r="S59" s="77"/>
      <c r="T59" s="77"/>
      <c r="U59" s="77"/>
      <c r="V59" s="77"/>
      <c r="W59" s="77"/>
      <c r="X59" s="77"/>
      <c r="Y59" s="77"/>
      <c r="Z59" s="77"/>
      <c r="AA59" s="77"/>
      <c r="AB59" s="77" t="s">
        <v>133</v>
      </c>
      <c r="AC59" s="77"/>
      <c r="AD59" s="77"/>
      <c r="AE59" s="77"/>
      <c r="AF59" s="77"/>
      <c r="AG59" s="11"/>
    </row>
    <row r="60" spans="2:48" ht="9" customHeight="1" x14ac:dyDescent="0.3">
      <c r="B60" s="124" t="s">
        <v>74</v>
      </c>
      <c r="C60" s="124"/>
      <c r="D60" s="124"/>
      <c r="E60" s="124"/>
      <c r="F60" s="125" t="s">
        <v>72</v>
      </c>
      <c r="G60" s="125"/>
      <c r="H60" s="82" t="s">
        <v>7</v>
      </c>
      <c r="I60" s="82"/>
      <c r="J60" s="82" t="s">
        <v>8</v>
      </c>
      <c r="K60" s="82"/>
      <c r="L60" s="82"/>
      <c r="M60" s="82"/>
      <c r="N60" s="82" t="s">
        <v>22</v>
      </c>
      <c r="O60" s="82"/>
      <c r="P60" s="82"/>
      <c r="Q60" s="125" t="s">
        <v>71</v>
      </c>
      <c r="R60" s="125"/>
      <c r="S60" s="82" t="s">
        <v>7</v>
      </c>
      <c r="T60" s="82"/>
      <c r="U60" s="82" t="s">
        <v>8</v>
      </c>
      <c r="V60" s="82"/>
      <c r="W60" s="82"/>
      <c r="X60" s="82"/>
      <c r="Y60" s="82" t="s">
        <v>22</v>
      </c>
      <c r="Z60" s="82"/>
      <c r="AA60" s="82"/>
      <c r="AB60" s="116">
        <v>3006600</v>
      </c>
      <c r="AC60" s="116"/>
      <c r="AD60" s="116"/>
      <c r="AE60" s="116"/>
      <c r="AF60" s="116"/>
      <c r="AG60" s="11"/>
    </row>
    <row r="61" spans="2:48" ht="24.75" customHeight="1" x14ac:dyDescent="0.3">
      <c r="B61" s="124"/>
      <c r="C61" s="124"/>
      <c r="D61" s="124"/>
      <c r="E61" s="124"/>
      <c r="F61" s="125"/>
      <c r="G61" s="125"/>
      <c r="H61" s="46">
        <v>21</v>
      </c>
      <c r="I61" s="46"/>
      <c r="J61" s="46" t="s">
        <v>15</v>
      </c>
      <c r="K61" s="46"/>
      <c r="L61" s="46"/>
      <c r="M61" s="46"/>
      <c r="N61" s="46">
        <v>2024</v>
      </c>
      <c r="O61" s="46"/>
      <c r="P61" s="46"/>
      <c r="Q61" s="125"/>
      <c r="R61" s="125"/>
      <c r="S61" s="46">
        <v>30</v>
      </c>
      <c r="T61" s="46"/>
      <c r="U61" s="46" t="s">
        <v>13</v>
      </c>
      <c r="V61" s="46"/>
      <c r="W61" s="46"/>
      <c r="X61" s="46"/>
      <c r="Y61" s="46">
        <v>2025</v>
      </c>
      <c r="Z61" s="46"/>
      <c r="AA61" s="46"/>
      <c r="AB61" s="116"/>
      <c r="AC61" s="116"/>
      <c r="AD61" s="116"/>
      <c r="AE61" s="116"/>
      <c r="AF61" s="116"/>
      <c r="AG61" s="11"/>
    </row>
    <row r="62" spans="2:48" ht="9" customHeight="1" x14ac:dyDescent="0.3">
      <c r="B62" s="124" t="s">
        <v>75</v>
      </c>
      <c r="C62" s="124"/>
      <c r="D62" s="124"/>
      <c r="E62" s="124"/>
      <c r="F62" s="125" t="s">
        <v>72</v>
      </c>
      <c r="G62" s="125"/>
      <c r="H62" s="82" t="s">
        <v>7</v>
      </c>
      <c r="I62" s="82"/>
      <c r="J62" s="82" t="s">
        <v>8</v>
      </c>
      <c r="K62" s="82"/>
      <c r="L62" s="82"/>
      <c r="M62" s="82"/>
      <c r="N62" s="82" t="s">
        <v>22</v>
      </c>
      <c r="O62" s="82"/>
      <c r="P62" s="82"/>
      <c r="Q62" s="125" t="s">
        <v>71</v>
      </c>
      <c r="R62" s="125"/>
      <c r="S62" s="82" t="s">
        <v>7</v>
      </c>
      <c r="T62" s="82"/>
      <c r="U62" s="82" t="s">
        <v>8</v>
      </c>
      <c r="V62" s="82"/>
      <c r="W62" s="82"/>
      <c r="X62" s="82"/>
      <c r="Y62" s="82" t="s">
        <v>22</v>
      </c>
      <c r="Z62" s="82"/>
      <c r="AA62" s="82"/>
      <c r="AB62" s="116">
        <v>6013200</v>
      </c>
      <c r="AC62" s="116"/>
      <c r="AD62" s="116"/>
      <c r="AE62" s="116"/>
      <c r="AF62" s="116"/>
      <c r="AG62" s="11"/>
    </row>
    <row r="63" spans="2:48" ht="24.75" customHeight="1" x14ac:dyDescent="0.3">
      <c r="B63" s="124"/>
      <c r="C63" s="124"/>
      <c r="D63" s="124"/>
      <c r="E63" s="124"/>
      <c r="F63" s="125"/>
      <c r="G63" s="125"/>
      <c r="H63" s="46">
        <v>21</v>
      </c>
      <c r="I63" s="46"/>
      <c r="J63" s="46" t="s">
        <v>15</v>
      </c>
      <c r="K63" s="46"/>
      <c r="L63" s="46"/>
      <c r="M63" s="46"/>
      <c r="N63" s="46">
        <v>2025</v>
      </c>
      <c r="O63" s="46"/>
      <c r="P63" s="46"/>
      <c r="Q63" s="125"/>
      <c r="R63" s="125"/>
      <c r="S63" s="46">
        <v>31</v>
      </c>
      <c r="T63" s="46"/>
      <c r="U63" s="46" t="s">
        <v>21</v>
      </c>
      <c r="V63" s="46"/>
      <c r="W63" s="46"/>
      <c r="X63" s="46"/>
      <c r="Y63" s="46">
        <v>2026</v>
      </c>
      <c r="Z63" s="46"/>
      <c r="AA63" s="46"/>
      <c r="AB63" s="116"/>
      <c r="AC63" s="116"/>
      <c r="AD63" s="116"/>
      <c r="AE63" s="116"/>
      <c r="AF63" s="116"/>
      <c r="AG63" s="11"/>
    </row>
    <row r="64" spans="2:48" ht="9" customHeight="1" x14ac:dyDescent="0.3">
      <c r="B64" s="124"/>
      <c r="C64" s="124"/>
      <c r="D64" s="124"/>
      <c r="E64" s="124"/>
      <c r="F64" s="125" t="s">
        <v>72</v>
      </c>
      <c r="G64" s="125"/>
      <c r="H64" s="82" t="s">
        <v>7</v>
      </c>
      <c r="I64" s="82"/>
      <c r="J64" s="82" t="s">
        <v>8</v>
      </c>
      <c r="K64" s="82"/>
      <c r="L64" s="82"/>
      <c r="M64" s="82"/>
      <c r="N64" s="82" t="s">
        <v>22</v>
      </c>
      <c r="O64" s="82"/>
      <c r="P64" s="82"/>
      <c r="Q64" s="125" t="s">
        <v>71</v>
      </c>
      <c r="R64" s="125"/>
      <c r="S64" s="82" t="s">
        <v>7</v>
      </c>
      <c r="T64" s="82"/>
      <c r="U64" s="82" t="s">
        <v>8</v>
      </c>
      <c r="V64" s="82"/>
      <c r="W64" s="82"/>
      <c r="X64" s="82"/>
      <c r="Y64" s="82" t="s">
        <v>22</v>
      </c>
      <c r="Z64" s="82"/>
      <c r="AA64" s="82"/>
      <c r="AB64" s="116"/>
      <c r="AC64" s="116"/>
      <c r="AD64" s="116"/>
      <c r="AE64" s="116"/>
      <c r="AF64" s="116"/>
      <c r="AG64" s="11"/>
    </row>
    <row r="65" spans="2:33" ht="24.75" customHeight="1" x14ac:dyDescent="0.3">
      <c r="B65" s="124"/>
      <c r="C65" s="124"/>
      <c r="D65" s="124"/>
      <c r="E65" s="124"/>
      <c r="F65" s="125"/>
      <c r="G65" s="125"/>
      <c r="H65" s="46"/>
      <c r="I65" s="46"/>
      <c r="J65" s="46"/>
      <c r="K65" s="46"/>
      <c r="L65" s="46"/>
      <c r="M65" s="46"/>
      <c r="N65" s="46"/>
      <c r="O65" s="46"/>
      <c r="P65" s="46"/>
      <c r="Q65" s="125"/>
      <c r="R65" s="125"/>
      <c r="S65" s="46"/>
      <c r="T65" s="46"/>
      <c r="U65" s="46"/>
      <c r="V65" s="46"/>
      <c r="W65" s="46"/>
      <c r="X65" s="46"/>
      <c r="Y65" s="46"/>
      <c r="Z65" s="46"/>
      <c r="AA65" s="46"/>
      <c r="AB65" s="116"/>
      <c r="AC65" s="116"/>
      <c r="AD65" s="116"/>
      <c r="AE65" s="116"/>
      <c r="AF65" s="116"/>
      <c r="AG65" s="11"/>
    </row>
    <row r="66" spans="2:33" ht="9" customHeight="1" x14ac:dyDescent="0.3">
      <c r="B66" s="124"/>
      <c r="C66" s="124"/>
      <c r="D66" s="124"/>
      <c r="E66" s="124"/>
      <c r="F66" s="125" t="s">
        <v>72</v>
      </c>
      <c r="G66" s="125"/>
      <c r="H66" s="82" t="s">
        <v>7</v>
      </c>
      <c r="I66" s="82"/>
      <c r="J66" s="82" t="s">
        <v>8</v>
      </c>
      <c r="K66" s="82"/>
      <c r="L66" s="82"/>
      <c r="M66" s="82"/>
      <c r="N66" s="82" t="s">
        <v>22</v>
      </c>
      <c r="O66" s="82"/>
      <c r="P66" s="82"/>
      <c r="Q66" s="125" t="s">
        <v>71</v>
      </c>
      <c r="R66" s="125"/>
      <c r="S66" s="82" t="s">
        <v>7</v>
      </c>
      <c r="T66" s="82"/>
      <c r="U66" s="82" t="s">
        <v>8</v>
      </c>
      <c r="V66" s="82"/>
      <c r="W66" s="82"/>
      <c r="X66" s="82"/>
      <c r="Y66" s="82" t="s">
        <v>22</v>
      </c>
      <c r="Z66" s="82"/>
      <c r="AA66" s="82"/>
      <c r="AB66" s="116"/>
      <c r="AC66" s="116"/>
      <c r="AD66" s="116"/>
      <c r="AE66" s="116"/>
      <c r="AF66" s="116"/>
      <c r="AG66" s="11"/>
    </row>
    <row r="67" spans="2:33" ht="24.75" customHeight="1" x14ac:dyDescent="0.3">
      <c r="B67" s="124"/>
      <c r="C67" s="124"/>
      <c r="D67" s="124"/>
      <c r="E67" s="124"/>
      <c r="F67" s="125"/>
      <c r="G67" s="125"/>
      <c r="H67" s="46"/>
      <c r="I67" s="46"/>
      <c r="J67" s="46"/>
      <c r="K67" s="46"/>
      <c r="L67" s="46"/>
      <c r="M67" s="46"/>
      <c r="N67" s="46"/>
      <c r="O67" s="46"/>
      <c r="P67" s="46"/>
      <c r="Q67" s="125"/>
      <c r="R67" s="125"/>
      <c r="S67" s="46"/>
      <c r="T67" s="46"/>
      <c r="U67" s="46"/>
      <c r="V67" s="46"/>
      <c r="W67" s="46"/>
      <c r="X67" s="46"/>
      <c r="Y67" s="46"/>
      <c r="Z67" s="46"/>
      <c r="AA67" s="46"/>
      <c r="AB67" s="116"/>
      <c r="AC67" s="116"/>
      <c r="AD67" s="116"/>
      <c r="AE67" s="116"/>
      <c r="AF67" s="116"/>
      <c r="AG67" s="11"/>
    </row>
    <row r="68" spans="2:33" ht="9" customHeight="1" x14ac:dyDescent="0.3">
      <c r="B68" s="124"/>
      <c r="C68" s="124"/>
      <c r="D68" s="124"/>
      <c r="E68" s="124"/>
      <c r="F68" s="125" t="s">
        <v>72</v>
      </c>
      <c r="G68" s="125"/>
      <c r="H68" s="82" t="s">
        <v>7</v>
      </c>
      <c r="I68" s="82"/>
      <c r="J68" s="82" t="s">
        <v>8</v>
      </c>
      <c r="K68" s="82"/>
      <c r="L68" s="82"/>
      <c r="M68" s="82"/>
      <c r="N68" s="82" t="s">
        <v>22</v>
      </c>
      <c r="O68" s="82"/>
      <c r="P68" s="82"/>
      <c r="Q68" s="125" t="s">
        <v>71</v>
      </c>
      <c r="R68" s="125"/>
      <c r="S68" s="82" t="s">
        <v>7</v>
      </c>
      <c r="T68" s="82"/>
      <c r="U68" s="82" t="s">
        <v>8</v>
      </c>
      <c r="V68" s="82"/>
      <c r="W68" s="82"/>
      <c r="X68" s="82"/>
      <c r="Y68" s="82" t="s">
        <v>22</v>
      </c>
      <c r="Z68" s="82"/>
      <c r="AA68" s="82"/>
      <c r="AB68" s="116"/>
      <c r="AC68" s="116"/>
      <c r="AD68" s="116"/>
      <c r="AE68" s="116"/>
      <c r="AF68" s="116"/>
      <c r="AG68" s="11"/>
    </row>
    <row r="69" spans="2:33" ht="24.75" customHeight="1" x14ac:dyDescent="0.3">
      <c r="B69" s="124"/>
      <c r="C69" s="124"/>
      <c r="D69" s="124"/>
      <c r="E69" s="124"/>
      <c r="F69" s="125"/>
      <c r="G69" s="125"/>
      <c r="H69" s="46"/>
      <c r="I69" s="46"/>
      <c r="J69" s="46"/>
      <c r="K69" s="46"/>
      <c r="L69" s="46"/>
      <c r="M69" s="46"/>
      <c r="N69" s="46"/>
      <c r="O69" s="46"/>
      <c r="P69" s="46"/>
      <c r="Q69" s="125"/>
      <c r="R69" s="125"/>
      <c r="S69" s="46"/>
      <c r="T69" s="46"/>
      <c r="U69" s="46"/>
      <c r="V69" s="46"/>
      <c r="W69" s="46"/>
      <c r="X69" s="46"/>
      <c r="Y69" s="46"/>
      <c r="Z69" s="46"/>
      <c r="AA69" s="46"/>
      <c r="AB69" s="116"/>
      <c r="AC69" s="116"/>
      <c r="AD69" s="116"/>
      <c r="AE69" s="116"/>
      <c r="AF69" s="11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40" t="s">
        <v>174</v>
      </c>
      <c r="C71" s="141"/>
      <c r="D71" s="141"/>
      <c r="E71" s="141"/>
      <c r="F71" s="141"/>
      <c r="G71" s="141"/>
      <c r="H71" s="141"/>
      <c r="I71" s="141"/>
      <c r="J71" s="141"/>
      <c r="K71" s="141"/>
      <c r="L71" s="141"/>
      <c r="M71" s="141"/>
      <c r="N71" s="141"/>
      <c r="O71" s="141"/>
      <c r="P71" s="141"/>
      <c r="Q71" s="141"/>
      <c r="R71" s="141"/>
      <c r="S71" s="141"/>
      <c r="T71" s="141"/>
      <c r="U71" s="141"/>
      <c r="V71" s="141"/>
      <c r="W71" s="141"/>
      <c r="X71" s="141"/>
      <c r="Y71" s="141"/>
      <c r="Z71" s="141"/>
      <c r="AA71" s="141"/>
      <c r="AB71" s="141"/>
      <c r="AC71" s="141"/>
      <c r="AD71" s="141"/>
      <c r="AE71" s="141"/>
      <c r="AF71" s="14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40" t="s">
        <v>86</v>
      </c>
      <c r="C73" s="141"/>
      <c r="D73" s="141"/>
      <c r="E73" s="141"/>
      <c r="F73" s="141"/>
      <c r="G73" s="141"/>
      <c r="H73" s="141"/>
      <c r="I73" s="141"/>
      <c r="J73" s="141"/>
      <c r="K73" s="142"/>
      <c r="L73" s="86" t="s">
        <v>140</v>
      </c>
      <c r="M73" s="87"/>
      <c r="N73" s="88"/>
      <c r="O73" s="86" t="s">
        <v>138</v>
      </c>
      <c r="P73" s="87"/>
      <c r="Q73" s="88"/>
      <c r="R73" s="3"/>
      <c r="S73" s="140" t="s">
        <v>87</v>
      </c>
      <c r="T73" s="141"/>
      <c r="U73" s="141"/>
      <c r="V73" s="141"/>
      <c r="W73" s="141"/>
      <c r="X73" s="141"/>
      <c r="Y73" s="141"/>
      <c r="Z73" s="142"/>
      <c r="AA73" s="86" t="s">
        <v>140</v>
      </c>
      <c r="AB73" s="87"/>
      <c r="AC73" s="88"/>
      <c r="AD73" s="86" t="s">
        <v>138</v>
      </c>
      <c r="AE73" s="87"/>
      <c r="AF73" s="88"/>
      <c r="AG73" s="11"/>
    </row>
    <row r="74" spans="2:33" ht="15" customHeight="1" x14ac:dyDescent="0.3">
      <c r="B74" s="77" t="s">
        <v>79</v>
      </c>
      <c r="C74" s="77"/>
      <c r="D74" s="77"/>
      <c r="E74" s="77"/>
      <c r="F74" s="77"/>
      <c r="G74" s="77"/>
      <c r="H74" s="77"/>
      <c r="I74" s="82" t="s">
        <v>7</v>
      </c>
      <c r="J74" s="82"/>
      <c r="K74" s="82" t="s">
        <v>8</v>
      </c>
      <c r="L74" s="82"/>
      <c r="M74" s="82"/>
      <c r="N74" s="82"/>
      <c r="O74" s="82" t="s">
        <v>22</v>
      </c>
      <c r="P74" s="82"/>
      <c r="Q74" s="82"/>
      <c r="R74" s="3"/>
      <c r="S74" s="77" t="s">
        <v>83</v>
      </c>
      <c r="T74" s="77"/>
      <c r="U74" s="77"/>
      <c r="V74" s="77"/>
      <c r="W74" s="77"/>
      <c r="X74" s="77"/>
      <c r="Y74" s="77" t="s">
        <v>82</v>
      </c>
      <c r="Z74" s="77"/>
      <c r="AA74" s="77"/>
      <c r="AB74" s="77"/>
      <c r="AC74" s="77"/>
      <c r="AD74" s="77"/>
      <c r="AE74" s="77"/>
      <c r="AF74" s="77"/>
      <c r="AG74" s="11"/>
    </row>
    <row r="75" spans="2:33" ht="15" customHeight="1" x14ac:dyDescent="0.3">
      <c r="B75" s="77"/>
      <c r="C75" s="77"/>
      <c r="D75" s="77"/>
      <c r="E75" s="77"/>
      <c r="F75" s="77"/>
      <c r="G75" s="77"/>
      <c r="H75" s="77"/>
      <c r="I75" s="46"/>
      <c r="J75" s="46"/>
      <c r="K75" s="46"/>
      <c r="L75" s="46"/>
      <c r="M75" s="46"/>
      <c r="N75" s="46"/>
      <c r="O75" s="46"/>
      <c r="P75" s="46"/>
      <c r="Q75" s="46"/>
      <c r="R75" s="3"/>
      <c r="S75" s="47"/>
      <c r="T75" s="47"/>
      <c r="U75" s="47"/>
      <c r="V75" s="47"/>
      <c r="W75" s="47"/>
      <c r="X75" s="47"/>
      <c r="Y75" s="138" t="str">
        <f>IF(S75="","", J41+S75)</f>
        <v/>
      </c>
      <c r="Z75" s="139"/>
      <c r="AA75" s="139"/>
      <c r="AB75" s="139"/>
      <c r="AC75" s="139"/>
      <c r="AD75" s="139"/>
      <c r="AE75" s="139"/>
      <c r="AF75" s="139"/>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7" t="s">
        <v>80</v>
      </c>
      <c r="C77" s="77"/>
      <c r="D77" s="77"/>
      <c r="E77" s="77"/>
      <c r="F77" s="77"/>
      <c r="G77" s="77"/>
      <c r="H77" s="77"/>
      <c r="I77" s="82" t="s">
        <v>7</v>
      </c>
      <c r="J77" s="82"/>
      <c r="K77" s="82" t="s">
        <v>8</v>
      </c>
      <c r="L77" s="82"/>
      <c r="M77" s="82"/>
      <c r="N77" s="82"/>
      <c r="O77" s="82" t="s">
        <v>22</v>
      </c>
      <c r="P77" s="82"/>
      <c r="Q77" s="82"/>
      <c r="R77" s="3"/>
      <c r="S77" s="77" t="s">
        <v>84</v>
      </c>
      <c r="T77" s="77"/>
      <c r="U77" s="77"/>
      <c r="V77" s="77"/>
      <c r="W77" s="77"/>
      <c r="X77" s="77"/>
      <c r="Y77" s="77" t="s">
        <v>82</v>
      </c>
      <c r="Z77" s="77"/>
      <c r="AA77" s="77"/>
      <c r="AB77" s="77"/>
      <c r="AC77" s="77"/>
      <c r="AD77" s="77"/>
      <c r="AE77" s="77"/>
      <c r="AF77" s="77"/>
      <c r="AG77" s="11"/>
    </row>
    <row r="78" spans="2:33" ht="15" customHeight="1" x14ac:dyDescent="0.3">
      <c r="B78" s="77"/>
      <c r="C78" s="77"/>
      <c r="D78" s="77"/>
      <c r="E78" s="77"/>
      <c r="F78" s="77"/>
      <c r="G78" s="77"/>
      <c r="H78" s="77"/>
      <c r="I78" s="46"/>
      <c r="J78" s="46"/>
      <c r="K78" s="46"/>
      <c r="L78" s="46"/>
      <c r="M78" s="46"/>
      <c r="N78" s="46"/>
      <c r="O78" s="46"/>
      <c r="P78" s="46"/>
      <c r="Q78" s="46"/>
      <c r="R78" s="3"/>
      <c r="S78" s="47"/>
      <c r="T78" s="47"/>
      <c r="U78" s="47"/>
      <c r="V78" s="47"/>
      <c r="W78" s="47"/>
      <c r="X78" s="47"/>
      <c r="Y78" s="138" t="str">
        <f>IF(S78="","", Y75+S78)</f>
        <v/>
      </c>
      <c r="Z78" s="139"/>
      <c r="AA78" s="139"/>
      <c r="AB78" s="139"/>
      <c r="AC78" s="139"/>
      <c r="AD78" s="139"/>
      <c r="AE78" s="139"/>
      <c r="AF78" s="139"/>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7" t="s">
        <v>81</v>
      </c>
      <c r="C80" s="77"/>
      <c r="D80" s="77"/>
      <c r="E80" s="77"/>
      <c r="F80" s="77"/>
      <c r="G80" s="77"/>
      <c r="H80" s="77"/>
      <c r="I80" s="82" t="s">
        <v>7</v>
      </c>
      <c r="J80" s="82"/>
      <c r="K80" s="82" t="s">
        <v>8</v>
      </c>
      <c r="L80" s="82"/>
      <c r="M80" s="82"/>
      <c r="N80" s="82"/>
      <c r="O80" s="82" t="s">
        <v>22</v>
      </c>
      <c r="P80" s="82"/>
      <c r="Q80" s="82"/>
      <c r="R80" s="3"/>
      <c r="S80" s="77" t="s">
        <v>85</v>
      </c>
      <c r="T80" s="77"/>
      <c r="U80" s="77"/>
      <c r="V80" s="77"/>
      <c r="W80" s="77"/>
      <c r="X80" s="77"/>
      <c r="Y80" s="77" t="s">
        <v>82</v>
      </c>
      <c r="Z80" s="77"/>
      <c r="AA80" s="77"/>
      <c r="AB80" s="77"/>
      <c r="AC80" s="77"/>
      <c r="AD80" s="77"/>
      <c r="AE80" s="77"/>
      <c r="AF80" s="77"/>
      <c r="AG80" s="11"/>
    </row>
    <row r="81" spans="2:61" ht="15" customHeight="1" x14ac:dyDescent="0.3">
      <c r="B81" s="77"/>
      <c r="C81" s="77"/>
      <c r="D81" s="77"/>
      <c r="E81" s="77"/>
      <c r="F81" s="77"/>
      <c r="G81" s="77"/>
      <c r="H81" s="77"/>
      <c r="I81" s="46"/>
      <c r="J81" s="46"/>
      <c r="K81" s="46"/>
      <c r="L81" s="46"/>
      <c r="M81" s="46"/>
      <c r="N81" s="46"/>
      <c r="O81" s="46"/>
      <c r="P81" s="46"/>
      <c r="Q81" s="46"/>
      <c r="R81" s="3"/>
      <c r="S81" s="47"/>
      <c r="T81" s="47"/>
      <c r="U81" s="47"/>
      <c r="V81" s="47"/>
      <c r="W81" s="47"/>
      <c r="X81" s="47"/>
      <c r="Y81" s="138" t="str">
        <f>IF(S81="","", Y78+S81)</f>
        <v/>
      </c>
      <c r="Z81" s="139"/>
      <c r="AA81" s="139"/>
      <c r="AB81" s="139"/>
      <c r="AC81" s="139"/>
      <c r="AD81" s="139"/>
      <c r="AE81" s="139"/>
      <c r="AF81" s="139"/>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40" t="s">
        <v>161</v>
      </c>
      <c r="C83" s="141"/>
      <c r="D83" s="141"/>
      <c r="E83" s="141"/>
      <c r="F83" s="141"/>
      <c r="G83" s="141"/>
      <c r="H83" s="141"/>
      <c r="I83" s="141"/>
      <c r="J83" s="141"/>
      <c r="K83" s="142"/>
      <c r="L83" s="86" t="s">
        <v>140</v>
      </c>
      <c r="M83" s="87"/>
      <c r="N83" s="88"/>
      <c r="O83" s="86" t="s">
        <v>138</v>
      </c>
      <c r="P83" s="87"/>
      <c r="Q83" s="88"/>
      <c r="R83" s="3"/>
      <c r="S83" s="77" t="s">
        <v>162</v>
      </c>
      <c r="T83" s="77"/>
      <c r="U83" s="77"/>
      <c r="V83" s="77"/>
      <c r="W83" s="77"/>
      <c r="X83" s="77"/>
      <c r="Y83" s="77" t="s">
        <v>163</v>
      </c>
      <c r="Z83" s="77"/>
      <c r="AA83" s="77"/>
      <c r="AB83" s="77"/>
      <c r="AC83" s="77"/>
      <c r="AD83" s="77"/>
      <c r="AE83" s="77"/>
      <c r="AF83" s="77"/>
      <c r="AG83" s="11"/>
    </row>
    <row r="84" spans="2:61" ht="15" customHeight="1" x14ac:dyDescent="0.3">
      <c r="P84" s="3"/>
      <c r="Q84" s="3"/>
      <c r="R84" s="3"/>
      <c r="S84" s="47"/>
      <c r="T84" s="47"/>
      <c r="U84" s="47"/>
      <c r="V84" s="47"/>
      <c r="W84" s="47"/>
      <c r="X84" s="47"/>
      <c r="Y84" s="138" t="str">
        <f>IF(S84="","", J41+S75+S78+S81-S84)</f>
        <v/>
      </c>
      <c r="Z84" s="139"/>
      <c r="AA84" s="139"/>
      <c r="AB84" s="139"/>
      <c r="AC84" s="139"/>
      <c r="AD84" s="139"/>
      <c r="AE84" s="139"/>
      <c r="AF84" s="139"/>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3" t="s">
        <v>72</v>
      </c>
      <c r="P86" s="63"/>
      <c r="Q86" s="63"/>
      <c r="R86" s="63"/>
      <c r="S86" s="63"/>
      <c r="T86" s="63"/>
      <c r="U86" s="63"/>
      <c r="V86" s="63"/>
      <c r="W86" s="188"/>
      <c r="X86" s="189" t="s">
        <v>102</v>
      </c>
      <c r="Y86" s="63"/>
      <c r="Z86" s="63"/>
      <c r="AA86" s="63"/>
      <c r="AB86" s="63"/>
      <c r="AC86" s="63"/>
      <c r="AD86" s="63"/>
      <c r="AE86" s="63"/>
      <c r="AF86" s="63"/>
      <c r="AG86" s="11"/>
    </row>
    <row r="87" spans="2:61" ht="9" customHeight="1" x14ac:dyDescent="0.3">
      <c r="B87" s="3"/>
      <c r="C87" s="3"/>
      <c r="D87" s="3"/>
      <c r="E87" s="3"/>
      <c r="F87" s="3"/>
      <c r="G87" s="3"/>
      <c r="H87" s="3"/>
      <c r="I87" s="3"/>
      <c r="J87" s="3"/>
      <c r="K87" s="3"/>
      <c r="L87" s="3"/>
      <c r="M87" s="3"/>
      <c r="N87" s="3"/>
      <c r="O87" s="82" t="s">
        <v>7</v>
      </c>
      <c r="P87" s="82"/>
      <c r="Q87" s="82" t="s">
        <v>8</v>
      </c>
      <c r="R87" s="82"/>
      <c r="S87" s="82"/>
      <c r="T87" s="82"/>
      <c r="U87" s="82" t="s">
        <v>22</v>
      </c>
      <c r="V87" s="82"/>
      <c r="W87" s="187"/>
      <c r="X87" s="185" t="s">
        <v>7</v>
      </c>
      <c r="Y87" s="82"/>
      <c r="Z87" s="82" t="s">
        <v>8</v>
      </c>
      <c r="AA87" s="82"/>
      <c r="AB87" s="82"/>
      <c r="AC87" s="82"/>
      <c r="AD87" s="82" t="s">
        <v>22</v>
      </c>
      <c r="AE87" s="82"/>
      <c r="AF87" s="82"/>
      <c r="AG87" s="11"/>
    </row>
    <row r="88" spans="2:61" ht="15" customHeight="1" x14ac:dyDescent="0.3">
      <c r="B88" s="178" t="s">
        <v>135</v>
      </c>
      <c r="C88" s="178"/>
      <c r="D88" s="178"/>
      <c r="E88" s="178"/>
      <c r="F88" s="178"/>
      <c r="G88" s="178"/>
      <c r="H88" s="178"/>
      <c r="I88" s="178"/>
      <c r="J88" s="86" t="s">
        <v>139</v>
      </c>
      <c r="K88" s="88"/>
      <c r="L88" s="86" t="s">
        <v>138</v>
      </c>
      <c r="M88" s="87"/>
      <c r="N88" s="87"/>
      <c r="O88" s="46"/>
      <c r="P88" s="46"/>
      <c r="Q88" s="46"/>
      <c r="R88" s="46"/>
      <c r="S88" s="46"/>
      <c r="T88" s="46"/>
      <c r="U88" s="46"/>
      <c r="V88" s="46"/>
      <c r="W88" s="46"/>
      <c r="X88" s="145"/>
      <c r="Y88" s="46"/>
      <c r="Z88" s="46"/>
      <c r="AA88" s="46"/>
      <c r="AB88" s="46"/>
      <c r="AC88" s="46"/>
      <c r="AD88" s="46"/>
      <c r="AE88" s="46"/>
      <c r="AF88" s="4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82" t="s">
        <v>7</v>
      </c>
      <c r="Q90" s="82"/>
      <c r="R90" s="82" t="s">
        <v>8</v>
      </c>
      <c r="S90" s="82"/>
      <c r="T90" s="82"/>
      <c r="U90" s="82"/>
      <c r="V90" s="82" t="s">
        <v>22</v>
      </c>
      <c r="W90" s="82"/>
      <c r="X90" s="82"/>
      <c r="AG90" s="11"/>
    </row>
    <row r="91" spans="2:61" ht="15" customHeight="1" x14ac:dyDescent="0.3">
      <c r="B91" s="110" t="s">
        <v>103</v>
      </c>
      <c r="C91" s="111"/>
      <c r="D91" s="111"/>
      <c r="E91" s="111"/>
      <c r="F91" s="111"/>
      <c r="G91" s="111"/>
      <c r="H91" s="111"/>
      <c r="I91" s="111"/>
      <c r="J91" s="112"/>
      <c r="K91" s="86" t="s">
        <v>139</v>
      </c>
      <c r="L91" s="88"/>
      <c r="M91" s="86" t="s">
        <v>138</v>
      </c>
      <c r="N91" s="87"/>
      <c r="O91" s="88"/>
      <c r="P91" s="46"/>
      <c r="Q91" s="46"/>
      <c r="R91" s="46"/>
      <c r="S91" s="46"/>
      <c r="T91" s="46"/>
      <c r="U91" s="46"/>
      <c r="V91" s="46"/>
      <c r="W91" s="46"/>
      <c r="X91" s="4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8" t="s">
        <v>108</v>
      </c>
      <c r="C93" s="49"/>
      <c r="D93" s="49"/>
      <c r="E93" s="49"/>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50"/>
    </row>
    <row r="94" spans="2:61" ht="3.6" customHeight="1" x14ac:dyDescent="0.3"/>
    <row r="95" spans="2:61" ht="15" customHeight="1" x14ac:dyDescent="0.3">
      <c r="B95" s="179" t="s">
        <v>173</v>
      </c>
      <c r="C95" s="180"/>
      <c r="D95" s="180"/>
      <c r="E95" s="180"/>
      <c r="F95" s="180"/>
      <c r="G95" s="180"/>
      <c r="H95" s="180"/>
      <c r="I95" s="180"/>
      <c r="J95" s="180"/>
      <c r="K95" s="180"/>
      <c r="L95" s="180"/>
      <c r="M95" s="180"/>
      <c r="N95" s="180"/>
      <c r="O95" s="180"/>
      <c r="P95" s="180"/>
      <c r="Q95" s="180"/>
      <c r="R95" s="180"/>
      <c r="S95" s="180"/>
      <c r="T95" s="180"/>
      <c r="U95" s="180"/>
      <c r="V95" s="180"/>
      <c r="W95" s="180"/>
      <c r="X95" s="180"/>
      <c r="Y95" s="180"/>
      <c r="Z95" s="180"/>
      <c r="AA95" s="180"/>
      <c r="AB95" s="180"/>
      <c r="AC95" s="180"/>
      <c r="AD95" s="180"/>
      <c r="AE95" s="180"/>
      <c r="AF95" s="18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119</v>
      </c>
      <c r="C97" s="193" t="s">
        <v>183</v>
      </c>
      <c r="D97" s="193"/>
      <c r="E97" s="193"/>
      <c r="F97" s="193"/>
      <c r="G97" s="193"/>
      <c r="H97" s="193"/>
      <c r="I97" s="193"/>
      <c r="J97" s="193"/>
      <c r="K97" s="193"/>
      <c r="L97" s="193"/>
      <c r="M97" s="193"/>
      <c r="N97" s="193"/>
      <c r="O97" s="66" t="s">
        <v>121</v>
      </c>
      <c r="P97" s="66"/>
      <c r="Q97" s="66"/>
      <c r="R97" s="66"/>
      <c r="S97" s="66"/>
      <c r="T97" s="66"/>
      <c r="U97" s="66"/>
      <c r="V97" s="66"/>
      <c r="W97" s="186">
        <v>63437747</v>
      </c>
      <c r="X97" s="186"/>
      <c r="Y97" s="186"/>
      <c r="Z97" s="186"/>
      <c r="AA97" s="186"/>
      <c r="AB97" s="197" t="s">
        <v>134</v>
      </c>
      <c r="AC97" s="197"/>
      <c r="AD97" s="197"/>
      <c r="AE97" s="197"/>
      <c r="AF97" s="198"/>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56" t="s">
        <v>177</v>
      </c>
      <c r="C98" s="157"/>
      <c r="D98" s="157"/>
      <c r="E98" s="157"/>
      <c r="F98" s="157"/>
      <c r="G98" s="157"/>
      <c r="H98" s="157"/>
      <c r="I98" s="157"/>
      <c r="J98" s="157"/>
      <c r="K98" s="157"/>
      <c r="L98" s="157"/>
      <c r="M98" s="157"/>
      <c r="N98" s="157"/>
      <c r="O98" s="157"/>
      <c r="P98" s="157"/>
      <c r="Q98" s="157"/>
      <c r="R98" s="157"/>
      <c r="S98" s="157"/>
      <c r="T98" s="157"/>
      <c r="U98" s="157"/>
      <c r="V98" s="157"/>
      <c r="W98" s="157"/>
      <c r="X98" s="157"/>
      <c r="Y98" s="157"/>
      <c r="Z98" s="157"/>
      <c r="AA98" s="157"/>
      <c r="AB98" s="157"/>
      <c r="AC98" s="157"/>
      <c r="AD98" s="157"/>
      <c r="AE98" s="157"/>
      <c r="AF98" s="15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4" t="s">
        <v>179</v>
      </c>
      <c r="C100" s="195"/>
      <c r="D100" s="195"/>
      <c r="E100" s="195"/>
      <c r="F100" s="195"/>
      <c r="G100" s="195"/>
      <c r="H100" s="195"/>
      <c r="I100" s="195"/>
      <c r="J100" s="195"/>
      <c r="K100" s="195"/>
      <c r="L100" s="195"/>
      <c r="M100" s="195"/>
      <c r="N100" s="195"/>
      <c r="O100" s="195"/>
      <c r="P100" s="195"/>
      <c r="Q100" s="195"/>
      <c r="R100" s="195"/>
      <c r="S100" s="195"/>
      <c r="T100" s="195"/>
      <c r="U100" s="195"/>
      <c r="V100" s="195"/>
      <c r="W100" s="195"/>
      <c r="X100" s="195"/>
      <c r="Y100" s="195"/>
      <c r="Z100" s="195"/>
      <c r="AA100" s="195"/>
      <c r="AB100" s="195"/>
      <c r="AC100" s="195"/>
      <c r="AD100" s="195"/>
      <c r="AE100" s="195"/>
      <c r="AF100" s="19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9" t="s">
        <v>176</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1"/>
      <c r="AC102" s="145" t="s">
        <v>19</v>
      </c>
      <c r="AD102" s="46"/>
      <c r="AE102" s="46"/>
      <c r="AF102" s="4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90" t="s">
        <v>165</v>
      </c>
      <c r="C104" s="191"/>
      <c r="D104" s="191"/>
      <c r="E104" s="191"/>
      <c r="F104" s="191"/>
      <c r="G104" s="191"/>
      <c r="H104" s="191"/>
      <c r="I104" s="191"/>
      <c r="J104" s="191"/>
      <c r="K104" s="191"/>
      <c r="L104" s="191"/>
      <c r="M104" s="191"/>
      <c r="N104" s="191"/>
      <c r="O104" s="191"/>
      <c r="P104" s="191"/>
      <c r="Q104" s="191"/>
      <c r="R104" s="191"/>
      <c r="S104" s="191"/>
      <c r="T104" s="191"/>
      <c r="U104" s="191"/>
      <c r="V104" s="191"/>
      <c r="W104" s="191"/>
      <c r="X104" s="191"/>
      <c r="Y104" s="191"/>
      <c r="Z104" s="191"/>
      <c r="AA104" s="191"/>
      <c r="AB104" s="191"/>
      <c r="AC104" s="191"/>
      <c r="AD104" s="191"/>
      <c r="AE104" s="191"/>
      <c r="AF104" s="192"/>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49" t="s">
        <v>167</v>
      </c>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1"/>
      <c r="Z106" s="47">
        <v>250600</v>
      </c>
      <c r="AA106" s="47"/>
      <c r="AB106" s="47"/>
      <c r="AC106" s="47"/>
      <c r="AD106" s="47"/>
      <c r="AE106" s="47"/>
      <c r="AF106" s="4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49" t="s">
        <v>166</v>
      </c>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1"/>
      <c r="Z108" s="47">
        <v>320800</v>
      </c>
      <c r="AA108" s="47"/>
      <c r="AB108" s="47"/>
      <c r="AC108" s="47"/>
      <c r="AD108" s="47"/>
      <c r="AE108" s="47"/>
      <c r="AF108" s="4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49" t="s">
        <v>168</v>
      </c>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1"/>
      <c r="Z110" s="47">
        <v>10500</v>
      </c>
      <c r="AA110" s="47"/>
      <c r="AB110" s="47"/>
      <c r="AC110" s="47"/>
      <c r="AD110" s="47"/>
      <c r="AE110" s="47"/>
      <c r="AF110" s="4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75" t="s">
        <v>169</v>
      </c>
      <c r="C112" s="176"/>
      <c r="D112" s="176"/>
      <c r="E112" s="176"/>
      <c r="F112" s="176"/>
      <c r="G112" s="176"/>
      <c r="H112" s="176"/>
      <c r="I112" s="176"/>
      <c r="J112" s="176"/>
      <c r="K112" s="176"/>
      <c r="L112" s="176"/>
      <c r="M112" s="176"/>
      <c r="N112" s="176"/>
      <c r="O112" s="176"/>
      <c r="P112" s="176"/>
      <c r="Q112" s="176"/>
      <c r="R112" s="176"/>
      <c r="S112" s="176"/>
      <c r="T112" s="176"/>
      <c r="U112" s="176"/>
      <c r="V112" s="176"/>
      <c r="W112" s="176"/>
      <c r="X112" s="176"/>
      <c r="Y112" s="177"/>
      <c r="Z112" s="202">
        <f>Z106+Z108+Z110</f>
        <v>581900</v>
      </c>
      <c r="AA112" s="202"/>
      <c r="AB112" s="202"/>
      <c r="AC112" s="202"/>
      <c r="AD112" s="202"/>
      <c r="AE112" s="202"/>
      <c r="AF112" s="202"/>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51" t="s">
        <v>122</v>
      </c>
      <c r="C114" s="52"/>
      <c r="D114" s="52"/>
      <c r="E114" s="52"/>
      <c r="F114" s="52"/>
      <c r="G114" s="52"/>
      <c r="H114" s="52"/>
      <c r="I114" s="52"/>
      <c r="J114" s="52"/>
      <c r="K114" s="52"/>
      <c r="L114" s="52"/>
      <c r="M114" s="52"/>
      <c r="N114" s="52"/>
      <c r="O114" s="52"/>
      <c r="P114" s="52"/>
      <c r="Q114" s="52"/>
      <c r="R114" s="52"/>
      <c r="S114" s="52"/>
      <c r="T114" s="52"/>
      <c r="U114" s="52"/>
      <c r="V114" s="52"/>
      <c r="W114" s="52"/>
      <c r="X114" s="52"/>
      <c r="Y114" s="52"/>
      <c r="Z114" s="52"/>
      <c r="AA114" s="52"/>
      <c r="AB114" s="52"/>
      <c r="AC114" s="52"/>
      <c r="AD114" s="52"/>
      <c r="AE114" s="52"/>
      <c r="AF114" s="5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54"/>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57" t="s">
        <v>144</v>
      </c>
      <c r="C117" s="58"/>
      <c r="D117" s="58"/>
      <c r="E117" s="58"/>
      <c r="F117" s="58"/>
      <c r="G117" s="58"/>
      <c r="H117" s="58"/>
      <c r="I117" s="58"/>
      <c r="J117" s="58"/>
      <c r="K117" s="58"/>
      <c r="L117" s="58"/>
      <c r="M117" s="58"/>
      <c r="N117" s="58"/>
      <c r="O117" s="58"/>
      <c r="P117" s="58"/>
      <c r="Q117" s="58"/>
      <c r="R117" s="58"/>
      <c r="S117" s="58"/>
      <c r="T117" s="58"/>
      <c r="U117" s="58"/>
      <c r="V117" s="58"/>
      <c r="W117" s="58"/>
      <c r="X117" s="58"/>
      <c r="Y117" s="58"/>
      <c r="Z117" s="59"/>
      <c r="AA117" s="79" t="s">
        <v>139</v>
      </c>
      <c r="AB117" s="80"/>
      <c r="AC117" s="81"/>
      <c r="AD117" s="79" t="s">
        <v>141</v>
      </c>
      <c r="AE117" s="80"/>
      <c r="AF117" s="8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60" t="s">
        <v>145</v>
      </c>
      <c r="C118" s="61"/>
      <c r="D118" s="61"/>
      <c r="E118" s="61"/>
      <c r="F118" s="61"/>
      <c r="G118" s="61"/>
      <c r="H118" s="61"/>
      <c r="I118" s="61"/>
      <c r="J118" s="61"/>
      <c r="K118" s="61"/>
      <c r="L118" s="61"/>
      <c r="M118" s="61"/>
      <c r="N118" s="61"/>
      <c r="O118" s="61"/>
      <c r="P118" s="61"/>
      <c r="Q118" s="61"/>
      <c r="R118" s="61"/>
      <c r="S118" s="61"/>
      <c r="T118" s="61"/>
      <c r="U118" s="61"/>
      <c r="V118" s="61"/>
      <c r="W118" s="61"/>
      <c r="X118" s="61"/>
      <c r="Y118" s="61"/>
      <c r="Z118" s="62"/>
      <c r="AA118" s="86" t="s">
        <v>139</v>
      </c>
      <c r="AB118" s="87"/>
      <c r="AC118" s="88"/>
      <c r="AD118" s="86" t="s">
        <v>141</v>
      </c>
      <c r="AE118" s="87"/>
      <c r="AF118" s="8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72" t="s">
        <v>157</v>
      </c>
      <c r="C119" s="173"/>
      <c r="D119" s="173"/>
      <c r="E119" s="173"/>
      <c r="F119" s="173"/>
      <c r="G119" s="173"/>
      <c r="H119" s="173"/>
      <c r="I119" s="173"/>
      <c r="J119" s="173"/>
      <c r="K119" s="173"/>
      <c r="L119" s="173"/>
      <c r="M119" s="173"/>
      <c r="N119" s="173"/>
      <c r="O119" s="173"/>
      <c r="P119" s="173"/>
      <c r="Q119" s="173"/>
      <c r="R119" s="173"/>
      <c r="S119" s="173"/>
      <c r="T119" s="173"/>
      <c r="U119" s="173"/>
      <c r="V119" s="173"/>
      <c r="W119" s="173"/>
      <c r="X119" s="173"/>
      <c r="Y119" s="173"/>
      <c r="Z119" s="174"/>
      <c r="AA119" s="79" t="s">
        <v>139</v>
      </c>
      <c r="AB119" s="80"/>
      <c r="AC119" s="81"/>
      <c r="AD119" s="79" t="s">
        <v>141</v>
      </c>
      <c r="AE119" s="80"/>
      <c r="AF119" s="8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72" t="s">
        <v>150</v>
      </c>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4"/>
      <c r="AA120" s="182" t="s">
        <v>139</v>
      </c>
      <c r="AB120" s="183"/>
      <c r="AC120" s="184"/>
      <c r="AD120" s="182" t="s">
        <v>141</v>
      </c>
      <c r="AE120" s="183"/>
      <c r="AF120" s="18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57" t="s">
        <v>146</v>
      </c>
      <c r="C121" s="58"/>
      <c r="D121" s="58"/>
      <c r="E121" s="58"/>
      <c r="F121" s="58"/>
      <c r="G121" s="58"/>
      <c r="H121" s="58"/>
      <c r="I121" s="58"/>
      <c r="J121" s="58"/>
      <c r="K121" s="58"/>
      <c r="L121" s="58"/>
      <c r="M121" s="58"/>
      <c r="N121" s="58"/>
      <c r="O121" s="58"/>
      <c r="P121" s="58"/>
      <c r="Q121" s="58"/>
      <c r="R121" s="58"/>
      <c r="S121" s="58"/>
      <c r="T121" s="58"/>
      <c r="U121" s="58"/>
      <c r="V121" s="58"/>
      <c r="W121" s="58"/>
      <c r="X121" s="58"/>
      <c r="Y121" s="58"/>
      <c r="Z121" s="59"/>
      <c r="AA121" s="79" t="s">
        <v>139</v>
      </c>
      <c r="AB121" s="80"/>
      <c r="AC121" s="81"/>
      <c r="AD121" s="79" t="s">
        <v>141</v>
      </c>
      <c r="AE121" s="80"/>
      <c r="AF121" s="8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72" t="s">
        <v>159</v>
      </c>
      <c r="C122" s="73"/>
      <c r="D122" s="73"/>
      <c r="E122" s="73"/>
      <c r="F122" s="73"/>
      <c r="G122" s="73"/>
      <c r="H122" s="73"/>
      <c r="I122" s="73"/>
      <c r="J122" s="73"/>
      <c r="K122" s="73"/>
      <c r="L122" s="73"/>
      <c r="M122" s="73"/>
      <c r="N122" s="73"/>
      <c r="O122" s="73"/>
      <c r="P122" s="73"/>
      <c r="Q122" s="73"/>
      <c r="R122" s="73"/>
      <c r="S122" s="73"/>
      <c r="T122" s="73"/>
      <c r="U122" s="73"/>
      <c r="V122" s="73"/>
      <c r="W122" s="73"/>
      <c r="X122" s="73"/>
      <c r="Y122" s="73"/>
      <c r="Z122" s="74"/>
      <c r="AA122" s="182" t="s">
        <v>139</v>
      </c>
      <c r="AB122" s="183"/>
      <c r="AC122" s="184"/>
      <c r="AD122" s="182" t="s">
        <v>141</v>
      </c>
      <c r="AE122" s="183"/>
      <c r="AF122" s="18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57" t="s">
        <v>147</v>
      </c>
      <c r="C123" s="58"/>
      <c r="D123" s="58"/>
      <c r="E123" s="58"/>
      <c r="F123" s="58"/>
      <c r="G123" s="58"/>
      <c r="H123" s="58"/>
      <c r="I123" s="58"/>
      <c r="J123" s="58"/>
      <c r="K123" s="58"/>
      <c r="L123" s="58"/>
      <c r="M123" s="58"/>
      <c r="N123" s="58"/>
      <c r="O123" s="58"/>
      <c r="P123" s="58"/>
      <c r="Q123" s="58"/>
      <c r="R123" s="58"/>
      <c r="S123" s="58"/>
      <c r="T123" s="58"/>
      <c r="U123" s="58"/>
      <c r="V123" s="58"/>
      <c r="W123" s="58"/>
      <c r="X123" s="58"/>
      <c r="Y123" s="58"/>
      <c r="Z123" s="59"/>
      <c r="AA123" s="79" t="s">
        <v>139</v>
      </c>
      <c r="AB123" s="80"/>
      <c r="AC123" s="81"/>
      <c r="AD123" s="79" t="s">
        <v>141</v>
      </c>
      <c r="AE123" s="80"/>
      <c r="AF123" s="8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3" t="s">
        <v>170</v>
      </c>
      <c r="C125" s="204"/>
      <c r="D125" s="204"/>
      <c r="E125" s="204"/>
      <c r="F125" s="204"/>
      <c r="G125" s="204"/>
      <c r="H125" s="204"/>
      <c r="I125" s="204"/>
      <c r="J125" s="204"/>
      <c r="K125" s="204"/>
      <c r="L125" s="204"/>
      <c r="M125" s="204"/>
      <c r="N125" s="204"/>
      <c r="O125" s="204"/>
      <c r="P125" s="204"/>
      <c r="Q125" s="204"/>
      <c r="R125" s="204"/>
      <c r="S125" s="204"/>
      <c r="T125" s="204"/>
      <c r="U125" s="204"/>
      <c r="V125" s="204"/>
      <c r="W125" s="204"/>
      <c r="X125" s="204"/>
      <c r="Y125" s="204"/>
      <c r="Z125" s="204"/>
      <c r="AA125" s="204"/>
      <c r="AB125" s="204"/>
      <c r="AC125" s="204"/>
      <c r="AD125" s="204"/>
      <c r="AE125" s="204"/>
      <c r="AF125" s="20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46" t="s">
        <v>137</v>
      </c>
      <c r="C127" s="147"/>
      <c r="D127" s="147"/>
      <c r="E127" s="147"/>
      <c r="F127" s="147"/>
      <c r="G127" s="147"/>
      <c r="H127" s="147"/>
      <c r="I127" s="147"/>
      <c r="J127" s="147"/>
      <c r="K127" s="147"/>
      <c r="L127" s="147"/>
      <c r="M127" s="147"/>
      <c r="N127" s="147"/>
      <c r="O127" s="147"/>
      <c r="P127" s="147"/>
      <c r="Q127" s="147"/>
      <c r="R127" s="147"/>
      <c r="S127" s="147"/>
      <c r="T127" s="147"/>
      <c r="U127" s="147"/>
      <c r="V127" s="147"/>
      <c r="W127" s="147"/>
      <c r="X127" s="147"/>
      <c r="Y127" s="147"/>
      <c r="Z127" s="147"/>
      <c r="AA127" s="147"/>
      <c r="AB127" s="147"/>
      <c r="AC127" s="147"/>
      <c r="AD127" s="147"/>
      <c r="AE127" s="147"/>
      <c r="AF127" s="148"/>
    </row>
    <row r="128" spans="2:61" ht="3.6" customHeight="1" x14ac:dyDescent="0.3"/>
    <row r="129" spans="1:46" ht="15" customHeight="1" x14ac:dyDescent="0.3">
      <c r="B129" s="203" t="s">
        <v>124</v>
      </c>
      <c r="C129" s="204"/>
      <c r="D129" s="204"/>
      <c r="E129" s="204"/>
      <c r="F129" s="204"/>
      <c r="G129" s="204"/>
      <c r="H129" s="204"/>
      <c r="I129" s="204"/>
      <c r="J129" s="204"/>
      <c r="K129" s="204"/>
      <c r="L129" s="204"/>
      <c r="M129" s="204"/>
      <c r="N129" s="204"/>
      <c r="O129" s="204"/>
      <c r="P129" s="204"/>
      <c r="Q129" s="204"/>
      <c r="R129" s="204"/>
      <c r="S129" s="204"/>
      <c r="T129" s="204"/>
      <c r="U129" s="204"/>
      <c r="V129" s="204"/>
      <c r="W129" s="204"/>
      <c r="X129" s="204"/>
      <c r="Y129" s="204"/>
      <c r="Z129" s="204"/>
      <c r="AA129" s="204"/>
      <c r="AB129" s="204"/>
      <c r="AC129" s="204"/>
      <c r="AD129" s="204"/>
      <c r="AE129" s="204"/>
      <c r="AF129" s="20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119</v>
      </c>
      <c r="C131" s="65" t="s">
        <v>223</v>
      </c>
      <c r="D131" s="65"/>
      <c r="E131" s="65"/>
      <c r="F131" s="65"/>
      <c r="G131" s="65"/>
      <c r="H131" s="65"/>
      <c r="I131" s="65"/>
      <c r="J131" s="65"/>
      <c r="K131" s="65"/>
      <c r="L131" s="65"/>
      <c r="M131" s="65"/>
      <c r="N131" s="65"/>
      <c r="O131" s="66" t="s">
        <v>121</v>
      </c>
      <c r="P131" s="66"/>
      <c r="Q131" s="66"/>
      <c r="R131" s="66"/>
      <c r="S131" s="66"/>
      <c r="T131" s="66"/>
      <c r="U131" s="66"/>
      <c r="V131" s="66"/>
      <c r="W131" s="67">
        <v>91208952</v>
      </c>
      <c r="X131" s="67"/>
      <c r="Y131" s="67"/>
      <c r="Z131" s="67"/>
      <c r="AA131" s="67"/>
      <c r="AB131" s="68" t="s">
        <v>125</v>
      </c>
      <c r="AC131" s="68"/>
      <c r="AD131" s="68"/>
      <c r="AE131" s="68"/>
      <c r="AF131" s="69"/>
      <c r="AJ131" s="4"/>
      <c r="AK131" s="4"/>
      <c r="AL131" s="4"/>
      <c r="AM131" s="4"/>
      <c r="AN131" s="4"/>
      <c r="AO131" s="4"/>
      <c r="AP131" s="4"/>
      <c r="AQ131" s="4"/>
    </row>
    <row r="132" spans="1:46" ht="15" customHeight="1" x14ac:dyDescent="0.35">
      <c r="B132" s="206" t="s">
        <v>189</v>
      </c>
      <c r="C132" s="207"/>
      <c r="D132" s="207"/>
      <c r="E132" s="64" t="s">
        <v>143</v>
      </c>
      <c r="F132" s="64"/>
      <c r="G132" s="64"/>
      <c r="H132" s="64"/>
      <c r="I132" s="64"/>
      <c r="J132" s="64"/>
      <c r="K132" s="64"/>
      <c r="L132" s="64"/>
      <c r="M132" s="64"/>
      <c r="N132" s="64"/>
      <c r="O132" s="64"/>
      <c r="P132" s="64"/>
      <c r="Q132" s="64"/>
      <c r="R132" s="64"/>
      <c r="S132" s="64"/>
      <c r="T132" s="64"/>
      <c r="U132" s="64"/>
      <c r="V132" s="64"/>
      <c r="W132" s="70" t="s">
        <v>183</v>
      </c>
      <c r="X132" s="70"/>
      <c r="Y132" s="70"/>
      <c r="Z132" s="70"/>
      <c r="AA132" s="70"/>
      <c r="AB132" s="70"/>
      <c r="AC132" s="70"/>
      <c r="AD132" s="70"/>
      <c r="AE132" s="70"/>
      <c r="AF132" s="71"/>
      <c r="AG132" s="3"/>
      <c r="AH132" s="3"/>
      <c r="AI132" s="3"/>
      <c r="AK132" s="4"/>
      <c r="AL132" s="4"/>
      <c r="AM132" s="4"/>
      <c r="AN132" s="4"/>
      <c r="AO132" s="4"/>
      <c r="AP132" s="4"/>
      <c r="AQ132" s="4"/>
    </row>
    <row r="133" spans="1:46" ht="56.25" customHeight="1" x14ac:dyDescent="0.3">
      <c r="B133" s="156" t="s">
        <v>149</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60"/>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8" t="s">
        <v>148</v>
      </c>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50"/>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61" t="s">
        <v>109</v>
      </c>
      <c r="C137" s="162"/>
      <c r="D137" s="63" t="s">
        <v>118</v>
      </c>
      <c r="E137" s="63"/>
      <c r="F137" s="63"/>
      <c r="G137" s="63"/>
      <c r="H137" s="63"/>
      <c r="I137" s="63"/>
      <c r="J137" s="63"/>
      <c r="K137" s="63"/>
      <c r="L137" s="63" t="s">
        <v>120</v>
      </c>
      <c r="M137" s="63"/>
      <c r="N137" s="63"/>
      <c r="O137" s="63"/>
      <c r="P137" s="63"/>
      <c r="Q137" s="63"/>
      <c r="R137" s="63"/>
      <c r="S137" s="63" t="s">
        <v>117</v>
      </c>
      <c r="T137" s="63"/>
      <c r="U137" s="63"/>
      <c r="V137" s="63"/>
      <c r="W137" s="63"/>
      <c r="X137" s="63"/>
      <c r="Y137" s="63" t="s">
        <v>116</v>
      </c>
      <c r="Z137" s="63"/>
      <c r="AA137" s="63"/>
      <c r="AB137" s="63"/>
      <c r="AC137" s="63"/>
      <c r="AD137" s="63"/>
      <c r="AE137" s="63"/>
      <c r="AF137" s="63"/>
      <c r="AJ137" s="4"/>
      <c r="AK137" s="4"/>
      <c r="AL137" s="4"/>
      <c r="AM137" s="4"/>
      <c r="AN137" s="4"/>
      <c r="AO137" s="4"/>
      <c r="AP137" s="4"/>
      <c r="AQ137" s="4"/>
    </row>
    <row r="138" spans="1:46" ht="18" customHeight="1" x14ac:dyDescent="0.3">
      <c r="A138" s="17"/>
      <c r="B138" s="163"/>
      <c r="C138" s="164"/>
      <c r="D138" s="144" t="s">
        <v>115</v>
      </c>
      <c r="E138" s="144"/>
      <c r="F138" s="144"/>
      <c r="G138" s="144"/>
      <c r="H138" s="144"/>
      <c r="I138" s="144"/>
      <c r="J138" s="144"/>
      <c r="K138" s="144"/>
      <c r="L138" s="46" t="s">
        <v>16</v>
      </c>
      <c r="M138" s="46"/>
      <c r="N138" s="46"/>
      <c r="O138" s="46"/>
      <c r="P138" s="46"/>
      <c r="Q138" s="46"/>
      <c r="R138" s="46"/>
      <c r="S138" s="152">
        <v>30</v>
      </c>
      <c r="T138" s="152"/>
      <c r="U138" s="152"/>
      <c r="V138" s="152"/>
      <c r="W138" s="152"/>
      <c r="X138" s="152"/>
      <c r="Y138" s="43">
        <v>5011000</v>
      </c>
      <c r="Z138" s="44"/>
      <c r="AA138" s="44"/>
      <c r="AB138" s="44"/>
      <c r="AC138" s="44"/>
      <c r="AD138" s="44"/>
      <c r="AE138" s="44"/>
      <c r="AF138" s="45"/>
      <c r="AJ138" s="4"/>
      <c r="AK138" s="4"/>
      <c r="AL138" s="4"/>
      <c r="AM138" s="4"/>
      <c r="AN138" s="4"/>
      <c r="AO138" s="4"/>
      <c r="AP138" s="4"/>
      <c r="AQ138" s="4"/>
    </row>
    <row r="139" spans="1:46" ht="18" customHeight="1" x14ac:dyDescent="0.3">
      <c r="A139" s="17"/>
      <c r="B139" s="163"/>
      <c r="C139" s="164"/>
      <c r="D139" s="144" t="s">
        <v>110</v>
      </c>
      <c r="E139" s="144"/>
      <c r="F139" s="144"/>
      <c r="G139" s="144"/>
      <c r="H139" s="144"/>
      <c r="I139" s="144"/>
      <c r="J139" s="144"/>
      <c r="K139" s="144"/>
      <c r="L139" s="46" t="s">
        <v>17</v>
      </c>
      <c r="M139" s="46"/>
      <c r="N139" s="46"/>
      <c r="O139" s="46"/>
      <c r="P139" s="46"/>
      <c r="Q139" s="46"/>
      <c r="R139" s="46"/>
      <c r="S139" s="152">
        <v>30</v>
      </c>
      <c r="T139" s="152"/>
      <c r="U139" s="152"/>
      <c r="V139" s="152"/>
      <c r="W139" s="152"/>
      <c r="X139" s="152"/>
      <c r="Y139" s="43">
        <v>5011000</v>
      </c>
      <c r="Z139" s="44"/>
      <c r="AA139" s="44"/>
      <c r="AB139" s="44"/>
      <c r="AC139" s="44"/>
      <c r="AD139" s="44"/>
      <c r="AE139" s="44"/>
      <c r="AF139" s="45"/>
      <c r="AJ139" s="4"/>
      <c r="AK139" s="4"/>
      <c r="AL139" s="4"/>
      <c r="AM139" s="4"/>
      <c r="AN139" s="143"/>
      <c r="AO139" s="143"/>
      <c r="AP139" s="143"/>
      <c r="AQ139" s="143"/>
      <c r="AR139" s="143"/>
      <c r="AS139" s="143"/>
      <c r="AT139" s="143"/>
    </row>
    <row r="140" spans="1:46" ht="18" customHeight="1" x14ac:dyDescent="0.3">
      <c r="A140" s="17"/>
      <c r="B140" s="163"/>
      <c r="C140" s="164"/>
      <c r="D140" s="144" t="s">
        <v>111</v>
      </c>
      <c r="E140" s="144"/>
      <c r="F140" s="144"/>
      <c r="G140" s="144"/>
      <c r="H140" s="144"/>
      <c r="I140" s="144"/>
      <c r="J140" s="144"/>
      <c r="K140" s="144"/>
      <c r="L140" s="46" t="s">
        <v>18</v>
      </c>
      <c r="M140" s="46"/>
      <c r="N140" s="46"/>
      <c r="O140" s="46"/>
      <c r="P140" s="46"/>
      <c r="Q140" s="46"/>
      <c r="R140" s="46"/>
      <c r="S140" s="152">
        <v>30</v>
      </c>
      <c r="T140" s="152"/>
      <c r="U140" s="152"/>
      <c r="V140" s="152"/>
      <c r="W140" s="152"/>
      <c r="X140" s="152"/>
      <c r="Y140" s="43">
        <v>5011000</v>
      </c>
      <c r="Z140" s="44"/>
      <c r="AA140" s="44"/>
      <c r="AB140" s="44"/>
      <c r="AC140" s="44"/>
      <c r="AD140" s="44"/>
      <c r="AE140" s="44"/>
      <c r="AF140" s="45"/>
      <c r="AJ140" s="4"/>
      <c r="AK140" s="4"/>
      <c r="AL140" s="4"/>
      <c r="AM140" s="4"/>
      <c r="AN140" s="4"/>
      <c r="AO140" s="4"/>
      <c r="AP140" s="4"/>
      <c r="AQ140" s="4"/>
    </row>
    <row r="141" spans="1:46" ht="18" customHeight="1" x14ac:dyDescent="0.3">
      <c r="A141" s="17"/>
      <c r="B141" s="163"/>
      <c r="C141" s="164"/>
      <c r="D141" s="144" t="s">
        <v>112</v>
      </c>
      <c r="E141" s="144"/>
      <c r="F141" s="144"/>
      <c r="G141" s="144"/>
      <c r="H141" s="144"/>
      <c r="I141" s="144"/>
      <c r="J141" s="144"/>
      <c r="K141" s="144"/>
      <c r="L141" s="46" t="s">
        <v>19</v>
      </c>
      <c r="M141" s="46"/>
      <c r="N141" s="46"/>
      <c r="O141" s="46"/>
      <c r="P141" s="46"/>
      <c r="Q141" s="46"/>
      <c r="R141" s="46"/>
      <c r="S141" s="152">
        <v>30</v>
      </c>
      <c r="T141" s="152"/>
      <c r="U141" s="152"/>
      <c r="V141" s="152"/>
      <c r="W141" s="152"/>
      <c r="X141" s="152"/>
      <c r="Y141" s="43">
        <v>5011000</v>
      </c>
      <c r="Z141" s="44"/>
      <c r="AA141" s="44"/>
      <c r="AB141" s="44"/>
      <c r="AC141" s="44"/>
      <c r="AD141" s="44"/>
      <c r="AE141" s="44"/>
      <c r="AF141" s="45"/>
      <c r="AJ141" s="4"/>
      <c r="AK141" s="4"/>
      <c r="AL141" s="4"/>
      <c r="AM141" s="4"/>
      <c r="AN141" s="4"/>
      <c r="AO141" s="4"/>
      <c r="AP141" s="4"/>
      <c r="AQ141" s="4"/>
    </row>
    <row r="142" spans="1:46" ht="18" customHeight="1" x14ac:dyDescent="0.3">
      <c r="A142" s="17"/>
      <c r="B142" s="163"/>
      <c r="C142" s="164"/>
      <c r="D142" s="144" t="s">
        <v>113</v>
      </c>
      <c r="E142" s="144"/>
      <c r="F142" s="144"/>
      <c r="G142" s="144"/>
      <c r="H142" s="144"/>
      <c r="I142" s="144"/>
      <c r="J142" s="144"/>
      <c r="K142" s="144"/>
      <c r="L142" s="46"/>
      <c r="M142" s="46"/>
      <c r="N142" s="46"/>
      <c r="O142" s="46"/>
      <c r="P142" s="46"/>
      <c r="Q142" s="46"/>
      <c r="R142" s="46"/>
      <c r="S142" s="152"/>
      <c r="T142" s="152"/>
      <c r="U142" s="152"/>
      <c r="V142" s="152"/>
      <c r="W142" s="152"/>
      <c r="X142" s="152"/>
      <c r="Y142" s="43"/>
      <c r="Z142" s="44"/>
      <c r="AA142" s="44"/>
      <c r="AB142" s="44"/>
      <c r="AC142" s="44"/>
      <c r="AD142" s="44"/>
      <c r="AE142" s="44"/>
      <c r="AF142" s="45"/>
      <c r="AJ142" s="4"/>
      <c r="AK142" s="4"/>
      <c r="AL142" s="4"/>
      <c r="AM142" s="4"/>
      <c r="AN142" s="4"/>
      <c r="AO142" s="4"/>
      <c r="AP142" s="4"/>
      <c r="AQ142" s="4"/>
    </row>
    <row r="143" spans="1:46" ht="18" customHeight="1" x14ac:dyDescent="0.3">
      <c r="A143" s="17"/>
      <c r="B143" s="163"/>
      <c r="C143" s="164"/>
      <c r="D143" s="144" t="s">
        <v>114</v>
      </c>
      <c r="E143" s="144"/>
      <c r="F143" s="144"/>
      <c r="G143" s="144"/>
      <c r="H143" s="144"/>
      <c r="I143" s="144"/>
      <c r="J143" s="144"/>
      <c r="K143" s="144"/>
      <c r="L143" s="46"/>
      <c r="M143" s="46"/>
      <c r="N143" s="46"/>
      <c r="O143" s="46"/>
      <c r="P143" s="46"/>
      <c r="Q143" s="46"/>
      <c r="R143" s="46"/>
      <c r="S143" s="152"/>
      <c r="T143" s="152"/>
      <c r="U143" s="152"/>
      <c r="V143" s="152"/>
      <c r="W143" s="152"/>
      <c r="X143" s="152"/>
      <c r="Y143" s="43"/>
      <c r="Z143" s="44"/>
      <c r="AA143" s="44"/>
      <c r="AB143" s="44"/>
      <c r="AC143" s="44"/>
      <c r="AD143" s="44"/>
      <c r="AE143" s="44"/>
      <c r="AF143" s="45"/>
      <c r="AJ143" s="4"/>
      <c r="AK143" s="4"/>
      <c r="AL143" s="4"/>
      <c r="AM143" s="4"/>
      <c r="AN143" s="4"/>
      <c r="AO143" s="4"/>
      <c r="AP143" s="4"/>
      <c r="AQ143" s="4"/>
    </row>
    <row r="144" spans="1:46" ht="18" customHeight="1" x14ac:dyDescent="0.3">
      <c r="A144" s="17"/>
      <c r="B144" s="163"/>
      <c r="C144" s="164"/>
      <c r="D144" s="75" t="s">
        <v>178</v>
      </c>
      <c r="E144" s="75"/>
      <c r="F144" s="75"/>
      <c r="G144" s="75"/>
      <c r="H144" s="75"/>
      <c r="I144" s="75"/>
      <c r="J144" s="75"/>
      <c r="K144" s="75"/>
      <c r="L144" s="75"/>
      <c r="M144" s="75"/>
      <c r="N144" s="75"/>
      <c r="O144" s="75"/>
      <c r="P144" s="75"/>
      <c r="Q144" s="75"/>
      <c r="R144" s="75"/>
      <c r="S144" s="75"/>
      <c r="T144" s="75"/>
      <c r="U144" s="75"/>
      <c r="V144" s="75"/>
      <c r="W144" s="75"/>
      <c r="X144" s="75"/>
      <c r="Y144" s="169">
        <f>SUM(Y138:AF143)</f>
        <v>20044000</v>
      </c>
      <c r="Z144" s="170"/>
      <c r="AA144" s="170"/>
      <c r="AB144" s="170"/>
      <c r="AC144" s="170"/>
      <c r="AD144" s="170"/>
      <c r="AE144" s="170"/>
      <c r="AF144" s="171"/>
      <c r="AJ144" s="4"/>
      <c r="AK144" s="4"/>
      <c r="AL144" s="4"/>
      <c r="AM144" s="4"/>
      <c r="AN144" s="4"/>
      <c r="AO144" s="4"/>
      <c r="AP144" s="4" t="s">
        <v>123</v>
      </c>
      <c r="AQ144" s="4"/>
    </row>
    <row r="145" spans="1:43" ht="18" customHeight="1" x14ac:dyDescent="0.3">
      <c r="A145" s="17"/>
      <c r="B145" s="165"/>
      <c r="C145" s="166"/>
      <c r="D145" s="167" t="s">
        <v>142</v>
      </c>
      <c r="E145" s="167"/>
      <c r="F145" s="167"/>
      <c r="G145" s="167"/>
      <c r="H145" s="167"/>
      <c r="I145" s="167"/>
      <c r="J145" s="167"/>
      <c r="K145" s="167"/>
      <c r="L145" s="167"/>
      <c r="M145" s="167"/>
      <c r="N145" s="167"/>
      <c r="O145" s="167"/>
      <c r="P145" s="167"/>
      <c r="Q145" s="167"/>
      <c r="R145" s="167"/>
      <c r="S145" s="167"/>
      <c r="T145" s="167"/>
      <c r="U145" s="167"/>
      <c r="V145" s="167"/>
      <c r="W145" s="167"/>
      <c r="X145" s="167"/>
      <c r="Y145" s="168">
        <f>J41+S75+S78-S84-Y144</f>
        <v>10022000</v>
      </c>
      <c r="Z145" s="168"/>
      <c r="AA145" s="168"/>
      <c r="AB145" s="168"/>
      <c r="AC145" s="168"/>
      <c r="AD145" s="168"/>
      <c r="AE145" s="168"/>
      <c r="AF145" s="168"/>
      <c r="AJ145" s="4"/>
      <c r="AK145" s="4"/>
      <c r="AL145" s="4"/>
      <c r="AM145" s="4"/>
      <c r="AN145" s="4"/>
      <c r="AO145" s="4"/>
      <c r="AP145" s="4"/>
      <c r="AQ145" s="4"/>
    </row>
    <row r="146" spans="1:43" ht="3.6" customHeight="1" x14ac:dyDescent="0.3">
      <c r="A146" s="27"/>
      <c r="B146" s="28"/>
      <c r="C146" s="28"/>
      <c r="D146" s="29"/>
      <c r="E146" s="29"/>
      <c r="F146" s="29"/>
      <c r="G146" s="29"/>
      <c r="H146" s="29"/>
      <c r="I146" s="29"/>
      <c r="J146" s="29"/>
      <c r="K146" s="29"/>
      <c r="L146" s="29"/>
      <c r="M146" s="29"/>
      <c r="N146" s="29"/>
      <c r="O146" s="29"/>
      <c r="P146" s="29"/>
      <c r="Q146" s="29"/>
      <c r="R146" s="29"/>
      <c r="S146" s="29"/>
      <c r="T146" s="29"/>
      <c r="U146" s="29"/>
      <c r="V146" s="29"/>
      <c r="W146" s="29"/>
      <c r="X146" s="29"/>
      <c r="Y146" s="30"/>
      <c r="Z146" s="30"/>
      <c r="AA146" s="30"/>
      <c r="AB146" s="30"/>
      <c r="AC146" s="30"/>
      <c r="AD146" s="30"/>
      <c r="AE146" s="30"/>
      <c r="AF146" s="30"/>
      <c r="AG146" s="26"/>
      <c r="AH146" s="26"/>
      <c r="AI146" s="26"/>
      <c r="AJ146" s="31"/>
      <c r="AK146" s="4"/>
      <c r="AL146" s="4"/>
      <c r="AM146" s="4"/>
      <c r="AN146" s="4"/>
      <c r="AO146" s="4"/>
      <c r="AP146" s="4"/>
      <c r="AQ146" s="4"/>
    </row>
    <row r="147" spans="1:43" x14ac:dyDescent="0.3">
      <c r="B147" s="48" t="s">
        <v>90</v>
      </c>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50"/>
    </row>
    <row r="148" spans="1:43" ht="123" customHeight="1" x14ac:dyDescent="0.3">
      <c r="B148" s="153"/>
      <c r="C148" s="154"/>
      <c r="D148" s="154"/>
      <c r="E148" s="154"/>
      <c r="F148" s="154"/>
      <c r="G148" s="154"/>
      <c r="H148" s="154"/>
      <c r="I148" s="154"/>
      <c r="J148" s="154"/>
      <c r="K148" s="154"/>
      <c r="L148" s="154"/>
      <c r="M148" s="154"/>
      <c r="N148" s="154"/>
      <c r="O148" s="154"/>
      <c r="P148" s="154"/>
      <c r="Q148" s="154"/>
      <c r="R148" s="154"/>
      <c r="S148" s="154"/>
      <c r="T148" s="154"/>
      <c r="U148" s="154"/>
      <c r="V148" s="154"/>
      <c r="W148" s="154"/>
      <c r="X148" s="154"/>
      <c r="Y148" s="154"/>
      <c r="Z148" s="154"/>
      <c r="AA148" s="154"/>
      <c r="AB148" s="154"/>
      <c r="AC148" s="154"/>
      <c r="AD148" s="154"/>
      <c r="AE148" s="154"/>
      <c r="AF148" s="155"/>
      <c r="AQ148" s="5"/>
    </row>
    <row r="149" spans="1:43" ht="3.6" customHeight="1" x14ac:dyDescent="0.3"/>
  </sheetData>
  <mergeCells count="364">
    <mergeCell ref="Z112:AF112"/>
    <mergeCell ref="B110:Y110"/>
    <mergeCell ref="S140:X140"/>
    <mergeCell ref="B123:Z123"/>
    <mergeCell ref="B121:Z121"/>
    <mergeCell ref="AD122:AF122"/>
    <mergeCell ref="D138:K138"/>
    <mergeCell ref="B125:AF125"/>
    <mergeCell ref="B129:AF129"/>
    <mergeCell ref="B132:D132"/>
    <mergeCell ref="AD87:AF87"/>
    <mergeCell ref="O86:W86"/>
    <mergeCell ref="X86:AF86"/>
    <mergeCell ref="O87:P87"/>
    <mergeCell ref="B104:AF104"/>
    <mergeCell ref="C97:N97"/>
    <mergeCell ref="B100:AF100"/>
    <mergeCell ref="B93:AF93"/>
    <mergeCell ref="AB97:AF97"/>
    <mergeCell ref="B102:AB102"/>
    <mergeCell ref="P90:Q90"/>
    <mergeCell ref="P91:Q91"/>
    <mergeCell ref="N69:P69"/>
    <mergeCell ref="Q68:R69"/>
    <mergeCell ref="L83:N83"/>
    <mergeCell ref="O83:Q83"/>
    <mergeCell ref="W97:AA97"/>
    <mergeCell ref="B74:H75"/>
    <mergeCell ref="Y74:AF74"/>
    <mergeCell ref="Q87:T87"/>
    <mergeCell ref="B83:K83"/>
    <mergeCell ref="S81:X81"/>
    <mergeCell ref="Y81:AF81"/>
    <mergeCell ref="S77:X77"/>
    <mergeCell ref="B73:K73"/>
    <mergeCell ref="U87:W87"/>
    <mergeCell ref="S80:X80"/>
    <mergeCell ref="Y80:AF80"/>
    <mergeCell ref="S83:X83"/>
    <mergeCell ref="Y83:AF83"/>
    <mergeCell ref="S84:X84"/>
    <mergeCell ref="Y84:AF84"/>
    <mergeCell ref="K74:N74"/>
    <mergeCell ref="O74:Q74"/>
    <mergeCell ref="I75:J75"/>
    <mergeCell ref="K75:N75"/>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O75:Q75"/>
    <mergeCell ref="R90:U90"/>
    <mergeCell ref="V90:X90"/>
    <mergeCell ref="Z106:AF106"/>
    <mergeCell ref="S74:X74"/>
    <mergeCell ref="S75:X75"/>
    <mergeCell ref="K80:N80"/>
    <mergeCell ref="B148:AF148"/>
    <mergeCell ref="B98:AF98"/>
    <mergeCell ref="B133:AF133"/>
    <mergeCell ref="AA117:AC117"/>
    <mergeCell ref="AA118:AC118"/>
    <mergeCell ref="AA119:AC119"/>
    <mergeCell ref="B137:C145"/>
    <mergeCell ref="D145:X145"/>
    <mergeCell ref="S141:X141"/>
    <mergeCell ref="S142:X142"/>
    <mergeCell ref="S143:X143"/>
    <mergeCell ref="Y145:AF145"/>
    <mergeCell ref="Y139:AF139"/>
    <mergeCell ref="AC102:AF102"/>
    <mergeCell ref="Y144:AF144"/>
    <mergeCell ref="D143:K143"/>
    <mergeCell ref="AD117:AF117"/>
    <mergeCell ref="AD118:AF118"/>
    <mergeCell ref="AD119:AF119"/>
    <mergeCell ref="B119:Z119"/>
    <mergeCell ref="Z108:AF108"/>
    <mergeCell ref="B108:Y108"/>
    <mergeCell ref="B112:Y112"/>
    <mergeCell ref="D142:K142"/>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B127:AF127"/>
    <mergeCell ref="B106:Y106"/>
    <mergeCell ref="AA121:AC121"/>
    <mergeCell ref="AD123:AF123"/>
    <mergeCell ref="Y138:AF138"/>
    <mergeCell ref="S139:X139"/>
    <mergeCell ref="Y140:AF140"/>
    <mergeCell ref="Y141:AF141"/>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AA73:AC73"/>
    <mergeCell ref="AD73:AF73"/>
    <mergeCell ref="S73:Z73"/>
    <mergeCell ref="F59:AA59"/>
    <mergeCell ref="U62:X62"/>
    <mergeCell ref="Y62:AA62"/>
    <mergeCell ref="I80:J80"/>
    <mergeCell ref="K77:N77"/>
    <mergeCell ref="O77:Q77"/>
    <mergeCell ref="I78:J78"/>
    <mergeCell ref="S78:X78"/>
    <mergeCell ref="Y78:AF78"/>
    <mergeCell ref="B64:E65"/>
    <mergeCell ref="F64:G65"/>
    <mergeCell ref="H64:I64"/>
    <mergeCell ref="J64:M64"/>
    <mergeCell ref="N64:P64"/>
    <mergeCell ref="H65:I65"/>
    <mergeCell ref="J65:M65"/>
    <mergeCell ref="N65:P65"/>
    <mergeCell ref="B71:AF71"/>
    <mergeCell ref="L73:N73"/>
    <mergeCell ref="O73:Q73"/>
    <mergeCell ref="B68:E69"/>
    <mergeCell ref="F68:G69"/>
    <mergeCell ref="H68:I68"/>
    <mergeCell ref="J68:M68"/>
    <mergeCell ref="N68:P68"/>
    <mergeCell ref="H69:I69"/>
    <mergeCell ref="J69:M69"/>
    <mergeCell ref="B10:G10"/>
    <mergeCell ref="Z38:AC38"/>
    <mergeCell ref="Z10:AC10"/>
    <mergeCell ref="AA6:AF7"/>
    <mergeCell ref="B2:F7"/>
    <mergeCell ref="P13:S13"/>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Y77:AF77"/>
    <mergeCell ref="K78:N78"/>
    <mergeCell ref="O78:Q78"/>
    <mergeCell ref="B77:H78"/>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S63:T63"/>
    <mergeCell ref="U63:X63"/>
    <mergeCell ref="Y63:AA63"/>
    <mergeCell ref="L54:M54"/>
    <mergeCell ref="N54:Q54"/>
    <mergeCell ref="S61:T61"/>
    <mergeCell ref="Y61:AA61"/>
    <mergeCell ref="B43:I43"/>
    <mergeCell ref="J67:M67"/>
    <mergeCell ref="N67:P67"/>
    <mergeCell ref="B66:E67"/>
    <mergeCell ref="F66:G67"/>
    <mergeCell ref="H66:I66"/>
    <mergeCell ref="J66:M66"/>
    <mergeCell ref="N66:P66"/>
    <mergeCell ref="H67:I67"/>
    <mergeCell ref="Q60:R61"/>
    <mergeCell ref="Q62:R63"/>
    <mergeCell ref="S62:T62"/>
    <mergeCell ref="I47:M47"/>
    <mergeCell ref="J49:V49"/>
    <mergeCell ref="R54:T54"/>
    <mergeCell ref="B53:D54"/>
    <mergeCell ref="H53:K54"/>
    <mergeCell ref="B62:E63"/>
    <mergeCell ref="F62:G63"/>
    <mergeCell ref="H62:I62"/>
    <mergeCell ref="J62:M62"/>
    <mergeCell ref="N62:P62"/>
    <mergeCell ref="H63:I63"/>
    <mergeCell ref="J63:M63"/>
    <mergeCell ref="N63:P63"/>
    <mergeCell ref="H61:I61"/>
    <mergeCell ref="J61:M61"/>
    <mergeCell ref="N61:P61"/>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X38:Y38"/>
    <mergeCell ref="AD38:AF38"/>
    <mergeCell ref="B59:E59"/>
    <mergeCell ref="B60:E61"/>
    <mergeCell ref="F60:G61"/>
    <mergeCell ref="H60:I60"/>
    <mergeCell ref="J60:M60"/>
    <mergeCell ref="N60:P60"/>
    <mergeCell ref="X54:Y54"/>
    <mergeCell ref="Z54:AC54"/>
    <mergeCell ref="AD54:AF54"/>
    <mergeCell ref="AA49:AF49"/>
    <mergeCell ref="B49:I49"/>
    <mergeCell ref="N53:Q53"/>
    <mergeCell ref="R53:T53"/>
    <mergeCell ref="X53:Y53"/>
    <mergeCell ref="Z53:AC53"/>
    <mergeCell ref="E53:G53"/>
    <mergeCell ref="E54:G54"/>
    <mergeCell ref="U53:W54"/>
    <mergeCell ref="B52:AF52"/>
    <mergeCell ref="B51:S51"/>
    <mergeCell ref="W49:Z49"/>
    <mergeCell ref="AA4:AF5"/>
    <mergeCell ref="X23:AF23"/>
    <mergeCell ref="E23:K23"/>
    <mergeCell ref="AD29:AF29"/>
    <mergeCell ref="B17:H17"/>
    <mergeCell ref="B19:K19"/>
    <mergeCell ref="L19:W19"/>
    <mergeCell ref="B25:F25"/>
    <mergeCell ref="G25:J25"/>
    <mergeCell ref="L25:S25"/>
    <mergeCell ref="T25:U25"/>
    <mergeCell ref="H27:AF27"/>
    <mergeCell ref="B27:G27"/>
    <mergeCell ref="E21:W21"/>
    <mergeCell ref="B21:D21"/>
    <mergeCell ref="X21:Z21"/>
    <mergeCell ref="X19:AA19"/>
    <mergeCell ref="AB19:AF19"/>
    <mergeCell ref="AD10:AF10"/>
    <mergeCell ref="AD9:AF9"/>
    <mergeCell ref="Z9:AC9"/>
    <mergeCell ref="X10:Y10"/>
    <mergeCell ref="G6:Z7"/>
    <mergeCell ref="M10:W10"/>
    <mergeCell ref="L23:W23"/>
    <mergeCell ref="B47:H47"/>
    <mergeCell ref="AD39:AF39"/>
    <mergeCell ref="Q39:W39"/>
    <mergeCell ref="AC45:AF45"/>
    <mergeCell ref="P45:S45"/>
    <mergeCell ref="B45:O45"/>
    <mergeCell ref="B46:AF46"/>
    <mergeCell ref="L53:M53"/>
    <mergeCell ref="T51:AF51"/>
    <mergeCell ref="AD53:AF53"/>
    <mergeCell ref="B32:AF32"/>
    <mergeCell ref="B33:AF36"/>
    <mergeCell ref="N47:T47"/>
    <mergeCell ref="U47:AF47"/>
    <mergeCell ref="D144:X144"/>
    <mergeCell ref="AA2:AF3"/>
    <mergeCell ref="G2:Z5"/>
    <mergeCell ref="X30:Y30"/>
    <mergeCell ref="Z30:AC30"/>
    <mergeCell ref="AD30:AF30"/>
    <mergeCell ref="B30:F30"/>
    <mergeCell ref="T45:AB45"/>
    <mergeCell ref="J41:P41"/>
    <mergeCell ref="B41:I41"/>
    <mergeCell ref="B39:G39"/>
    <mergeCell ref="X39:Y39"/>
    <mergeCell ref="Z39:AC39"/>
    <mergeCell ref="H10:K10"/>
    <mergeCell ref="X9:Y9"/>
    <mergeCell ref="X29:Y29"/>
    <mergeCell ref="Z29:AC29"/>
    <mergeCell ref="T13:V13"/>
    <mergeCell ref="AA21:AF21"/>
    <mergeCell ref="B23:D23"/>
    <mergeCell ref="K17:W17"/>
    <mergeCell ref="M30:W30"/>
    <mergeCell ref="G30:I30"/>
    <mergeCell ref="J30:L30"/>
    <mergeCell ref="Y142:AF142"/>
    <mergeCell ref="V25:AF25"/>
    <mergeCell ref="Z110:AF110"/>
    <mergeCell ref="B147:AF147"/>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s>
  <conditionalFormatting sqref="B60:E65 H61:M61 H63:M63 H65:M65 H69:M69 S61:X61 AB64:AF65 S69:X69 S65:X65 S63:X63 AB68:AF69 B68:E69">
    <cfRule type="containsBlanks" dxfId="109" priority="137">
      <formula>LEN(TRIM(B60))=0</formula>
    </cfRule>
  </conditionalFormatting>
  <conditionalFormatting sqref="L54:Q54 X54:AC54">
    <cfRule type="containsBlanks" dxfId="108" priority="136">
      <formula>LEN(TRIM(L54))=0</formula>
    </cfRule>
  </conditionalFormatting>
  <conditionalFormatting sqref="I75:N75 I78:N78 S78:X78 I81:N81 S81:X81 S75:X75">
    <cfRule type="containsBlanks" dxfId="107" priority="135">
      <formula>LEN(TRIM(I75))=0</formula>
    </cfRule>
  </conditionalFormatting>
  <conditionalFormatting sqref="O88:T88 P91:U91 X88:AC88">
    <cfRule type="containsBlanks" dxfId="106" priority="134">
      <formula>LEN(TRIM(O88))=0</formula>
    </cfRule>
  </conditionalFormatting>
  <conditionalFormatting sqref="Y144:AF144 S139:X143">
    <cfRule type="containsBlanks" dxfId="105" priority="133">
      <formula>LEN(TRIM(S139))=0</formula>
    </cfRule>
  </conditionalFormatting>
  <conditionalFormatting sqref="H10:K10 L19:W19 AB19:AF19 AA21:AF21 H27:AF27 H39:J39 L39:N39 P45:S45 AC45:AF45 I47:M47">
    <cfRule type="containsBlanks" dxfId="104" priority="132">
      <formula>LEN(TRIM(H10))=0</formula>
    </cfRule>
  </conditionalFormatting>
  <conditionalFormatting sqref="B148">
    <cfRule type="containsBlanks" dxfId="103" priority="131">
      <formula>LEN(TRIM(B148))=0</formula>
    </cfRule>
  </conditionalFormatting>
  <conditionalFormatting sqref="S138:X138">
    <cfRule type="containsBlanks" dxfId="102" priority="128">
      <formula>LEN(TRIM(S138))=0</formula>
    </cfRule>
  </conditionalFormatting>
  <conditionalFormatting sqref="W97:AA97 C97:N97">
    <cfRule type="containsBlanks" dxfId="101" priority="108">
      <formula>LEN(TRIM(C97))=0</formula>
    </cfRule>
  </conditionalFormatting>
  <conditionalFormatting sqref="B132:D132">
    <cfRule type="containsBlanks" dxfId="100" priority="104">
      <formula>LEN(TRIM(B132))=0</formula>
    </cfRule>
  </conditionalFormatting>
  <conditionalFormatting sqref="W132:AF132">
    <cfRule type="containsBlanks" dxfId="99" priority="103">
      <formula>LEN(TRIM(W132))=0</formula>
    </cfRule>
  </conditionalFormatting>
  <conditionalFormatting sqref="E23:K23">
    <cfRule type="containsBlanks" dxfId="98" priority="99">
      <formula>LEN(TRIM(E23))=0</formula>
    </cfRule>
  </conditionalFormatting>
  <conditionalFormatting sqref="X23:AF23">
    <cfRule type="containsBlanks" dxfId="97" priority="98">
      <formula>LEN(TRIM(X23))=0</formula>
    </cfRule>
  </conditionalFormatting>
  <conditionalFormatting sqref="G25:J25">
    <cfRule type="containsBlanks" dxfId="96" priority="97">
      <formula>LEN(TRIM(G25))=0</formula>
    </cfRule>
  </conditionalFormatting>
  <conditionalFormatting sqref="V25:AF25">
    <cfRule type="containsBlanks" dxfId="95" priority="95">
      <formula>LEN(TRIM(V25))=0</formula>
    </cfRule>
  </conditionalFormatting>
  <conditionalFormatting sqref="J43:AF43">
    <cfRule type="containsBlanks" dxfId="94" priority="91">
      <formula>LEN(TRIM(J43))=0</formula>
    </cfRule>
  </conditionalFormatting>
  <conditionalFormatting sqref="X39:AC39">
    <cfRule type="containsBlanks" dxfId="93" priority="89">
      <formula>LEN(TRIM(X39))=0</formula>
    </cfRule>
  </conditionalFormatting>
  <conditionalFormatting sqref="X30:AC30">
    <cfRule type="containsBlanks" dxfId="92" priority="87">
      <formula>LEN(TRIM(X30))=0</formula>
    </cfRule>
  </conditionalFormatting>
  <conditionalFormatting sqref="X13:AC13">
    <cfRule type="containsBlanks" dxfId="91" priority="85">
      <formula>LEN(TRIM(X13))=0</formula>
    </cfRule>
  </conditionalFormatting>
  <conditionalFormatting sqref="X10:AC10">
    <cfRule type="containsBlanks" dxfId="90" priority="83">
      <formula>LEN(TRIM(X10))=0</formula>
    </cfRule>
  </conditionalFormatting>
  <conditionalFormatting sqref="AD10:AF10">
    <cfRule type="containsBlanks" dxfId="89" priority="82">
      <formula>LEN(TRIM(AD10))=0</formula>
    </cfRule>
  </conditionalFormatting>
  <conditionalFormatting sqref="N13:S13">
    <cfRule type="containsBlanks" dxfId="88" priority="81">
      <formula>LEN(TRIM(N13))=0</formula>
    </cfRule>
  </conditionalFormatting>
  <conditionalFormatting sqref="H67:M67 S67:X67 AB66:AF67 B66:E67">
    <cfRule type="containsBlanks" dxfId="87" priority="77">
      <formula>LEN(TRIM(B66))=0</formula>
    </cfRule>
  </conditionalFormatting>
  <conditionalFormatting sqref="S84:X84">
    <cfRule type="containsBlanks" dxfId="86" priority="52">
      <formula>LEN(TRIM(S84))=0</formula>
    </cfRule>
  </conditionalFormatting>
  <conditionalFormatting sqref="AC102:AF102">
    <cfRule type="containsBlanks" dxfId="85" priority="51">
      <formula>LEN(TRIM(AC102))=0</formula>
    </cfRule>
  </conditionalFormatting>
  <conditionalFormatting sqref="T13:V13">
    <cfRule type="containsBlanks" dxfId="84" priority="47">
      <formula>LEN(TRIM(T13))=0</formula>
    </cfRule>
  </conditionalFormatting>
  <conditionalFormatting sqref="AD13:AF13">
    <cfRule type="containsBlanks" dxfId="83" priority="46">
      <formula>LEN(TRIM(AD13))=0</formula>
    </cfRule>
  </conditionalFormatting>
  <conditionalFormatting sqref="AD30:AF30">
    <cfRule type="containsBlanks" dxfId="82" priority="45">
      <formula>LEN(TRIM(AD30))=0</formula>
    </cfRule>
  </conditionalFormatting>
  <conditionalFormatting sqref="AD39:AF39">
    <cfRule type="containsBlanks" dxfId="81" priority="44">
      <formula>LEN(TRIM(AD39))=0</formula>
    </cfRule>
  </conditionalFormatting>
  <conditionalFormatting sqref="R54:T54">
    <cfRule type="containsBlanks" dxfId="80" priority="43">
      <formula>LEN(TRIM(R54))=0</formula>
    </cfRule>
  </conditionalFormatting>
  <conditionalFormatting sqref="AD54:AF54">
    <cfRule type="containsBlanks" dxfId="79" priority="42">
      <formula>LEN(TRIM(AD54))=0</formula>
    </cfRule>
  </conditionalFormatting>
  <conditionalFormatting sqref="N61:P61">
    <cfRule type="containsBlanks" dxfId="78" priority="41">
      <formula>LEN(TRIM(N61))=0</formula>
    </cfRule>
  </conditionalFormatting>
  <conditionalFormatting sqref="N63:P63">
    <cfRule type="containsBlanks" dxfId="77" priority="40">
      <formula>LEN(TRIM(N63))=0</formula>
    </cfRule>
  </conditionalFormatting>
  <conditionalFormatting sqref="N65:P65">
    <cfRule type="containsBlanks" dxfId="76" priority="39">
      <formula>LEN(TRIM(N65))=0</formula>
    </cfRule>
  </conditionalFormatting>
  <conditionalFormatting sqref="N67:P67">
    <cfRule type="containsBlanks" dxfId="75" priority="38">
      <formula>LEN(TRIM(N67))=0</formula>
    </cfRule>
  </conditionalFormatting>
  <conditionalFormatting sqref="N69:P69">
    <cfRule type="containsBlanks" dxfId="74" priority="37">
      <formula>LEN(TRIM(N69))=0</formula>
    </cfRule>
  </conditionalFormatting>
  <conditionalFormatting sqref="Y61:AA61">
    <cfRule type="containsBlanks" dxfId="73" priority="36">
      <formula>LEN(TRIM(Y61))=0</formula>
    </cfRule>
  </conditionalFormatting>
  <conditionalFormatting sqref="Y63:AA63">
    <cfRule type="containsBlanks" dxfId="72" priority="35">
      <formula>LEN(TRIM(Y63))=0</formula>
    </cfRule>
  </conditionalFormatting>
  <conditionalFormatting sqref="Y65:AA65">
    <cfRule type="containsBlanks" dxfId="71" priority="34">
      <formula>LEN(TRIM(Y65))=0</formula>
    </cfRule>
  </conditionalFormatting>
  <conditionalFormatting sqref="Y67:AA67">
    <cfRule type="containsBlanks" dxfId="70" priority="33">
      <formula>LEN(TRIM(Y67))=0</formula>
    </cfRule>
  </conditionalFormatting>
  <conditionalFormatting sqref="Y69:AA69">
    <cfRule type="containsBlanks" dxfId="69" priority="32">
      <formula>LEN(TRIM(Y69))=0</formula>
    </cfRule>
  </conditionalFormatting>
  <conditionalFormatting sqref="O75:Q75">
    <cfRule type="containsBlanks" dxfId="68" priority="31">
      <formula>LEN(TRIM(O75))=0</formula>
    </cfRule>
  </conditionalFormatting>
  <conditionalFormatting sqref="O78:Q78">
    <cfRule type="containsBlanks" dxfId="67" priority="30">
      <formula>LEN(TRIM(O78))=0</formula>
    </cfRule>
  </conditionalFormatting>
  <conditionalFormatting sqref="O81:Q81">
    <cfRule type="containsBlanks" dxfId="66" priority="29">
      <formula>LEN(TRIM(O81))=0</formula>
    </cfRule>
  </conditionalFormatting>
  <conditionalFormatting sqref="U88:W88">
    <cfRule type="containsBlanks" dxfId="65" priority="28">
      <formula>LEN(TRIM(U88))=0</formula>
    </cfRule>
  </conditionalFormatting>
  <conditionalFormatting sqref="AD88:AF88">
    <cfRule type="containsBlanks" dxfId="64" priority="27">
      <formula>LEN(TRIM(AD88))=0</formula>
    </cfRule>
  </conditionalFormatting>
  <conditionalFormatting sqref="V91:X91">
    <cfRule type="containsBlanks" dxfId="63" priority="26">
      <formula>LEN(TRIM(V91))=0</formula>
    </cfRule>
  </conditionalFormatting>
  <conditionalFormatting sqref="K17:W17">
    <cfRule type="containsBlanks" dxfId="62" priority="25">
      <formula>LEN(TRIM(K17))=0</formula>
    </cfRule>
  </conditionalFormatting>
  <conditionalFormatting sqref="E21:W21">
    <cfRule type="containsBlanks" dxfId="61" priority="24">
      <formula>LEN(TRIM(E21))=0</formula>
    </cfRule>
  </conditionalFormatting>
  <conditionalFormatting sqref="L25:S25">
    <cfRule type="containsBlanks" dxfId="60" priority="23">
      <formula>LEN(TRIM(L25))=0</formula>
    </cfRule>
  </conditionalFormatting>
  <conditionalFormatting sqref="B33:AF36">
    <cfRule type="containsBlanks" dxfId="59" priority="22">
      <formula>LEN(TRIM(B33))=0</formula>
    </cfRule>
  </conditionalFormatting>
  <conditionalFormatting sqref="J41:P41">
    <cfRule type="containsBlanks" dxfId="58" priority="21">
      <formula>LEN(TRIM(J41))=0</formula>
    </cfRule>
  </conditionalFormatting>
  <conditionalFormatting sqref="Z41:AF41">
    <cfRule type="containsBlanks" dxfId="57" priority="20">
      <formula>LEN(TRIM(Z41))=0</formula>
    </cfRule>
  </conditionalFormatting>
  <conditionalFormatting sqref="U47:AF47">
    <cfRule type="containsBlanks" dxfId="56" priority="19">
      <formula>LEN(TRIM(U47))=0</formula>
    </cfRule>
  </conditionalFormatting>
  <conditionalFormatting sqref="J49:V49">
    <cfRule type="containsBlanks" dxfId="55" priority="18">
      <formula>LEN(TRIM(J49))=0</formula>
    </cfRule>
  </conditionalFormatting>
  <conditionalFormatting sqref="AA49:AF49">
    <cfRule type="containsBlanks" dxfId="54" priority="17">
      <formula>LEN(TRIM(AA49))=0</formula>
    </cfRule>
  </conditionalFormatting>
  <conditionalFormatting sqref="T51:AF51">
    <cfRule type="containsBlanks" dxfId="53" priority="16">
      <formula>LEN(TRIM(T51))=0</formula>
    </cfRule>
  </conditionalFormatting>
  <conditionalFormatting sqref="J56:Y57">
    <cfRule type="containsBlanks" dxfId="52" priority="15">
      <formula>LEN(TRIM(J56))=0</formula>
    </cfRule>
  </conditionalFormatting>
  <conditionalFormatting sqref="Z57:AF57">
    <cfRule type="containsBlanks" dxfId="51" priority="14">
      <formula>LEN(TRIM(Z57))=0</formula>
    </cfRule>
  </conditionalFormatting>
  <conditionalFormatting sqref="AB60:AF61">
    <cfRule type="containsBlanks" dxfId="50" priority="13">
      <formula>LEN(TRIM(AB60))=0</formula>
    </cfRule>
  </conditionalFormatting>
  <conditionalFormatting sqref="AB62:AF63">
    <cfRule type="containsBlanks" dxfId="49" priority="12">
      <formula>LEN(TRIM(AB62))=0</formula>
    </cfRule>
  </conditionalFormatting>
  <conditionalFormatting sqref="Z106:AF106">
    <cfRule type="containsBlanks" dxfId="48" priority="11">
      <formula>LEN(TRIM(Z106))=0</formula>
    </cfRule>
  </conditionalFormatting>
  <conditionalFormatting sqref="Z108:AF108">
    <cfRule type="containsBlanks" dxfId="47" priority="10">
      <formula>LEN(TRIM(Z108))=0</formula>
    </cfRule>
  </conditionalFormatting>
  <conditionalFormatting sqref="Z110:AF110">
    <cfRule type="containsBlanks" dxfId="46" priority="9">
      <formula>LEN(TRIM(Z110))=0</formula>
    </cfRule>
  </conditionalFormatting>
  <conditionalFormatting sqref="Z112:AF112">
    <cfRule type="containsBlanks" dxfId="45" priority="8">
      <formula>LEN(TRIM(Z112))=0</formula>
    </cfRule>
  </conditionalFormatting>
  <conditionalFormatting sqref="C131:N131">
    <cfRule type="containsBlanks" dxfId="44" priority="7">
      <formula>LEN(TRIM(C131))=0</formula>
    </cfRule>
  </conditionalFormatting>
  <conditionalFormatting sqref="W131:AA131">
    <cfRule type="containsBlanks" dxfId="43" priority="6">
      <formula>LEN(TRIM(W131))=0</formula>
    </cfRule>
  </conditionalFormatting>
  <conditionalFormatting sqref="Y138:AF138">
    <cfRule type="containsBlanks" dxfId="42" priority="5">
      <formula>LEN(TRIM(Y138))=0</formula>
    </cfRule>
  </conditionalFormatting>
  <conditionalFormatting sqref="Y139:AF143">
    <cfRule type="containsBlanks" dxfId="41" priority="4">
      <formula>LEN(TRIM(Y139))=0</formula>
    </cfRule>
  </conditionalFormatting>
  <conditionalFormatting sqref="L138:R143">
    <cfRule type="containsBlanks" dxfId="40" priority="1">
      <formula>LEN(TRIM(L138))=0</formula>
    </cfRule>
  </conditionalFormatting>
  <hyperlinks>
    <hyperlink ref="T51" r:id="rId1"/>
    <hyperlink ref="X23"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AC102:AF102 J61:M61 J63:M63 U65:X65 J69:M69 U61:X61 U63:X63 P13:S13 U69:X69 K75:N75 K78:N78 Z54:AC54 Q88:T88 Z88:AC88 R91:U91 Z39:AC39 Z30:AC30 Z13:AC13 Z10:AC10 J65:M65 L138:L143</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Nombre de la aseguradora" error="La entrada no es una opción de la lista" promptTitle="Nombre de la aseguradora" prompt="Escoja una opción de la lista ">
          <x14:formula1>
            <xm:f>'C:\Users\MILENA\Desktop\DEFENSORIA 2023\ENERO\SUPERVISOR\[CO-P02-F68 V1 2022 FORMULARIO DE INFORME DE EJECUCIÓN CONTRACTUAL PARA PAGOS A CONTRATISTAS (1) (1).xlsx]Texto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3"/>
  <sheetViews>
    <sheetView showGridLines="0" zoomScale="120" zoomScaleNormal="120" zoomScaleSheetLayoutView="55" workbookViewId="0">
      <selection activeCell="T43" sqref="T43:W43"/>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180</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83" t="s">
        <v>225</v>
      </c>
      <c r="K9" s="84"/>
      <c r="L9" s="84"/>
      <c r="M9" s="84"/>
      <c r="N9" s="84"/>
      <c r="O9" s="84"/>
      <c r="P9" s="84"/>
      <c r="Q9" s="84"/>
      <c r="R9" s="84"/>
      <c r="S9" s="84"/>
      <c r="T9" s="84"/>
      <c r="U9" s="84"/>
      <c r="V9" s="85"/>
    </row>
    <row r="10" spans="2:32" ht="3.6" customHeight="1" x14ac:dyDescent="0.25"/>
    <row r="11" spans="2:32" ht="17.25" customHeight="1" x14ac:dyDescent="0.25">
      <c r="B11" s="203" t="s">
        <v>170</v>
      </c>
      <c r="C11" s="204"/>
      <c r="D11" s="204"/>
      <c r="E11" s="204"/>
      <c r="F11" s="204"/>
      <c r="G11" s="204"/>
      <c r="H11" s="204"/>
      <c r="I11" s="204"/>
      <c r="J11" s="204"/>
      <c r="K11" s="204"/>
      <c r="L11" s="204"/>
      <c r="M11" s="204"/>
      <c r="N11" s="204"/>
      <c r="O11" s="204"/>
      <c r="P11" s="204"/>
      <c r="Q11" s="204"/>
      <c r="R11" s="204"/>
      <c r="S11" s="204"/>
      <c r="T11" s="204"/>
      <c r="U11" s="204"/>
      <c r="V11" s="204"/>
      <c r="W11" s="204"/>
      <c r="X11" s="204"/>
      <c r="Y11" s="204"/>
      <c r="Z11" s="204"/>
      <c r="AA11" s="204"/>
      <c r="AB11" s="204"/>
      <c r="AC11" s="204"/>
      <c r="AD11" s="204"/>
      <c r="AE11" s="204"/>
      <c r="AF11" s="20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172</v>
      </c>
      <c r="C14" s="256"/>
      <c r="D14" s="256"/>
      <c r="E14" s="256"/>
      <c r="F14" s="256"/>
      <c r="G14" s="256"/>
      <c r="H14" s="256"/>
      <c r="I14" s="256"/>
      <c r="J14" s="256"/>
      <c r="K14" s="256"/>
      <c r="L14" s="256"/>
      <c r="M14" s="256"/>
      <c r="N14" s="256"/>
      <c r="O14" s="256"/>
      <c r="P14" s="256"/>
      <c r="Q14" s="256"/>
      <c r="R14" s="256"/>
      <c r="S14" s="257"/>
      <c r="T14" s="17"/>
      <c r="U14" s="255" t="s">
        <v>171</v>
      </c>
      <c r="V14" s="256"/>
      <c r="W14" s="256"/>
      <c r="X14" s="256"/>
      <c r="Y14" s="256"/>
      <c r="Z14" s="256"/>
      <c r="AA14" s="256"/>
      <c r="AB14" s="256"/>
      <c r="AC14" s="256"/>
      <c r="AD14" s="256"/>
      <c r="AE14" s="256"/>
      <c r="AF14" s="257"/>
    </row>
    <row r="15" spans="2:32" ht="18" customHeight="1" x14ac:dyDescent="0.3">
      <c r="B15" s="32" t="s">
        <v>89</v>
      </c>
      <c r="C15" s="243" t="s">
        <v>88</v>
      </c>
      <c r="D15" s="244"/>
      <c r="E15" s="244"/>
      <c r="F15" s="244"/>
      <c r="G15" s="244"/>
      <c r="H15" s="244"/>
      <c r="I15" s="244"/>
      <c r="J15" s="244"/>
      <c r="K15" s="245"/>
      <c r="L15" s="244" t="s">
        <v>136</v>
      </c>
      <c r="M15" s="244"/>
      <c r="N15" s="244"/>
      <c r="O15" s="244"/>
      <c r="P15" s="244"/>
      <c r="Q15" s="244"/>
      <c r="R15" s="244"/>
      <c r="S15" s="245"/>
      <c r="T15" s="1"/>
      <c r="U15" s="32" t="s">
        <v>89</v>
      </c>
      <c r="V15" s="261" t="s">
        <v>164</v>
      </c>
      <c r="W15" s="262"/>
      <c r="X15" s="262"/>
      <c r="Y15" s="262"/>
      <c r="Z15" s="262"/>
      <c r="AA15" s="262"/>
      <c r="AB15" s="262"/>
      <c r="AC15" s="262"/>
      <c r="AD15" s="262"/>
      <c r="AE15" s="262"/>
      <c r="AF15" s="263"/>
    </row>
    <row r="16" spans="2:32" ht="126" customHeight="1" x14ac:dyDescent="0.25">
      <c r="B16" s="25">
        <v>1</v>
      </c>
      <c r="C16" s="264" t="s">
        <v>190</v>
      </c>
      <c r="D16" s="265"/>
      <c r="E16" s="265"/>
      <c r="F16" s="265"/>
      <c r="G16" s="265"/>
      <c r="H16" s="265"/>
      <c r="I16" s="265"/>
      <c r="J16" s="265"/>
      <c r="K16" s="266"/>
      <c r="L16" s="267" t="s">
        <v>191</v>
      </c>
      <c r="M16" s="265"/>
      <c r="N16" s="265"/>
      <c r="O16" s="265"/>
      <c r="P16" s="265"/>
      <c r="Q16" s="265"/>
      <c r="R16" s="265"/>
      <c r="S16" s="266"/>
      <c r="T16" s="2"/>
      <c r="U16" s="25">
        <v>1</v>
      </c>
      <c r="V16" s="208" t="s">
        <v>228</v>
      </c>
      <c r="W16" s="209"/>
      <c r="X16" s="209"/>
      <c r="Y16" s="209"/>
      <c r="Z16" s="209"/>
      <c r="AA16" s="209"/>
      <c r="AB16" s="209"/>
      <c r="AC16" s="209"/>
      <c r="AD16" s="209"/>
      <c r="AE16" s="209"/>
      <c r="AF16" s="210"/>
    </row>
    <row r="17" spans="2:32" ht="168.95" customHeight="1" x14ac:dyDescent="0.25">
      <c r="B17" s="25">
        <v>2</v>
      </c>
      <c r="C17" s="268" t="s">
        <v>192</v>
      </c>
      <c r="D17" s="269"/>
      <c r="E17" s="269"/>
      <c r="F17" s="269"/>
      <c r="G17" s="269"/>
      <c r="H17" s="269"/>
      <c r="I17" s="269"/>
      <c r="J17" s="269"/>
      <c r="K17" s="270"/>
      <c r="L17" s="215" t="s">
        <v>241</v>
      </c>
      <c r="M17" s="216"/>
      <c r="N17" s="216"/>
      <c r="O17" s="216"/>
      <c r="P17" s="216"/>
      <c r="Q17" s="216"/>
      <c r="R17" s="216"/>
      <c r="S17" s="217"/>
      <c r="T17" s="2"/>
      <c r="U17" s="25">
        <v>2</v>
      </c>
      <c r="V17" s="208" t="s">
        <v>227</v>
      </c>
      <c r="W17" s="209"/>
      <c r="X17" s="209"/>
      <c r="Y17" s="209"/>
      <c r="Z17" s="209"/>
      <c r="AA17" s="209"/>
      <c r="AB17" s="209"/>
      <c r="AC17" s="209"/>
      <c r="AD17" s="209"/>
      <c r="AE17" s="209"/>
      <c r="AF17" s="210"/>
    </row>
    <row r="18" spans="2:32" ht="67.5" customHeight="1" x14ac:dyDescent="0.25">
      <c r="B18" s="25">
        <v>3</v>
      </c>
      <c r="C18" s="215" t="s">
        <v>193</v>
      </c>
      <c r="D18" s="216"/>
      <c r="E18" s="216"/>
      <c r="F18" s="216"/>
      <c r="G18" s="216"/>
      <c r="H18" s="216"/>
      <c r="I18" s="216"/>
      <c r="J18" s="216"/>
      <c r="K18" s="218"/>
      <c r="L18" s="215" t="s">
        <v>194</v>
      </c>
      <c r="M18" s="216"/>
      <c r="N18" s="216"/>
      <c r="O18" s="216"/>
      <c r="P18" s="216"/>
      <c r="Q18" s="216"/>
      <c r="R18" s="216"/>
      <c r="S18" s="217"/>
      <c r="T18" s="2"/>
      <c r="U18" s="25">
        <v>3</v>
      </c>
      <c r="V18" s="208" t="s">
        <v>227</v>
      </c>
      <c r="W18" s="209"/>
      <c r="X18" s="209"/>
      <c r="Y18" s="209"/>
      <c r="Z18" s="209"/>
      <c r="AA18" s="209"/>
      <c r="AB18" s="209"/>
      <c r="AC18" s="209"/>
      <c r="AD18" s="209"/>
      <c r="AE18" s="209"/>
      <c r="AF18" s="210"/>
    </row>
    <row r="19" spans="2:32" ht="67.5" customHeight="1" x14ac:dyDescent="0.25">
      <c r="B19" s="25">
        <v>4</v>
      </c>
      <c r="C19" s="215" t="s">
        <v>195</v>
      </c>
      <c r="D19" s="216"/>
      <c r="E19" s="216"/>
      <c r="F19" s="216"/>
      <c r="G19" s="216"/>
      <c r="H19" s="216"/>
      <c r="I19" s="216"/>
      <c r="J19" s="216"/>
      <c r="K19" s="218"/>
      <c r="L19" s="215" t="s">
        <v>196</v>
      </c>
      <c r="M19" s="216"/>
      <c r="N19" s="216"/>
      <c r="O19" s="216"/>
      <c r="P19" s="216"/>
      <c r="Q19" s="216"/>
      <c r="R19" s="216"/>
      <c r="S19" s="217"/>
      <c r="T19" s="2"/>
      <c r="U19" s="25">
        <v>4</v>
      </c>
      <c r="V19" s="208" t="s">
        <v>227</v>
      </c>
      <c r="W19" s="209"/>
      <c r="X19" s="209"/>
      <c r="Y19" s="209"/>
      <c r="Z19" s="209"/>
      <c r="AA19" s="209"/>
      <c r="AB19" s="209"/>
      <c r="AC19" s="209"/>
      <c r="AD19" s="209"/>
      <c r="AE19" s="209"/>
      <c r="AF19" s="210"/>
    </row>
    <row r="20" spans="2:32" ht="94.5" customHeight="1" x14ac:dyDescent="0.25">
      <c r="B20" s="25">
        <v>5</v>
      </c>
      <c r="C20" s="215" t="s">
        <v>197</v>
      </c>
      <c r="D20" s="216"/>
      <c r="E20" s="216"/>
      <c r="F20" s="216"/>
      <c r="G20" s="216"/>
      <c r="H20" s="216"/>
      <c r="I20" s="216"/>
      <c r="J20" s="216"/>
      <c r="K20" s="218"/>
      <c r="L20" s="215" t="s">
        <v>198</v>
      </c>
      <c r="M20" s="216"/>
      <c r="N20" s="216"/>
      <c r="O20" s="216"/>
      <c r="P20" s="216"/>
      <c r="Q20" s="216"/>
      <c r="R20" s="216"/>
      <c r="S20" s="217"/>
      <c r="T20" s="2"/>
      <c r="U20" s="25">
        <v>5</v>
      </c>
      <c r="V20" s="208" t="s">
        <v>228</v>
      </c>
      <c r="W20" s="209"/>
      <c r="X20" s="209"/>
      <c r="Y20" s="209"/>
      <c r="Z20" s="209"/>
      <c r="AA20" s="209"/>
      <c r="AB20" s="209"/>
      <c r="AC20" s="209"/>
      <c r="AD20" s="209"/>
      <c r="AE20" s="209"/>
      <c r="AF20" s="210"/>
    </row>
    <row r="21" spans="2:32" ht="108" customHeight="1" x14ac:dyDescent="0.25">
      <c r="B21" s="25">
        <v>6</v>
      </c>
      <c r="C21" s="215" t="s">
        <v>199</v>
      </c>
      <c r="D21" s="216"/>
      <c r="E21" s="216"/>
      <c r="F21" s="216"/>
      <c r="G21" s="216"/>
      <c r="H21" s="216"/>
      <c r="I21" s="216"/>
      <c r="J21" s="216"/>
      <c r="K21" s="218"/>
      <c r="L21" s="215" t="s">
        <v>200</v>
      </c>
      <c r="M21" s="216"/>
      <c r="N21" s="216"/>
      <c r="O21" s="216"/>
      <c r="P21" s="216"/>
      <c r="Q21" s="216"/>
      <c r="R21" s="216"/>
      <c r="S21" s="217"/>
      <c r="T21" s="2"/>
      <c r="U21" s="25">
        <v>6</v>
      </c>
      <c r="V21" s="208" t="s">
        <v>242</v>
      </c>
      <c r="W21" s="209"/>
      <c r="X21" s="209"/>
      <c r="Y21" s="209"/>
      <c r="Z21" s="209"/>
      <c r="AA21" s="209"/>
      <c r="AB21" s="209"/>
      <c r="AC21" s="209"/>
      <c r="AD21" s="209"/>
      <c r="AE21" s="209"/>
      <c r="AF21" s="210"/>
    </row>
    <row r="22" spans="2:32" ht="108" customHeight="1" x14ac:dyDescent="0.25">
      <c r="B22" s="25">
        <v>7</v>
      </c>
      <c r="C22" s="215" t="s">
        <v>201</v>
      </c>
      <c r="D22" s="216"/>
      <c r="E22" s="216"/>
      <c r="F22" s="216"/>
      <c r="G22" s="216"/>
      <c r="H22" s="216"/>
      <c r="I22" s="216"/>
      <c r="J22" s="216"/>
      <c r="K22" s="218"/>
      <c r="L22" s="215" t="s">
        <v>230</v>
      </c>
      <c r="M22" s="216"/>
      <c r="N22" s="216"/>
      <c r="O22" s="216"/>
      <c r="P22" s="216"/>
      <c r="Q22" s="216"/>
      <c r="R22" s="216"/>
      <c r="S22" s="217"/>
      <c r="T22" s="2"/>
      <c r="U22" s="25">
        <v>7</v>
      </c>
      <c r="V22" s="208" t="s">
        <v>229</v>
      </c>
      <c r="W22" s="209"/>
      <c r="X22" s="209"/>
      <c r="Y22" s="209"/>
      <c r="Z22" s="209"/>
      <c r="AA22" s="209"/>
      <c r="AB22" s="209"/>
      <c r="AC22" s="209"/>
      <c r="AD22" s="209"/>
      <c r="AE22" s="209"/>
      <c r="AF22" s="210"/>
    </row>
    <row r="23" spans="2:32" ht="42" customHeight="1" x14ac:dyDescent="0.25">
      <c r="B23" s="25">
        <v>8</v>
      </c>
      <c r="C23" s="215" t="s">
        <v>202</v>
      </c>
      <c r="D23" s="216"/>
      <c r="E23" s="216"/>
      <c r="F23" s="216"/>
      <c r="G23" s="216"/>
      <c r="H23" s="216"/>
      <c r="I23" s="216"/>
      <c r="J23" s="216"/>
      <c r="K23" s="218"/>
      <c r="L23" s="215" t="s">
        <v>203</v>
      </c>
      <c r="M23" s="216"/>
      <c r="N23" s="216"/>
      <c r="O23" s="216"/>
      <c r="P23" s="216"/>
      <c r="Q23" s="216"/>
      <c r="R23" s="216"/>
      <c r="S23" s="217"/>
      <c r="T23" s="2"/>
      <c r="U23" s="25">
        <v>8</v>
      </c>
      <c r="V23" s="208" t="s">
        <v>232</v>
      </c>
      <c r="W23" s="209"/>
      <c r="X23" s="209"/>
      <c r="Y23" s="209"/>
      <c r="Z23" s="209"/>
      <c r="AA23" s="209"/>
      <c r="AB23" s="209"/>
      <c r="AC23" s="209"/>
      <c r="AD23" s="209"/>
      <c r="AE23" s="209"/>
      <c r="AF23" s="210"/>
    </row>
    <row r="24" spans="2:32" ht="63.6" customHeight="1" x14ac:dyDescent="0.25">
      <c r="B24" s="25">
        <v>9</v>
      </c>
      <c r="C24" s="215" t="s">
        <v>204</v>
      </c>
      <c r="D24" s="216"/>
      <c r="E24" s="216"/>
      <c r="F24" s="216"/>
      <c r="G24" s="216"/>
      <c r="H24" s="216"/>
      <c r="I24" s="216"/>
      <c r="J24" s="216"/>
      <c r="K24" s="218"/>
      <c r="L24" s="215" t="s">
        <v>205</v>
      </c>
      <c r="M24" s="216"/>
      <c r="N24" s="216"/>
      <c r="O24" s="216"/>
      <c r="P24" s="216"/>
      <c r="Q24" s="216"/>
      <c r="R24" s="216"/>
      <c r="S24" s="217"/>
      <c r="T24" s="2"/>
      <c r="U24" s="25">
        <v>9</v>
      </c>
      <c r="V24" s="208" t="s">
        <v>233</v>
      </c>
      <c r="W24" s="209"/>
      <c r="X24" s="209"/>
      <c r="Y24" s="209"/>
      <c r="Z24" s="209"/>
      <c r="AA24" s="209"/>
      <c r="AB24" s="209"/>
      <c r="AC24" s="209"/>
      <c r="AD24" s="209"/>
      <c r="AE24" s="209"/>
      <c r="AF24" s="210"/>
    </row>
    <row r="25" spans="2:32" ht="60" customHeight="1" x14ac:dyDescent="0.25">
      <c r="B25" s="25">
        <v>10</v>
      </c>
      <c r="C25" s="215" t="s">
        <v>206</v>
      </c>
      <c r="D25" s="216"/>
      <c r="E25" s="216"/>
      <c r="F25" s="216"/>
      <c r="G25" s="216"/>
      <c r="H25" s="216"/>
      <c r="I25" s="216"/>
      <c r="J25" s="216"/>
      <c r="K25" s="218"/>
      <c r="L25" s="215" t="s">
        <v>207</v>
      </c>
      <c r="M25" s="216"/>
      <c r="N25" s="216"/>
      <c r="O25" s="216"/>
      <c r="P25" s="216"/>
      <c r="Q25" s="216"/>
      <c r="R25" s="216"/>
      <c r="S25" s="217"/>
      <c r="T25" s="2"/>
      <c r="U25" s="25">
        <v>10</v>
      </c>
      <c r="V25" s="208" t="s">
        <v>234</v>
      </c>
      <c r="W25" s="209"/>
      <c r="X25" s="209"/>
      <c r="Y25" s="209"/>
      <c r="Z25" s="209"/>
      <c r="AA25" s="209"/>
      <c r="AB25" s="209"/>
      <c r="AC25" s="209"/>
      <c r="AD25" s="209"/>
      <c r="AE25" s="209"/>
      <c r="AF25" s="210"/>
    </row>
    <row r="26" spans="2:32" ht="81" customHeight="1" x14ac:dyDescent="0.25">
      <c r="B26" s="25">
        <v>11</v>
      </c>
      <c r="C26" s="215" t="s">
        <v>208</v>
      </c>
      <c r="D26" s="216"/>
      <c r="E26" s="216"/>
      <c r="F26" s="216"/>
      <c r="G26" s="216"/>
      <c r="H26" s="216"/>
      <c r="I26" s="216"/>
      <c r="J26" s="216"/>
      <c r="K26" s="218"/>
      <c r="L26" s="215" t="s">
        <v>209</v>
      </c>
      <c r="M26" s="216"/>
      <c r="N26" s="216"/>
      <c r="O26" s="216"/>
      <c r="P26" s="216"/>
      <c r="Q26" s="216"/>
      <c r="R26" s="216"/>
      <c r="S26" s="216"/>
      <c r="T26" s="2"/>
      <c r="U26" s="25">
        <v>11</v>
      </c>
      <c r="V26" s="208" t="s">
        <v>235</v>
      </c>
      <c r="W26" s="209"/>
      <c r="X26" s="209"/>
      <c r="Y26" s="209"/>
      <c r="Z26" s="209"/>
      <c r="AA26" s="209"/>
      <c r="AB26" s="209"/>
      <c r="AC26" s="209"/>
      <c r="AD26" s="209"/>
      <c r="AE26" s="209"/>
      <c r="AF26" s="210"/>
    </row>
    <row r="27" spans="2:32" ht="42" customHeight="1" x14ac:dyDescent="0.25">
      <c r="B27" s="25">
        <v>12</v>
      </c>
      <c r="C27" s="215" t="s">
        <v>210</v>
      </c>
      <c r="D27" s="216"/>
      <c r="E27" s="216"/>
      <c r="F27" s="216"/>
      <c r="G27" s="216"/>
      <c r="H27" s="216"/>
      <c r="I27" s="216"/>
      <c r="J27" s="216"/>
      <c r="K27" s="218"/>
      <c r="L27" s="215" t="s">
        <v>211</v>
      </c>
      <c r="M27" s="216"/>
      <c r="N27" s="216"/>
      <c r="O27" s="216"/>
      <c r="P27" s="216"/>
      <c r="Q27" s="216"/>
      <c r="R27" s="216"/>
      <c r="S27" s="216"/>
      <c r="T27" s="2"/>
      <c r="U27" s="25">
        <v>12</v>
      </c>
      <c r="V27" s="208" t="s">
        <v>236</v>
      </c>
      <c r="W27" s="209"/>
      <c r="X27" s="209"/>
      <c r="Y27" s="209"/>
      <c r="Z27" s="209"/>
      <c r="AA27" s="209"/>
      <c r="AB27" s="209"/>
      <c r="AC27" s="209"/>
      <c r="AD27" s="209"/>
      <c r="AE27" s="209"/>
      <c r="AF27" s="210"/>
    </row>
    <row r="28" spans="2:32" ht="102.75" customHeight="1" x14ac:dyDescent="0.25">
      <c r="B28" s="25">
        <v>13</v>
      </c>
      <c r="C28" s="215" t="s">
        <v>212</v>
      </c>
      <c r="D28" s="216"/>
      <c r="E28" s="216"/>
      <c r="F28" s="216"/>
      <c r="G28" s="216"/>
      <c r="H28" s="216"/>
      <c r="I28" s="216"/>
      <c r="J28" s="216"/>
      <c r="K28" s="218"/>
      <c r="L28" s="215" t="s">
        <v>213</v>
      </c>
      <c r="M28" s="216"/>
      <c r="N28" s="216"/>
      <c r="O28" s="216"/>
      <c r="P28" s="216"/>
      <c r="Q28" s="216"/>
      <c r="R28" s="216"/>
      <c r="S28" s="216"/>
      <c r="T28" s="2"/>
      <c r="U28" s="25">
        <v>13</v>
      </c>
      <c r="V28" s="208" t="s">
        <v>237</v>
      </c>
      <c r="W28" s="209"/>
      <c r="X28" s="209"/>
      <c r="Y28" s="209"/>
      <c r="Z28" s="209"/>
      <c r="AA28" s="209"/>
      <c r="AB28" s="209"/>
      <c r="AC28" s="209"/>
      <c r="AD28" s="209"/>
      <c r="AE28" s="209"/>
      <c r="AF28" s="210"/>
    </row>
    <row r="29" spans="2:32" ht="61.5" customHeight="1" x14ac:dyDescent="0.25">
      <c r="B29" s="25">
        <v>14</v>
      </c>
      <c r="C29" s="215" t="s">
        <v>214</v>
      </c>
      <c r="D29" s="216"/>
      <c r="E29" s="216"/>
      <c r="F29" s="216"/>
      <c r="G29" s="216"/>
      <c r="H29" s="216"/>
      <c r="I29" s="216"/>
      <c r="J29" s="216"/>
      <c r="K29" s="218"/>
      <c r="L29" s="215" t="s">
        <v>215</v>
      </c>
      <c r="M29" s="216"/>
      <c r="N29" s="216"/>
      <c r="O29" s="216"/>
      <c r="P29" s="216"/>
      <c r="Q29" s="216"/>
      <c r="R29" s="216"/>
      <c r="S29" s="217"/>
      <c r="T29" s="2"/>
      <c r="U29" s="25">
        <v>14</v>
      </c>
      <c r="V29" s="208" t="s">
        <v>228</v>
      </c>
      <c r="W29" s="209"/>
      <c r="X29" s="209"/>
      <c r="Y29" s="209"/>
      <c r="Z29" s="209"/>
      <c r="AA29" s="209"/>
      <c r="AB29" s="209"/>
      <c r="AC29" s="209"/>
      <c r="AD29" s="209"/>
      <c r="AE29" s="209"/>
      <c r="AF29" s="210"/>
    </row>
    <row r="30" spans="2:32" ht="108" customHeight="1" x14ac:dyDescent="0.25">
      <c r="B30" s="25">
        <v>15</v>
      </c>
      <c r="C30" s="215" t="s">
        <v>216</v>
      </c>
      <c r="D30" s="216"/>
      <c r="E30" s="216"/>
      <c r="F30" s="216"/>
      <c r="G30" s="216"/>
      <c r="H30" s="216"/>
      <c r="I30" s="216"/>
      <c r="J30" s="216"/>
      <c r="K30" s="218"/>
      <c r="L30" s="215" t="s">
        <v>231</v>
      </c>
      <c r="M30" s="216"/>
      <c r="N30" s="216"/>
      <c r="O30" s="216"/>
      <c r="P30" s="216"/>
      <c r="Q30" s="216"/>
      <c r="R30" s="216"/>
      <c r="S30" s="217"/>
      <c r="T30" s="2"/>
      <c r="U30" s="25">
        <v>15</v>
      </c>
      <c r="V30" s="208" t="s">
        <v>243</v>
      </c>
      <c r="W30" s="209"/>
      <c r="X30" s="209"/>
      <c r="Y30" s="209"/>
      <c r="Z30" s="209"/>
      <c r="AA30" s="209"/>
      <c r="AB30" s="209"/>
      <c r="AC30" s="209"/>
      <c r="AD30" s="209"/>
      <c r="AE30" s="209"/>
      <c r="AF30" s="210"/>
    </row>
    <row r="31" spans="2:32" ht="111.95" customHeight="1" x14ac:dyDescent="0.25">
      <c r="B31" s="25">
        <v>16</v>
      </c>
      <c r="C31" s="215" t="s">
        <v>217</v>
      </c>
      <c r="D31" s="216"/>
      <c r="E31" s="216"/>
      <c r="F31" s="216"/>
      <c r="G31" s="216"/>
      <c r="H31" s="216"/>
      <c r="I31" s="216"/>
      <c r="J31" s="216"/>
      <c r="K31" s="218"/>
      <c r="L31" s="215" t="s">
        <v>238</v>
      </c>
      <c r="M31" s="216"/>
      <c r="N31" s="216"/>
      <c r="O31" s="216"/>
      <c r="P31" s="216"/>
      <c r="Q31" s="216"/>
      <c r="R31" s="216"/>
      <c r="S31" s="217"/>
      <c r="T31" s="2"/>
      <c r="U31" s="25">
        <v>16</v>
      </c>
      <c r="V31" s="208" t="s">
        <v>244</v>
      </c>
      <c r="W31" s="209"/>
      <c r="X31" s="209"/>
      <c r="Y31" s="209"/>
      <c r="Z31" s="209"/>
      <c r="AA31" s="209"/>
      <c r="AB31" s="209"/>
      <c r="AC31" s="209"/>
      <c r="AD31" s="209"/>
      <c r="AE31" s="209"/>
      <c r="AF31" s="210"/>
    </row>
    <row r="32" spans="2:32" ht="71.099999999999994" customHeight="1" x14ac:dyDescent="0.25">
      <c r="B32" s="25">
        <v>17</v>
      </c>
      <c r="C32" s="215" t="s">
        <v>218</v>
      </c>
      <c r="D32" s="216"/>
      <c r="E32" s="216"/>
      <c r="F32" s="216"/>
      <c r="G32" s="216"/>
      <c r="H32" s="216"/>
      <c r="I32" s="216"/>
      <c r="J32" s="216"/>
      <c r="K32" s="218"/>
      <c r="L32" s="215" t="s">
        <v>219</v>
      </c>
      <c r="M32" s="216"/>
      <c r="N32" s="216"/>
      <c r="O32" s="216"/>
      <c r="P32" s="216"/>
      <c r="Q32" s="216"/>
      <c r="R32" s="216"/>
      <c r="S32" s="217"/>
      <c r="T32" s="2"/>
      <c r="U32" s="25">
        <v>17</v>
      </c>
      <c r="V32" s="208" t="s">
        <v>239</v>
      </c>
      <c r="W32" s="209"/>
      <c r="X32" s="209"/>
      <c r="Y32" s="209"/>
      <c r="Z32" s="209"/>
      <c r="AA32" s="209"/>
      <c r="AB32" s="209"/>
      <c r="AC32" s="209"/>
      <c r="AD32" s="209"/>
      <c r="AE32" s="209"/>
      <c r="AF32" s="210"/>
    </row>
    <row r="33" spans="2:32" ht="135" customHeight="1" x14ac:dyDescent="0.25">
      <c r="B33" s="25">
        <v>18</v>
      </c>
      <c r="C33" s="211" t="s">
        <v>220</v>
      </c>
      <c r="D33" s="212"/>
      <c r="E33" s="212"/>
      <c r="F33" s="212"/>
      <c r="G33" s="212"/>
      <c r="H33" s="212"/>
      <c r="I33" s="212"/>
      <c r="J33" s="212"/>
      <c r="K33" s="213"/>
      <c r="L33" s="211" t="s">
        <v>221</v>
      </c>
      <c r="M33" s="212"/>
      <c r="N33" s="212"/>
      <c r="O33" s="212"/>
      <c r="P33" s="212"/>
      <c r="Q33" s="212"/>
      <c r="R33" s="212"/>
      <c r="S33" s="214"/>
      <c r="T33" s="2"/>
      <c r="U33" s="25">
        <v>18</v>
      </c>
      <c r="V33" s="208" t="s">
        <v>240</v>
      </c>
      <c r="W33" s="209"/>
      <c r="X33" s="209"/>
      <c r="Y33" s="209"/>
      <c r="Z33" s="209"/>
      <c r="AA33" s="209"/>
      <c r="AB33" s="209"/>
      <c r="AC33" s="209"/>
      <c r="AD33" s="209"/>
      <c r="AE33" s="209"/>
      <c r="AF33" s="210"/>
    </row>
    <row r="34" spans="2:32" ht="3.6" customHeight="1" x14ac:dyDescent="0.25"/>
    <row r="35" spans="2:32" ht="15" customHeight="1" x14ac:dyDescent="0.25">
      <c r="B35" s="48" t="s">
        <v>90</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50"/>
    </row>
    <row r="36" spans="2:32" ht="135" customHeight="1" x14ac:dyDescent="0.25">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row>
    <row r="37" spans="2:32" ht="3.6" customHeight="1" x14ac:dyDescent="0.25">
      <c r="B37" s="42"/>
      <c r="C37" s="42"/>
      <c r="D37" s="42"/>
      <c r="E37" s="42"/>
      <c r="F37" s="42"/>
      <c r="G37" s="42"/>
      <c r="H37" s="42"/>
      <c r="I37" s="42"/>
      <c r="J37" s="42"/>
      <c r="K37" s="42"/>
      <c r="L37" s="42"/>
      <c r="M37" s="42"/>
      <c r="N37" s="42"/>
      <c r="O37" s="42"/>
      <c r="P37" s="42"/>
      <c r="Q37" s="42"/>
      <c r="R37" s="42"/>
      <c r="S37" s="42"/>
      <c r="T37" s="42"/>
      <c r="U37" s="42"/>
      <c r="V37" s="42"/>
      <c r="W37" s="42"/>
      <c r="X37" s="42"/>
      <c r="Y37" s="42"/>
      <c r="Z37" s="42"/>
      <c r="AA37" s="42"/>
      <c r="AB37" s="42"/>
      <c r="AC37" s="42"/>
      <c r="AD37" s="42"/>
      <c r="AE37" s="42"/>
      <c r="AF37" s="42"/>
    </row>
    <row r="38" spans="2:32" x14ac:dyDescent="0.25">
      <c r="B38" s="219" t="s">
        <v>91</v>
      </c>
      <c r="C38" s="219"/>
      <c r="D38" s="219"/>
      <c r="E38" s="219"/>
      <c r="F38" s="219"/>
      <c r="G38" s="219"/>
      <c r="H38" s="219"/>
      <c r="I38" s="219"/>
      <c r="J38" s="219"/>
      <c r="K38" s="219"/>
      <c r="L38" s="219"/>
      <c r="M38" s="219"/>
      <c r="N38" s="219"/>
      <c r="O38" s="219"/>
      <c r="P38" s="219"/>
      <c r="Q38" s="219"/>
      <c r="R38" s="219"/>
      <c r="S38" s="219"/>
      <c r="T38" s="219"/>
      <c r="U38" s="219"/>
      <c r="V38" s="219"/>
      <c r="W38" s="219"/>
      <c r="X38" s="219"/>
      <c r="Y38" s="219"/>
      <c r="Z38" s="219"/>
      <c r="AA38" s="219"/>
      <c r="AB38" s="219"/>
      <c r="AC38" s="219"/>
      <c r="AD38" s="219"/>
      <c r="AE38" s="219"/>
      <c r="AF38" s="219"/>
    </row>
    <row r="39" spans="2:32" ht="6" customHeight="1" x14ac:dyDescent="0.3">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row>
    <row r="40" spans="2:32" ht="16.5" x14ac:dyDescent="0.3">
      <c r="B40" s="224" t="s">
        <v>92</v>
      </c>
      <c r="C40" s="224"/>
      <c r="D40" s="224"/>
      <c r="E40" s="224"/>
      <c r="F40" s="224"/>
      <c r="G40" s="224"/>
      <c r="H40" s="224"/>
      <c r="I40" s="224"/>
      <c r="J40" s="224"/>
      <c r="K40" s="224"/>
      <c r="L40" s="224"/>
      <c r="M40" s="224"/>
      <c r="N40" s="224"/>
      <c r="O40" s="224"/>
      <c r="P40" s="224"/>
      <c r="Q40" s="224"/>
      <c r="R40" s="224" t="s">
        <v>93</v>
      </c>
      <c r="S40" s="224"/>
      <c r="T40" s="224"/>
      <c r="U40" s="224"/>
      <c r="V40" s="224"/>
      <c r="W40" s="224"/>
      <c r="X40" s="224"/>
      <c r="Y40" s="224"/>
      <c r="Z40" s="224"/>
      <c r="AA40" s="224"/>
      <c r="AB40" s="224"/>
      <c r="AC40" s="224"/>
      <c r="AD40" s="224"/>
      <c r="AE40" s="224"/>
      <c r="AF40" s="224"/>
    </row>
    <row r="41" spans="2:32" ht="72" customHeight="1" x14ac:dyDescent="0.3">
      <c r="B41" s="221" t="s">
        <v>183</v>
      </c>
      <c r="C41" s="222"/>
      <c r="D41" s="222"/>
      <c r="E41" s="222"/>
      <c r="F41" s="222"/>
      <c r="G41" s="222"/>
      <c r="H41" s="222"/>
      <c r="I41" s="222"/>
      <c r="J41" s="222"/>
      <c r="K41" s="222"/>
      <c r="L41" s="222"/>
      <c r="M41" s="222"/>
      <c r="N41" s="222"/>
      <c r="O41" s="222"/>
      <c r="P41" s="223"/>
      <c r="Q41" s="1"/>
      <c r="R41" s="221" t="s">
        <v>223</v>
      </c>
      <c r="S41" s="222"/>
      <c r="T41" s="222"/>
      <c r="U41" s="222"/>
      <c r="V41" s="222"/>
      <c r="W41" s="222"/>
      <c r="X41" s="222"/>
      <c r="Y41" s="222"/>
      <c r="Z41" s="222"/>
      <c r="AA41" s="222"/>
      <c r="AB41" s="222"/>
      <c r="AC41" s="222"/>
      <c r="AD41" s="222"/>
      <c r="AE41" s="222"/>
      <c r="AF41" s="223"/>
    </row>
    <row r="42" spans="2:32" x14ac:dyDescent="0.25">
      <c r="B42" s="82" t="s">
        <v>7</v>
      </c>
      <c r="C42" s="82"/>
      <c r="D42" s="82" t="s">
        <v>8</v>
      </c>
      <c r="E42" s="82"/>
      <c r="F42" s="82"/>
      <c r="G42" s="82"/>
      <c r="H42" s="82" t="s">
        <v>22</v>
      </c>
      <c r="I42" s="82"/>
      <c r="J42" s="82"/>
      <c r="R42" s="82" t="s">
        <v>7</v>
      </c>
      <c r="S42" s="82"/>
      <c r="T42" s="82" t="s">
        <v>8</v>
      </c>
      <c r="U42" s="82"/>
      <c r="V42" s="82"/>
      <c r="W42" s="82"/>
      <c r="X42" s="82" t="s">
        <v>22</v>
      </c>
      <c r="Y42" s="82"/>
      <c r="Z42" s="82"/>
    </row>
    <row r="43" spans="2:32" x14ac:dyDescent="0.25">
      <c r="B43" s="220">
        <v>31</v>
      </c>
      <c r="C43" s="220"/>
      <c r="D43" s="220" t="s">
        <v>19</v>
      </c>
      <c r="E43" s="220"/>
      <c r="F43" s="220"/>
      <c r="G43" s="220"/>
      <c r="H43" s="220">
        <v>2024</v>
      </c>
      <c r="I43" s="220"/>
      <c r="J43" s="220"/>
      <c r="R43" s="46">
        <v>31</v>
      </c>
      <c r="S43" s="46"/>
      <c r="T43" s="46" t="s">
        <v>19</v>
      </c>
      <c r="U43" s="46"/>
      <c r="V43" s="46"/>
      <c r="W43" s="46"/>
      <c r="X43" s="46">
        <v>2024</v>
      </c>
      <c r="Y43" s="46"/>
      <c r="Z43" s="46"/>
    </row>
  </sheetData>
  <mergeCells count="86">
    <mergeCell ref="C16:K16"/>
    <mergeCell ref="L16:S16"/>
    <mergeCell ref="L21:S21"/>
    <mergeCell ref="C17:K17"/>
    <mergeCell ref="V16:AF16"/>
    <mergeCell ref="V22:AF22"/>
    <mergeCell ref="R40:AF40"/>
    <mergeCell ref="B35:AF35"/>
    <mergeCell ref="B36:AF36"/>
    <mergeCell ref="C25:K25"/>
    <mergeCell ref="C26:K26"/>
    <mergeCell ref="L26:S26"/>
    <mergeCell ref="C31:K31"/>
    <mergeCell ref="L31:S31"/>
    <mergeCell ref="C29:K29"/>
    <mergeCell ref="L29:S29"/>
    <mergeCell ref="V24:AF24"/>
    <mergeCell ref="C21:K21"/>
    <mergeCell ref="C30:K30"/>
    <mergeCell ref="L30:S30"/>
    <mergeCell ref="G2:AF5"/>
    <mergeCell ref="G6:AF7"/>
    <mergeCell ref="J9:V9"/>
    <mergeCell ref="B9:I9"/>
    <mergeCell ref="C15:K15"/>
    <mergeCell ref="B2:F7"/>
    <mergeCell ref="U14:AF14"/>
    <mergeCell ref="B14:S14"/>
    <mergeCell ref="B13:S13"/>
    <mergeCell ref="U13:AF13"/>
    <mergeCell ref="V15:AF15"/>
    <mergeCell ref="B11:AF11"/>
    <mergeCell ref="L15:S15"/>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B40:Q40"/>
    <mergeCell ref="C19:K19"/>
    <mergeCell ref="L19:S19"/>
    <mergeCell ref="V19:AF19"/>
    <mergeCell ref="C20:K20"/>
    <mergeCell ref="L20:S20"/>
    <mergeCell ref="V20:AF20"/>
    <mergeCell ref="L17:S17"/>
    <mergeCell ref="V17:AF17"/>
    <mergeCell ref="C18:K18"/>
    <mergeCell ref="L18:S18"/>
    <mergeCell ref="V18:AF18"/>
    <mergeCell ref="V29:AF29"/>
    <mergeCell ref="V27:AF27"/>
    <mergeCell ref="V28:AF28"/>
    <mergeCell ref="C28:K28"/>
    <mergeCell ref="L28:S28"/>
    <mergeCell ref="C27:K27"/>
    <mergeCell ref="L27:S27"/>
    <mergeCell ref="V21:AF21"/>
    <mergeCell ref="C22:K22"/>
    <mergeCell ref="L22:S22"/>
    <mergeCell ref="C23:K23"/>
    <mergeCell ref="L23:S23"/>
    <mergeCell ref="V23:AF23"/>
    <mergeCell ref="L25:S25"/>
    <mergeCell ref="V25:AF25"/>
    <mergeCell ref="V26:AF26"/>
    <mergeCell ref="C24:K24"/>
    <mergeCell ref="L24:S24"/>
    <mergeCell ref="V33:AF33"/>
    <mergeCell ref="C33:K33"/>
    <mergeCell ref="L33:S33"/>
    <mergeCell ref="V30:AF30"/>
    <mergeCell ref="V31:AF31"/>
    <mergeCell ref="V32:AF32"/>
    <mergeCell ref="L32:S32"/>
    <mergeCell ref="C32:K32"/>
  </mergeCells>
  <conditionalFormatting sqref="B43:J43">
    <cfRule type="containsBlanks" dxfId="39" priority="6">
      <formula>LEN(TRIM(B43))=0</formula>
    </cfRule>
  </conditionalFormatting>
  <conditionalFormatting sqref="R43:W43">
    <cfRule type="containsBlanks" dxfId="38" priority="5">
      <formula>LEN(TRIM(R43))=0</formula>
    </cfRule>
  </conditionalFormatting>
  <conditionalFormatting sqref="X43:Z43">
    <cfRule type="containsBlanks" dxfId="37" priority="2">
      <formula>LEN(TRIM(X43))=0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T43:W43</xm:sqref>
        </x14:dataValidation>
        <x14:dataValidation type="list" allowBlank="1" showInputMessage="1" showErrorMessage="1" promptTitle="DÍA" prompt="Escoja el día">
          <x14:formula1>
            <xm:f>'Texto validación'!$AC$5:$AC$35</xm:f>
          </x14:formula1>
          <xm:sqref>R43:S43</xm:sqref>
        </x14:dataValidation>
        <x14:dataValidation type="list" allowBlank="1" showInputMessage="1" showErrorMessage="1" promptTitle="AÑO" prompt="Escoja el año correspondiente">
          <x14:formula1>
            <xm:f>'Texto validación'!$AE$5:$AE$11</xm:f>
          </x14:formula1>
          <xm:sqref>X43:Z43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126</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127</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128</v>
      </c>
      <c r="AI6" s="40" t="s">
        <v>29</v>
      </c>
      <c r="AJ6" s="40"/>
      <c r="AK6" s="40" t="s">
        <v>31</v>
      </c>
      <c r="AL6" s="40" t="s">
        <v>48</v>
      </c>
      <c r="AM6" s="40" t="s">
        <v>75</v>
      </c>
      <c r="AN6" s="40"/>
      <c r="AO6" s="37"/>
      <c r="AP6" s="37"/>
    </row>
    <row r="7" spans="27:42" x14ac:dyDescent="0.25">
      <c r="AA7" s="40"/>
      <c r="AB7" s="40" t="s">
        <v>3</v>
      </c>
      <c r="AC7" s="40">
        <v>3</v>
      </c>
      <c r="AD7" s="40" t="s">
        <v>12</v>
      </c>
      <c r="AE7" s="40">
        <v>2024</v>
      </c>
      <c r="AF7" s="40" t="s">
        <v>152</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153</v>
      </c>
      <c r="AG8" s="40">
        <v>-2025</v>
      </c>
      <c r="AH8" s="40"/>
      <c r="AI8" s="40"/>
      <c r="AJ8" s="40"/>
      <c r="AK8" s="40"/>
      <c r="AL8" s="40" t="s">
        <v>50</v>
      </c>
      <c r="AM8" s="40" t="s">
        <v>76</v>
      </c>
      <c r="AN8" s="40"/>
      <c r="AO8" s="37"/>
      <c r="AP8" s="37"/>
    </row>
    <row r="9" spans="27:42" x14ac:dyDescent="0.25">
      <c r="AA9" s="40"/>
      <c r="AB9" s="40"/>
      <c r="AC9" s="40">
        <v>5</v>
      </c>
      <c r="AD9" s="40" t="s">
        <v>14</v>
      </c>
      <c r="AE9" s="41">
        <v>2026</v>
      </c>
      <c r="AF9" s="40" t="s">
        <v>154</v>
      </c>
      <c r="AG9" s="40"/>
      <c r="AH9" s="40"/>
      <c r="AI9" s="40"/>
      <c r="AJ9" s="40"/>
      <c r="AK9" s="40"/>
      <c r="AL9" s="40" t="s">
        <v>51</v>
      </c>
      <c r="AM9" s="40" t="s">
        <v>77</v>
      </c>
      <c r="AN9" s="40"/>
      <c r="AO9" s="37"/>
      <c r="AP9" s="37"/>
    </row>
    <row r="10" spans="27:42" x14ac:dyDescent="0.25">
      <c r="AA10" s="40"/>
      <c r="AB10" s="40"/>
      <c r="AC10" s="40">
        <v>6</v>
      </c>
      <c r="AD10" s="40" t="s">
        <v>15</v>
      </c>
      <c r="AE10" s="41">
        <v>2027</v>
      </c>
      <c r="AF10" s="40" t="s">
        <v>155</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5259F915902D84E90EFEBB1DD6F389C" ma:contentTypeVersion="5" ma:contentTypeDescription="Crear nuevo documento." ma:contentTypeScope="" ma:versionID="ab6ca1b8b027197aed0afbe62e29be08">
  <xsd:schema xmlns:xsd="http://www.w3.org/2001/XMLSchema" xmlns:xs="http://www.w3.org/2001/XMLSchema" xmlns:p="http://schemas.microsoft.com/office/2006/metadata/properties" xmlns:ns2="cfb9e6f4-6783-45cb-83fe-a18a2c6c1728" xmlns:ns3="6f8a1267-af9e-4ac0-a945-a1949182cc39" targetNamespace="http://schemas.microsoft.com/office/2006/metadata/properties" ma:root="true" ma:fieldsID="23e44b12236513e7a9731a4442edced8" ns2:_="" ns3:_="">
    <xsd:import namespace="cfb9e6f4-6783-45cb-83fe-a18a2c6c1728"/>
    <xsd:import namespace="6f8a1267-af9e-4ac0-a945-a1949182cc3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b9e6f4-6783-45cb-83fe-a18a2c6c1728"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8a1267-af9e-4ac0-a945-a1949182cc3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metadata/properties"/>
    <ds:schemaRef ds:uri="cfb9e6f4-6783-45cb-83fe-a18a2c6c1728"/>
    <ds:schemaRef ds:uri="http://purl.org/dc/terms/"/>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6f8a1267-af9e-4ac0-a945-a1949182cc39"/>
  </ds:schemaRefs>
</ds:datastoreItem>
</file>

<file path=customXml/itemProps2.xml><?xml version="1.0" encoding="utf-8"?>
<ds:datastoreItem xmlns:ds="http://schemas.openxmlformats.org/officeDocument/2006/customXml" ds:itemID="{722BA85A-DBAA-43E9-92ED-9C0723D3D7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fb9e6f4-6783-45cb-83fe-a18a2c6c1728"/>
    <ds:schemaRef ds:uri="6f8a1267-af9e-4ac0-a945-a1949182cc3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CASA</cp:lastModifiedBy>
  <cp:lastPrinted>2022-07-25T21:10:44Z</cp:lastPrinted>
  <dcterms:created xsi:type="dcterms:W3CDTF">2022-03-15T15:53:25Z</dcterms:created>
  <dcterms:modified xsi:type="dcterms:W3CDTF">2024-10-31T22:52:26Z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0x010100C5259F915902D84E90EFEBB1DD6F389C</vt:lpwstr>
  </property>
  <property fmtid="{D5CDD505-2E9C-101B-9397-08002B2CF9AE}" pid="3" name="_dlc_policyId">
    <vt:lpwstr>0x010100F84382066620D9468DD4A08DB5914D85</vt:lpwstr>
  </property>
  <property fmtid="{D5CDD505-2E9C-101B-9397-08002B2CF9AE}" pid="4" name="ItemRetentionFormula">
    <vt:lpwstr/>
  </property>
</Properties>
</file>