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\Documentos\TRABAJO\4. MERCAMÁS\Tablas de relación\2024\"/>
    </mc:Choice>
  </mc:AlternateContent>
  <bookViews>
    <workbookView xWindow="0" yWindow="0" windowWidth="20490" windowHeight="7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O8" i="1" s="1"/>
  <c r="M24" i="1"/>
  <c r="O24" i="1" s="1"/>
  <c r="M14" i="1"/>
  <c r="O14" i="1" s="1"/>
  <c r="M4" i="1" l="1"/>
  <c r="O4" i="1" s="1"/>
  <c r="M5" i="1"/>
  <c r="O5" i="1" s="1"/>
  <c r="M6" i="1"/>
  <c r="O6" i="1" s="1"/>
  <c r="M7" i="1"/>
  <c r="O7" i="1" s="1"/>
  <c r="M9" i="1"/>
  <c r="O9" i="1" s="1"/>
  <c r="M10" i="1"/>
  <c r="O10" i="1" s="1"/>
  <c r="O47" i="1" s="1"/>
  <c r="M11" i="1"/>
  <c r="O11" i="1" s="1"/>
  <c r="M12" i="1"/>
  <c r="O12" i="1" s="1"/>
  <c r="M13" i="1"/>
  <c r="O13" i="1" s="1"/>
  <c r="M15" i="1"/>
  <c r="O15" i="1" s="1"/>
  <c r="M16" i="1"/>
  <c r="O16" i="1" s="1"/>
  <c r="M17" i="1"/>
  <c r="O17" i="1" s="1"/>
  <c r="M18" i="1"/>
  <c r="O18" i="1" s="1"/>
  <c r="M19" i="1"/>
  <c r="O19" i="1" s="1"/>
  <c r="M20" i="1"/>
  <c r="O20" i="1" s="1"/>
  <c r="M21" i="1"/>
  <c r="O21" i="1" s="1"/>
  <c r="M22" i="1"/>
  <c r="O22" i="1" s="1"/>
  <c r="M23" i="1"/>
  <c r="O23" i="1" s="1"/>
  <c r="M25" i="1"/>
  <c r="O25" i="1" s="1"/>
  <c r="M26" i="1"/>
  <c r="O26" i="1" s="1"/>
  <c r="M27" i="1"/>
  <c r="O27" i="1" s="1"/>
  <c r="M28" i="1"/>
  <c r="O28" i="1" s="1"/>
  <c r="M29" i="1"/>
  <c r="O29" i="1" s="1"/>
  <c r="M30" i="1"/>
  <c r="O30" i="1" s="1"/>
  <c r="M31" i="1"/>
  <c r="O31" i="1" s="1"/>
  <c r="M32" i="1"/>
  <c r="O32" i="1" s="1"/>
  <c r="M33" i="1"/>
  <c r="O33" i="1" s="1"/>
  <c r="M34" i="1"/>
  <c r="O34" i="1" s="1"/>
  <c r="M35" i="1"/>
  <c r="O35" i="1" s="1"/>
  <c r="M36" i="1"/>
  <c r="O36" i="1" s="1"/>
  <c r="M37" i="1"/>
  <c r="O37" i="1" s="1"/>
  <c r="M38" i="1"/>
  <c r="O38" i="1" s="1"/>
  <c r="M39" i="1"/>
  <c r="O39" i="1" s="1"/>
  <c r="M40" i="1"/>
  <c r="O40" i="1" s="1"/>
  <c r="M41" i="1"/>
  <c r="O41" i="1" s="1"/>
  <c r="M42" i="1"/>
  <c r="O42" i="1" s="1"/>
  <c r="M43" i="1"/>
  <c r="O43" i="1" s="1"/>
  <c r="M44" i="1"/>
  <c r="O44" i="1" s="1"/>
  <c r="M45" i="1"/>
  <c r="O45" i="1" s="1"/>
  <c r="M46" i="1"/>
  <c r="O46" i="1" s="1"/>
</calcChain>
</file>

<file path=xl/sharedStrings.xml><?xml version="1.0" encoding="utf-8"?>
<sst xmlns="http://schemas.openxmlformats.org/spreadsheetml/2006/main" count="100" uniqueCount="63">
  <si>
    <t>PRODUCTO</t>
  </si>
  <si>
    <t>PRECIO UNITARIO</t>
  </si>
  <si>
    <t>PRESENTACIÓN</t>
  </si>
  <si>
    <t>AGUACATE</t>
  </si>
  <si>
    <t>PLATANO</t>
  </si>
  <si>
    <t>AJO</t>
  </si>
  <si>
    <t>APIO</t>
  </si>
  <si>
    <t>ARVEJA DESGRANADA</t>
  </si>
  <si>
    <t>BANANO</t>
  </si>
  <si>
    <t>BROCOLI</t>
  </si>
  <si>
    <t>CABEZONA</t>
  </si>
  <si>
    <t>PRECIO TOTAL</t>
  </si>
  <si>
    <t>CANTIDADES UNITARIAS</t>
  </si>
  <si>
    <t>CANTIDAD TOTAL</t>
  </si>
  <si>
    <t>ATADO</t>
  </si>
  <si>
    <t>FRASCO</t>
  </si>
  <si>
    <t>LIBRA</t>
  </si>
  <si>
    <t xml:space="preserve">AHUYAMA </t>
  </si>
  <si>
    <t>UNIDAD</t>
  </si>
  <si>
    <t>ARRACACHA</t>
  </si>
  <si>
    <t>CALABAZÍN</t>
  </si>
  <si>
    <t>CILANTRO</t>
  </si>
  <si>
    <t>COLIFLOR</t>
  </si>
  <si>
    <t>DOCENA</t>
  </si>
  <si>
    <t>CURUBA</t>
  </si>
  <si>
    <t>FRESA</t>
  </si>
  <si>
    <t>GUANABANA</t>
  </si>
  <si>
    <t>GUASCAS</t>
  </si>
  <si>
    <t>GUATILA</t>
  </si>
  <si>
    <t>HABICHUELA</t>
  </si>
  <si>
    <t>LECHUGA</t>
  </si>
  <si>
    <t>LIMON</t>
  </si>
  <si>
    <t>LULO</t>
  </si>
  <si>
    <t>MARACUYA</t>
  </si>
  <si>
    <t>MELON</t>
  </si>
  <si>
    <t>MORA</t>
  </si>
  <si>
    <t>PAPA CRIOLLA</t>
  </si>
  <si>
    <t xml:space="preserve">PAPA </t>
  </si>
  <si>
    <t>ARROBA</t>
  </si>
  <si>
    <t>PAPAYA</t>
  </si>
  <si>
    <t>PEPINO COHOMBRO</t>
  </si>
  <si>
    <t>PEPINO SOPLADO</t>
  </si>
  <si>
    <t>PIMENTÓN</t>
  </si>
  <si>
    <t>PIÑA</t>
  </si>
  <si>
    <t>REMOLACHA</t>
  </si>
  <si>
    <t>TOMATE DE ARBOL</t>
  </si>
  <si>
    <t>TOMATE</t>
  </si>
  <si>
    <t>YUCA</t>
  </si>
  <si>
    <t>ZANAHORIA</t>
  </si>
  <si>
    <t>UCHUVA</t>
  </si>
  <si>
    <t>QUESO</t>
  </si>
  <si>
    <t>RELACIÓN SUMINISTRO DE FRUTAS Y VERDURAS</t>
  </si>
  <si>
    <t>Mercamás, Mi Placita</t>
  </si>
  <si>
    <t xml:space="preserve">Elaborado por: </t>
  </si>
  <si>
    <t xml:space="preserve">Mes:   </t>
  </si>
  <si>
    <t xml:space="preserve">Año:   </t>
  </si>
  <si>
    <t xml:space="preserve">Proveedor:   </t>
  </si>
  <si>
    <t xml:space="preserve">PRECIO TOTAL MES     </t>
  </si>
  <si>
    <t>CEBOLLA LARGA</t>
  </si>
  <si>
    <t>CALABAZA</t>
  </si>
  <si>
    <t>GUAYABA</t>
  </si>
  <si>
    <t>HOJITAS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</si>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</sst>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44" fontId="0" fillId="0" borderId="1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47</xdr:row>
      <xdr:rowOff>219074</xdr:rowOff>
    </xdr:from>
    <xdr:to>
      <xdr:col>3</xdr:col>
      <xdr:colOff>180975</xdr:colOff>
      <xdr:row>48</xdr:row>
      <xdr:rowOff>507101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743" t="42277" r="38870" b="44100"/>
        <a:stretch/>
      </xdr:blipFill>
      <xdr:spPr>
        <a:xfrm>
          <a:off x="142875" y="10106024"/>
          <a:ext cx="2305050" cy="669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6"/>
  <sheetViews>
    <sheetView tabSelected="1" workbookViewId="0">
      <selection activeCell="R7" sqref="R7"/>
    </sheetView>
  </sheetViews>
  <sheetFormatPr baseColWidth="10" defaultRowHeight="15" x14ac:dyDescent="0.25"/>
  <cols>
    <col min="1" max="1" width="17.28515625" customWidth="1"/>
    <col min="2" max="2" width="12.7109375" customWidth="1"/>
    <col min="3" max="3" width="4" customWidth="1"/>
    <col min="4" max="4" width="4.140625" customWidth="1"/>
    <col min="5" max="5" width="3.7109375" customWidth="1"/>
    <col min="6" max="6" width="3.85546875" customWidth="1"/>
    <col min="7" max="7" width="3.5703125" customWidth="1"/>
    <col min="8" max="8" width="4.42578125" customWidth="1"/>
    <col min="9" max="9" width="3.42578125" customWidth="1"/>
    <col min="10" max="10" width="3.7109375" customWidth="1"/>
    <col min="11" max="11" width="4.5703125" customWidth="1"/>
    <col min="12" max="12" width="3.85546875" customWidth="1"/>
    <col min="13" max="13" width="14.5703125" customWidth="1"/>
    <col min="14" max="14" width="15.85546875" customWidth="1"/>
    <col min="15" max="15" width="13.7109375" customWidth="1"/>
    <col min="18" max="18" width="16.42578125" customWidth="1"/>
  </cols>
  <sheetData>
    <row r="1" spans="1:15" ht="18.75" customHeight="1" x14ac:dyDescent="0.25">
      <c r="A1" s="12" t="s">
        <v>51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ht="18.75" customHeight="1" x14ac:dyDescent="0.25">
      <c r="A2" s="5" t="s">
        <v>54</v>
      </c>
      <c r="B2" s="3" t="s">
        <v>62</v>
      </c>
      <c r="C2" s="13" t="s">
        <v>55</v>
      </c>
      <c r="D2" s="13"/>
      <c r="E2" s="13"/>
      <c r="F2" s="14">
        <v>2024</v>
      </c>
      <c r="G2" s="14"/>
      <c r="H2" s="15"/>
      <c r="I2" s="16" t="s">
        <v>56</v>
      </c>
      <c r="J2" s="16"/>
      <c r="K2" s="16"/>
      <c r="L2" s="16"/>
      <c r="M2" s="17" t="s">
        <v>52</v>
      </c>
      <c r="N2" s="17"/>
      <c r="O2" s="18"/>
    </row>
    <row r="3" spans="1:15" ht="21" customHeight="1" x14ac:dyDescent="0.25">
      <c r="A3" s="2" t="s">
        <v>0</v>
      </c>
      <c r="B3" s="2" t="s">
        <v>2</v>
      </c>
      <c r="C3" s="12" t="s">
        <v>12</v>
      </c>
      <c r="D3" s="12"/>
      <c r="E3" s="12"/>
      <c r="F3" s="12"/>
      <c r="G3" s="12"/>
      <c r="H3" s="12"/>
      <c r="I3" s="12"/>
      <c r="J3" s="12"/>
      <c r="K3" s="12"/>
      <c r="L3" s="12"/>
      <c r="M3" s="2" t="s">
        <v>13</v>
      </c>
      <c r="N3" s="2" t="s">
        <v>1</v>
      </c>
      <c r="O3" s="2" t="s">
        <v>11</v>
      </c>
    </row>
    <row r="4" spans="1:15" x14ac:dyDescent="0.25">
      <c r="A4" s="4" t="s">
        <v>3</v>
      </c>
      <c r="B4" s="4" t="s">
        <v>16</v>
      </c>
      <c r="C4" s="9">
        <v>1</v>
      </c>
      <c r="D4" s="9">
        <v>4</v>
      </c>
      <c r="E4" s="9">
        <v>2</v>
      </c>
      <c r="F4" s="9"/>
      <c r="G4" s="4"/>
      <c r="H4" s="4"/>
      <c r="I4" s="4"/>
      <c r="J4" s="4"/>
      <c r="K4" s="4"/>
      <c r="L4" s="4"/>
      <c r="M4" s="4">
        <f t="shared" ref="M4:M46" si="0">SUM(C4:L4)</f>
        <v>7</v>
      </c>
      <c r="N4" s="7">
        <v>9000</v>
      </c>
      <c r="O4" s="6">
        <f t="shared" ref="O4:O46" si="1">PRODUCT(M4,N4)</f>
        <v>63000</v>
      </c>
    </row>
    <row r="5" spans="1:15" x14ac:dyDescent="0.25">
      <c r="A5" s="4" t="s">
        <v>17</v>
      </c>
      <c r="B5" s="4" t="s">
        <v>18</v>
      </c>
      <c r="C5" s="9">
        <v>6</v>
      </c>
      <c r="D5" s="9">
        <v>4</v>
      </c>
      <c r="E5" s="9"/>
      <c r="F5" s="9"/>
      <c r="G5" s="4"/>
      <c r="H5" s="4"/>
      <c r="I5" s="4"/>
      <c r="J5" s="4"/>
      <c r="K5" s="4"/>
      <c r="L5" s="4"/>
      <c r="M5" s="4">
        <f t="shared" si="0"/>
        <v>10</v>
      </c>
      <c r="N5" s="7">
        <v>5000</v>
      </c>
      <c r="O5" s="6">
        <f t="shared" si="1"/>
        <v>50000</v>
      </c>
    </row>
    <row r="6" spans="1:15" x14ac:dyDescent="0.25">
      <c r="A6" s="4" t="s">
        <v>5</v>
      </c>
      <c r="B6" s="4" t="s">
        <v>15</v>
      </c>
      <c r="C6" s="9">
        <v>4</v>
      </c>
      <c r="D6" s="9">
        <v>4</v>
      </c>
      <c r="E6" s="9"/>
      <c r="F6" s="9"/>
      <c r="G6" s="4"/>
      <c r="H6" s="4"/>
      <c r="I6" s="4"/>
      <c r="J6" s="4"/>
      <c r="K6" s="4"/>
      <c r="L6" s="4"/>
      <c r="M6" s="4">
        <f t="shared" si="0"/>
        <v>8</v>
      </c>
      <c r="N6" s="7">
        <v>11000</v>
      </c>
      <c r="O6" s="6">
        <f t="shared" si="1"/>
        <v>88000</v>
      </c>
    </row>
    <row r="7" spans="1:15" x14ac:dyDescent="0.25">
      <c r="A7" s="4" t="s">
        <v>6</v>
      </c>
      <c r="B7" s="4" t="s">
        <v>14</v>
      </c>
      <c r="C7" s="9">
        <v>1</v>
      </c>
      <c r="D7" s="9"/>
      <c r="E7" s="9"/>
      <c r="F7" s="9"/>
      <c r="G7" s="4"/>
      <c r="H7" s="4"/>
      <c r="I7" s="4"/>
      <c r="J7" s="4"/>
      <c r="K7" s="4"/>
      <c r="L7" s="4"/>
      <c r="M7" s="4">
        <f t="shared" si="0"/>
        <v>1</v>
      </c>
      <c r="N7" s="7">
        <v>3000</v>
      </c>
      <c r="O7" s="6">
        <f t="shared" si="1"/>
        <v>3000</v>
      </c>
    </row>
    <row r="8" spans="1:15" x14ac:dyDescent="0.25">
      <c r="A8" s="4" t="s">
        <v>6</v>
      </c>
      <c r="B8" s="4" t="s">
        <v>61</v>
      </c>
      <c r="C8" s="9">
        <v>1</v>
      </c>
      <c r="D8" s="9"/>
      <c r="E8" s="9"/>
      <c r="F8" s="9"/>
      <c r="G8" s="4"/>
      <c r="H8" s="4"/>
      <c r="I8" s="4"/>
      <c r="J8" s="4"/>
      <c r="K8" s="4"/>
      <c r="L8" s="4"/>
      <c r="M8" s="4">
        <f t="shared" si="0"/>
        <v>1</v>
      </c>
      <c r="N8" s="7">
        <v>600</v>
      </c>
      <c r="O8" s="6">
        <f t="shared" si="1"/>
        <v>600</v>
      </c>
    </row>
    <row r="9" spans="1:15" x14ac:dyDescent="0.25">
      <c r="A9" s="4" t="s">
        <v>19</v>
      </c>
      <c r="B9" s="4" t="s">
        <v>16</v>
      </c>
      <c r="C9" s="9">
        <v>4</v>
      </c>
      <c r="D9" s="9"/>
      <c r="E9" s="9"/>
      <c r="F9" s="9"/>
      <c r="G9" s="4"/>
      <c r="H9" s="4"/>
      <c r="I9" s="4"/>
      <c r="J9" s="4"/>
      <c r="K9" s="4"/>
      <c r="L9" s="4"/>
      <c r="M9" s="4">
        <f t="shared" si="0"/>
        <v>4</v>
      </c>
      <c r="N9" s="7">
        <v>2000</v>
      </c>
      <c r="O9" s="6">
        <f t="shared" si="1"/>
        <v>8000</v>
      </c>
    </row>
    <row r="10" spans="1:15" x14ac:dyDescent="0.25">
      <c r="A10" s="4" t="s">
        <v>7</v>
      </c>
      <c r="B10" s="4" t="s">
        <v>16</v>
      </c>
      <c r="C10" s="9">
        <v>2</v>
      </c>
      <c r="D10" s="9">
        <v>5</v>
      </c>
      <c r="E10" s="9">
        <v>5</v>
      </c>
      <c r="F10" s="9"/>
      <c r="G10" s="4"/>
      <c r="H10" s="4"/>
      <c r="I10" s="4"/>
      <c r="J10" s="4"/>
      <c r="K10" s="4"/>
      <c r="L10" s="4"/>
      <c r="M10" s="4">
        <f t="shared" si="0"/>
        <v>12</v>
      </c>
      <c r="N10" s="7">
        <v>8000</v>
      </c>
      <c r="O10" s="6">
        <f t="shared" si="1"/>
        <v>96000</v>
      </c>
    </row>
    <row r="11" spans="1:15" x14ac:dyDescent="0.25">
      <c r="A11" s="4" t="s">
        <v>8</v>
      </c>
      <c r="B11" s="4" t="s">
        <v>23</v>
      </c>
      <c r="C11" s="9">
        <v>2</v>
      </c>
      <c r="D11" s="9">
        <v>2</v>
      </c>
      <c r="E11" s="9"/>
      <c r="F11" s="9"/>
      <c r="G11" s="4"/>
      <c r="H11" s="4"/>
      <c r="I11" s="4"/>
      <c r="J11" s="4"/>
      <c r="K11" s="4"/>
      <c r="L11" s="4"/>
      <c r="M11" s="4">
        <f t="shared" si="0"/>
        <v>4</v>
      </c>
      <c r="N11" s="7">
        <v>12000</v>
      </c>
      <c r="O11" s="6">
        <f t="shared" si="1"/>
        <v>48000</v>
      </c>
    </row>
    <row r="12" spans="1:15" x14ac:dyDescent="0.25">
      <c r="A12" s="4" t="s">
        <v>9</v>
      </c>
      <c r="B12" s="4" t="s">
        <v>18</v>
      </c>
      <c r="C12" s="9">
        <v>5</v>
      </c>
      <c r="D12" s="9">
        <v>5</v>
      </c>
      <c r="E12" s="9"/>
      <c r="F12" s="9"/>
      <c r="G12" s="4"/>
      <c r="H12" s="4"/>
      <c r="I12" s="4"/>
      <c r="J12" s="4"/>
      <c r="K12" s="4"/>
      <c r="L12" s="4"/>
      <c r="M12" s="4">
        <f t="shared" si="0"/>
        <v>10</v>
      </c>
      <c r="N12" s="7">
        <v>3000</v>
      </c>
      <c r="O12" s="6">
        <f t="shared" si="1"/>
        <v>30000</v>
      </c>
    </row>
    <row r="13" spans="1:15" x14ac:dyDescent="0.25">
      <c r="A13" s="4" t="s">
        <v>10</v>
      </c>
      <c r="B13" s="4" t="s">
        <v>16</v>
      </c>
      <c r="C13" s="9">
        <v>10</v>
      </c>
      <c r="D13" s="9">
        <v>10</v>
      </c>
      <c r="E13" s="9"/>
      <c r="F13" s="9"/>
      <c r="G13" s="4"/>
      <c r="H13" s="4"/>
      <c r="I13" s="4"/>
      <c r="J13" s="4"/>
      <c r="K13" s="4"/>
      <c r="L13" s="4"/>
      <c r="M13" s="4">
        <f t="shared" si="0"/>
        <v>20</v>
      </c>
      <c r="N13" s="7">
        <v>2000</v>
      </c>
      <c r="O13" s="6">
        <f t="shared" si="1"/>
        <v>40000</v>
      </c>
    </row>
    <row r="14" spans="1:15" x14ac:dyDescent="0.25">
      <c r="A14" s="4" t="s">
        <v>59</v>
      </c>
      <c r="B14" s="4" t="s">
        <v>18</v>
      </c>
      <c r="C14" s="9">
        <v>6</v>
      </c>
      <c r="D14" s="9">
        <v>5</v>
      </c>
      <c r="E14" s="9"/>
      <c r="F14" s="9"/>
      <c r="G14" s="4"/>
      <c r="H14" s="4"/>
      <c r="I14" s="4"/>
      <c r="J14" s="4"/>
      <c r="K14" s="4"/>
      <c r="L14" s="4"/>
      <c r="M14" s="4">
        <f t="shared" si="0"/>
        <v>11</v>
      </c>
      <c r="N14" s="7">
        <v>3000</v>
      </c>
      <c r="O14" s="6">
        <f t="shared" si="1"/>
        <v>33000</v>
      </c>
    </row>
    <row r="15" spans="1:15" x14ac:dyDescent="0.25">
      <c r="A15" s="4" t="s">
        <v>20</v>
      </c>
      <c r="B15" s="4" t="s">
        <v>18</v>
      </c>
      <c r="C15" s="9">
        <v>7</v>
      </c>
      <c r="D15" s="9">
        <v>5</v>
      </c>
      <c r="E15" s="9"/>
      <c r="F15" s="9"/>
      <c r="G15" s="4"/>
      <c r="H15" s="4"/>
      <c r="I15" s="4"/>
      <c r="J15" s="4"/>
      <c r="K15" s="4"/>
      <c r="L15" s="4"/>
      <c r="M15" s="4">
        <f t="shared" si="0"/>
        <v>12</v>
      </c>
      <c r="N15" s="7">
        <v>3500</v>
      </c>
      <c r="O15" s="6">
        <f t="shared" si="1"/>
        <v>42000</v>
      </c>
    </row>
    <row r="16" spans="1:15" x14ac:dyDescent="0.25">
      <c r="A16" s="4" t="s">
        <v>58</v>
      </c>
      <c r="B16" s="4" t="s">
        <v>16</v>
      </c>
      <c r="C16" s="9">
        <v>2</v>
      </c>
      <c r="D16" s="9">
        <v>2</v>
      </c>
      <c r="E16" s="9"/>
      <c r="F16" s="9"/>
      <c r="G16" s="4"/>
      <c r="H16" s="4"/>
      <c r="I16" s="4"/>
      <c r="J16" s="4"/>
      <c r="K16" s="4"/>
      <c r="L16" s="4"/>
      <c r="M16" s="4">
        <f t="shared" si="0"/>
        <v>4</v>
      </c>
      <c r="N16" s="7">
        <v>2000</v>
      </c>
      <c r="O16" s="6">
        <f t="shared" si="1"/>
        <v>8000</v>
      </c>
    </row>
    <row r="17" spans="1:15" x14ac:dyDescent="0.25">
      <c r="A17" s="4" t="s">
        <v>21</v>
      </c>
      <c r="B17" s="4" t="s">
        <v>14</v>
      </c>
      <c r="C17" s="9">
        <v>3</v>
      </c>
      <c r="D17" s="9">
        <v>3</v>
      </c>
      <c r="E17" s="9"/>
      <c r="F17" s="9"/>
      <c r="G17" s="4"/>
      <c r="H17" s="4"/>
      <c r="I17" s="4"/>
      <c r="J17" s="4"/>
      <c r="K17" s="4"/>
      <c r="L17" s="4"/>
      <c r="M17" s="4">
        <f t="shared" si="0"/>
        <v>6</v>
      </c>
      <c r="N17" s="7">
        <v>2000</v>
      </c>
      <c r="O17" s="6">
        <f t="shared" si="1"/>
        <v>12000</v>
      </c>
    </row>
    <row r="18" spans="1:15" x14ac:dyDescent="0.25">
      <c r="A18" s="4" t="s">
        <v>22</v>
      </c>
      <c r="B18" s="4" t="s">
        <v>18</v>
      </c>
      <c r="C18" s="9">
        <v>5</v>
      </c>
      <c r="D18" s="9">
        <v>4</v>
      </c>
      <c r="E18" s="9"/>
      <c r="F18" s="9"/>
      <c r="G18" s="4"/>
      <c r="H18" s="4"/>
      <c r="I18" s="4"/>
      <c r="J18" s="4"/>
      <c r="K18" s="4"/>
      <c r="L18" s="4"/>
      <c r="M18" s="4">
        <f t="shared" si="0"/>
        <v>9</v>
      </c>
      <c r="N18" s="7">
        <v>3000</v>
      </c>
      <c r="O18" s="6">
        <f t="shared" si="1"/>
        <v>27000</v>
      </c>
    </row>
    <row r="19" spans="1:15" x14ac:dyDescent="0.25">
      <c r="A19" s="4" t="s">
        <v>24</v>
      </c>
      <c r="B19" s="4" t="s">
        <v>16</v>
      </c>
      <c r="C19" s="9">
        <v>5</v>
      </c>
      <c r="D19" s="9">
        <v>5</v>
      </c>
      <c r="E19" s="9"/>
      <c r="F19" s="9"/>
      <c r="G19" s="4"/>
      <c r="H19" s="4"/>
      <c r="I19" s="4"/>
      <c r="J19" s="4"/>
      <c r="K19" s="4"/>
      <c r="L19" s="4"/>
      <c r="M19" s="4">
        <f t="shared" si="0"/>
        <v>10</v>
      </c>
      <c r="N19" s="7">
        <v>2500</v>
      </c>
      <c r="O19" s="6">
        <f t="shared" si="1"/>
        <v>25000</v>
      </c>
    </row>
    <row r="20" spans="1:15" x14ac:dyDescent="0.25">
      <c r="A20" s="4" t="s">
        <v>25</v>
      </c>
      <c r="B20" s="4" t="s">
        <v>16</v>
      </c>
      <c r="C20" s="9">
        <v>6</v>
      </c>
      <c r="D20" s="9">
        <v>6</v>
      </c>
      <c r="E20" s="9"/>
      <c r="F20" s="9"/>
      <c r="G20" s="4"/>
      <c r="H20" s="4"/>
      <c r="I20" s="4"/>
      <c r="J20" s="4"/>
      <c r="K20" s="4"/>
      <c r="L20" s="4"/>
      <c r="M20" s="4">
        <f t="shared" si="0"/>
        <v>12</v>
      </c>
      <c r="N20" s="7">
        <v>7000</v>
      </c>
      <c r="O20" s="6">
        <f t="shared" si="1"/>
        <v>84000</v>
      </c>
    </row>
    <row r="21" spans="1:15" x14ac:dyDescent="0.25">
      <c r="A21" s="4" t="s">
        <v>26</v>
      </c>
      <c r="B21" s="4" t="s">
        <v>16</v>
      </c>
      <c r="C21" s="9">
        <v>5</v>
      </c>
      <c r="D21" s="9">
        <v>5</v>
      </c>
      <c r="E21" s="9"/>
      <c r="F21" s="9"/>
      <c r="G21" s="4"/>
      <c r="H21" s="4"/>
      <c r="I21" s="4"/>
      <c r="J21" s="4"/>
      <c r="K21" s="4"/>
      <c r="L21" s="4"/>
      <c r="M21" s="4">
        <f t="shared" si="0"/>
        <v>10</v>
      </c>
      <c r="N21" s="7">
        <v>3500</v>
      </c>
      <c r="O21" s="6">
        <f t="shared" si="1"/>
        <v>35000</v>
      </c>
    </row>
    <row r="22" spans="1:15" x14ac:dyDescent="0.25">
      <c r="A22" s="4" t="s">
        <v>27</v>
      </c>
      <c r="B22" s="4" t="s">
        <v>14</v>
      </c>
      <c r="C22" s="9">
        <v>3</v>
      </c>
      <c r="D22" s="9"/>
      <c r="E22" s="9"/>
      <c r="F22" s="9"/>
      <c r="G22" s="4"/>
      <c r="H22" s="4"/>
      <c r="I22" s="4"/>
      <c r="J22" s="4"/>
      <c r="K22" s="4"/>
      <c r="L22" s="4"/>
      <c r="M22" s="4">
        <f t="shared" si="0"/>
        <v>3</v>
      </c>
      <c r="N22" s="7">
        <v>1000</v>
      </c>
      <c r="O22" s="6">
        <f t="shared" si="1"/>
        <v>3000</v>
      </c>
    </row>
    <row r="23" spans="1:15" x14ac:dyDescent="0.25">
      <c r="A23" s="4" t="s">
        <v>28</v>
      </c>
      <c r="B23" s="4" t="s">
        <v>18</v>
      </c>
      <c r="C23" s="9">
        <v>8</v>
      </c>
      <c r="D23" s="9">
        <v>3</v>
      </c>
      <c r="E23" s="9"/>
      <c r="F23" s="9"/>
      <c r="G23" s="4"/>
      <c r="H23" s="4"/>
      <c r="I23" s="4"/>
      <c r="J23" s="4"/>
      <c r="K23" s="4"/>
      <c r="L23" s="4"/>
      <c r="M23" s="4">
        <f t="shared" si="0"/>
        <v>11</v>
      </c>
      <c r="N23" s="7">
        <v>1500</v>
      </c>
      <c r="O23" s="6">
        <f t="shared" si="1"/>
        <v>16500</v>
      </c>
    </row>
    <row r="24" spans="1:15" x14ac:dyDescent="0.25">
      <c r="A24" s="4" t="s">
        <v>60</v>
      </c>
      <c r="B24" s="4" t="s">
        <v>16</v>
      </c>
      <c r="C24" s="9">
        <v>5</v>
      </c>
      <c r="D24" s="9">
        <v>5</v>
      </c>
      <c r="E24" s="9"/>
      <c r="F24" s="9"/>
      <c r="G24" s="4"/>
      <c r="H24" s="4"/>
      <c r="I24" s="4"/>
      <c r="J24" s="4"/>
      <c r="K24" s="4"/>
      <c r="L24" s="4"/>
      <c r="M24" s="4">
        <f t="shared" si="0"/>
        <v>10</v>
      </c>
      <c r="N24" s="7">
        <v>3000</v>
      </c>
      <c r="O24" s="6">
        <f t="shared" si="1"/>
        <v>30000</v>
      </c>
    </row>
    <row r="25" spans="1:15" x14ac:dyDescent="0.25">
      <c r="A25" s="4" t="s">
        <v>29</v>
      </c>
      <c r="B25" s="4" t="s">
        <v>16</v>
      </c>
      <c r="C25" s="9">
        <v>4</v>
      </c>
      <c r="D25" s="9">
        <v>4</v>
      </c>
      <c r="E25" s="9"/>
      <c r="F25" s="9"/>
      <c r="G25" s="4"/>
      <c r="H25" s="4"/>
      <c r="I25" s="4"/>
      <c r="J25" s="4"/>
      <c r="K25" s="4"/>
      <c r="L25" s="4"/>
      <c r="M25" s="4">
        <f t="shared" si="0"/>
        <v>8</v>
      </c>
      <c r="N25" s="7">
        <v>3000</v>
      </c>
      <c r="O25" s="6">
        <f t="shared" si="1"/>
        <v>24000</v>
      </c>
    </row>
    <row r="26" spans="1:15" x14ac:dyDescent="0.25">
      <c r="A26" s="4" t="s">
        <v>30</v>
      </c>
      <c r="B26" s="4" t="s">
        <v>18</v>
      </c>
      <c r="C26" s="9">
        <v>1</v>
      </c>
      <c r="D26" s="9">
        <v>3</v>
      </c>
      <c r="E26" s="9">
        <v>3</v>
      </c>
      <c r="F26" s="9"/>
      <c r="G26" s="4"/>
      <c r="H26" s="4"/>
      <c r="I26" s="4"/>
      <c r="J26" s="4"/>
      <c r="K26" s="4"/>
      <c r="L26" s="4"/>
      <c r="M26" s="4">
        <f t="shared" si="0"/>
        <v>7</v>
      </c>
      <c r="N26" s="7">
        <v>2500</v>
      </c>
      <c r="O26" s="6">
        <f t="shared" si="1"/>
        <v>17500</v>
      </c>
    </row>
    <row r="27" spans="1:15" x14ac:dyDescent="0.25">
      <c r="A27" s="4" t="s">
        <v>31</v>
      </c>
      <c r="B27" s="4" t="s">
        <v>16</v>
      </c>
      <c r="C27" s="9">
        <v>3</v>
      </c>
      <c r="D27" s="9">
        <v>3</v>
      </c>
      <c r="E27" s="9"/>
      <c r="F27" s="9"/>
      <c r="G27" s="4"/>
      <c r="H27" s="4"/>
      <c r="I27" s="4"/>
      <c r="J27" s="4"/>
      <c r="K27" s="4"/>
      <c r="L27" s="4"/>
      <c r="M27" s="4">
        <f t="shared" si="0"/>
        <v>6</v>
      </c>
      <c r="N27" s="7">
        <v>2500</v>
      </c>
      <c r="O27" s="6">
        <f t="shared" si="1"/>
        <v>15000</v>
      </c>
    </row>
    <row r="28" spans="1:15" x14ac:dyDescent="0.25">
      <c r="A28" s="4" t="s">
        <v>32</v>
      </c>
      <c r="B28" s="4" t="s">
        <v>16</v>
      </c>
      <c r="C28" s="9">
        <v>6</v>
      </c>
      <c r="D28" s="9">
        <v>6</v>
      </c>
      <c r="E28" s="9"/>
      <c r="F28" s="9"/>
      <c r="G28" s="4"/>
      <c r="H28" s="4"/>
      <c r="I28" s="4"/>
      <c r="J28" s="4"/>
      <c r="K28" s="4"/>
      <c r="L28" s="4"/>
      <c r="M28" s="4">
        <f t="shared" si="0"/>
        <v>12</v>
      </c>
      <c r="N28" s="7">
        <v>3500</v>
      </c>
      <c r="O28" s="6">
        <f t="shared" si="1"/>
        <v>42000</v>
      </c>
    </row>
    <row r="29" spans="1:15" x14ac:dyDescent="0.25">
      <c r="A29" s="4" t="s">
        <v>33</v>
      </c>
      <c r="B29" s="4" t="s">
        <v>16</v>
      </c>
      <c r="C29" s="9">
        <v>6</v>
      </c>
      <c r="D29" s="9">
        <v>10</v>
      </c>
      <c r="E29" s="9">
        <v>6</v>
      </c>
      <c r="F29" s="9"/>
      <c r="G29" s="4"/>
      <c r="H29" s="4"/>
      <c r="I29" s="4"/>
      <c r="J29" s="4"/>
      <c r="K29" s="4"/>
      <c r="L29" s="4"/>
      <c r="M29" s="4">
        <f t="shared" si="0"/>
        <v>22</v>
      </c>
      <c r="N29" s="7">
        <v>3000</v>
      </c>
      <c r="O29" s="6">
        <f t="shared" si="1"/>
        <v>66000</v>
      </c>
    </row>
    <row r="30" spans="1:15" x14ac:dyDescent="0.25">
      <c r="A30" s="4" t="s">
        <v>34</v>
      </c>
      <c r="B30" s="4" t="s">
        <v>18</v>
      </c>
      <c r="C30" s="9">
        <v>2</v>
      </c>
      <c r="D30" s="9">
        <v>2</v>
      </c>
      <c r="E30" s="9"/>
      <c r="F30" s="9"/>
      <c r="G30" s="4"/>
      <c r="H30" s="4"/>
      <c r="I30" s="4"/>
      <c r="J30" s="4"/>
      <c r="K30" s="4"/>
      <c r="L30" s="4"/>
      <c r="M30" s="4">
        <f t="shared" si="0"/>
        <v>4</v>
      </c>
      <c r="N30" s="7">
        <v>9000</v>
      </c>
      <c r="O30" s="6">
        <f t="shared" si="1"/>
        <v>36000</v>
      </c>
    </row>
    <row r="31" spans="1:15" x14ac:dyDescent="0.25">
      <c r="A31" s="4" t="s">
        <v>35</v>
      </c>
      <c r="B31" s="4" t="s">
        <v>16</v>
      </c>
      <c r="C31" s="9">
        <v>5</v>
      </c>
      <c r="D31" s="9">
        <v>5</v>
      </c>
      <c r="E31" s="9"/>
      <c r="F31" s="9"/>
      <c r="G31" s="4"/>
      <c r="H31" s="4"/>
      <c r="I31" s="4"/>
      <c r="J31" s="4"/>
      <c r="K31" s="4"/>
      <c r="L31" s="4"/>
      <c r="M31" s="4">
        <f t="shared" si="0"/>
        <v>10</v>
      </c>
      <c r="N31" s="7">
        <v>3000</v>
      </c>
      <c r="O31" s="6">
        <f t="shared" si="1"/>
        <v>30000</v>
      </c>
    </row>
    <row r="32" spans="1:15" x14ac:dyDescent="0.25">
      <c r="A32" s="4" t="s">
        <v>36</v>
      </c>
      <c r="B32" s="4" t="s">
        <v>16</v>
      </c>
      <c r="C32" s="9">
        <v>5</v>
      </c>
      <c r="D32" s="9">
        <v>5</v>
      </c>
      <c r="E32" s="9"/>
      <c r="F32" s="9"/>
      <c r="G32" s="4"/>
      <c r="H32" s="4"/>
      <c r="I32" s="4"/>
      <c r="J32" s="4"/>
      <c r="K32" s="4"/>
      <c r="L32" s="4"/>
      <c r="M32" s="4">
        <f t="shared" si="0"/>
        <v>10</v>
      </c>
      <c r="N32" s="7">
        <v>3000</v>
      </c>
      <c r="O32" s="6">
        <f t="shared" si="1"/>
        <v>30000</v>
      </c>
    </row>
    <row r="33" spans="1:15" x14ac:dyDescent="0.25">
      <c r="A33" s="4" t="s">
        <v>37</v>
      </c>
      <c r="B33" s="4" t="s">
        <v>38</v>
      </c>
      <c r="C33" s="9">
        <v>3</v>
      </c>
      <c r="D33" s="9">
        <v>3</v>
      </c>
      <c r="E33" s="9"/>
      <c r="F33" s="9"/>
      <c r="G33" s="4"/>
      <c r="H33" s="4"/>
      <c r="I33" s="4"/>
      <c r="J33" s="4"/>
      <c r="K33" s="4"/>
      <c r="L33" s="4"/>
      <c r="M33" s="4">
        <f t="shared" si="0"/>
        <v>6</v>
      </c>
      <c r="N33" s="7">
        <v>35000</v>
      </c>
      <c r="O33" s="6">
        <f t="shared" si="1"/>
        <v>210000</v>
      </c>
    </row>
    <row r="34" spans="1:15" x14ac:dyDescent="0.25">
      <c r="A34" s="4" t="s">
        <v>39</v>
      </c>
      <c r="B34" s="4" t="s">
        <v>18</v>
      </c>
      <c r="C34" s="9">
        <v>2</v>
      </c>
      <c r="D34" s="9">
        <v>2</v>
      </c>
      <c r="E34" s="9"/>
      <c r="F34" s="9"/>
      <c r="G34" s="4"/>
      <c r="H34" s="4"/>
      <c r="I34" s="4"/>
      <c r="J34" s="4"/>
      <c r="K34" s="4"/>
      <c r="L34" s="4"/>
      <c r="M34" s="4">
        <f t="shared" si="0"/>
        <v>4</v>
      </c>
      <c r="N34" s="7">
        <v>7000</v>
      </c>
      <c r="O34" s="6">
        <f t="shared" si="1"/>
        <v>28000</v>
      </c>
    </row>
    <row r="35" spans="1:15" x14ac:dyDescent="0.25">
      <c r="A35" s="4" t="s">
        <v>40</v>
      </c>
      <c r="B35" s="4" t="s">
        <v>18</v>
      </c>
      <c r="C35" s="9">
        <v>4</v>
      </c>
      <c r="D35" s="9">
        <v>4</v>
      </c>
      <c r="E35" s="9"/>
      <c r="F35" s="9"/>
      <c r="G35" s="4"/>
      <c r="H35" s="4"/>
      <c r="I35" s="4"/>
      <c r="J35" s="4"/>
      <c r="K35" s="4"/>
      <c r="L35" s="4"/>
      <c r="M35" s="4">
        <f t="shared" si="0"/>
        <v>8</v>
      </c>
      <c r="N35" s="7">
        <v>1500</v>
      </c>
      <c r="O35" s="6">
        <f t="shared" si="1"/>
        <v>12000</v>
      </c>
    </row>
    <row r="36" spans="1:15" x14ac:dyDescent="0.25">
      <c r="A36" s="4" t="s">
        <v>41</v>
      </c>
      <c r="B36" s="4" t="s">
        <v>16</v>
      </c>
      <c r="C36" s="9">
        <v>6</v>
      </c>
      <c r="D36" s="9">
        <v>6</v>
      </c>
      <c r="E36" s="9"/>
      <c r="F36" s="9"/>
      <c r="G36" s="4"/>
      <c r="H36" s="4"/>
      <c r="I36" s="4"/>
      <c r="J36" s="4"/>
      <c r="K36" s="4"/>
      <c r="L36" s="4"/>
      <c r="M36" s="4">
        <f t="shared" si="0"/>
        <v>12</v>
      </c>
      <c r="N36" s="7">
        <v>2500</v>
      </c>
      <c r="O36" s="6">
        <f t="shared" si="1"/>
        <v>30000</v>
      </c>
    </row>
    <row r="37" spans="1:15" x14ac:dyDescent="0.25">
      <c r="A37" s="4" t="s">
        <v>42</v>
      </c>
      <c r="B37" s="4" t="s">
        <v>18</v>
      </c>
      <c r="C37" s="9">
        <v>4</v>
      </c>
      <c r="D37" s="9">
        <v>4</v>
      </c>
      <c r="E37" s="9"/>
      <c r="F37" s="9"/>
      <c r="G37" s="4"/>
      <c r="H37" s="4"/>
      <c r="I37" s="4"/>
      <c r="J37" s="4"/>
      <c r="K37" s="4"/>
      <c r="L37" s="4"/>
      <c r="M37" s="4">
        <f t="shared" si="0"/>
        <v>8</v>
      </c>
      <c r="N37" s="7">
        <v>1000</v>
      </c>
      <c r="O37" s="6">
        <f t="shared" si="1"/>
        <v>8000</v>
      </c>
    </row>
    <row r="38" spans="1:15" x14ac:dyDescent="0.25">
      <c r="A38" s="4" t="s">
        <v>43</v>
      </c>
      <c r="B38" s="4" t="s">
        <v>18</v>
      </c>
      <c r="C38" s="9">
        <v>5</v>
      </c>
      <c r="D38" s="9">
        <v>5</v>
      </c>
      <c r="E38" s="9"/>
      <c r="F38" s="9"/>
      <c r="G38" s="4"/>
      <c r="H38" s="4"/>
      <c r="I38" s="4"/>
      <c r="J38" s="4"/>
      <c r="K38" s="4"/>
      <c r="L38" s="4"/>
      <c r="M38" s="4">
        <f t="shared" si="0"/>
        <v>10</v>
      </c>
      <c r="N38" s="7">
        <v>8000</v>
      </c>
      <c r="O38" s="6">
        <f t="shared" si="1"/>
        <v>80000</v>
      </c>
    </row>
    <row r="39" spans="1:15" x14ac:dyDescent="0.25">
      <c r="A39" s="4" t="s">
        <v>4</v>
      </c>
      <c r="B39" s="4" t="s">
        <v>16</v>
      </c>
      <c r="C39" s="9">
        <v>15</v>
      </c>
      <c r="D39" s="9">
        <v>8</v>
      </c>
      <c r="E39" s="9">
        <v>15</v>
      </c>
      <c r="F39" s="9"/>
      <c r="G39" s="4"/>
      <c r="H39" s="4"/>
      <c r="I39" s="4"/>
      <c r="J39" s="4"/>
      <c r="K39" s="4"/>
      <c r="L39" s="4"/>
      <c r="M39" s="4">
        <f t="shared" si="0"/>
        <v>38</v>
      </c>
      <c r="N39" s="7">
        <v>2000</v>
      </c>
      <c r="O39" s="6">
        <f t="shared" si="1"/>
        <v>76000</v>
      </c>
    </row>
    <row r="40" spans="1:15" x14ac:dyDescent="0.25">
      <c r="A40" s="4" t="s">
        <v>50</v>
      </c>
      <c r="B40" s="4" t="s">
        <v>16</v>
      </c>
      <c r="C40" s="9">
        <v>2</v>
      </c>
      <c r="D40" s="9">
        <v>5</v>
      </c>
      <c r="E40" s="9">
        <v>5</v>
      </c>
      <c r="F40" s="9"/>
      <c r="G40" s="4"/>
      <c r="H40" s="4"/>
      <c r="I40" s="4"/>
      <c r="J40" s="4"/>
      <c r="K40" s="4"/>
      <c r="L40" s="4"/>
      <c r="M40" s="4">
        <f t="shared" si="0"/>
        <v>12</v>
      </c>
      <c r="N40" s="7">
        <v>12000</v>
      </c>
      <c r="O40" s="6">
        <f t="shared" si="1"/>
        <v>144000</v>
      </c>
    </row>
    <row r="41" spans="1:15" x14ac:dyDescent="0.25">
      <c r="A41" s="4" t="s">
        <v>44</v>
      </c>
      <c r="B41" s="4" t="s">
        <v>16</v>
      </c>
      <c r="C41" s="9">
        <v>4</v>
      </c>
      <c r="D41" s="9">
        <v>4</v>
      </c>
      <c r="E41" s="9"/>
      <c r="F41" s="9"/>
      <c r="G41" s="4"/>
      <c r="H41" s="4"/>
      <c r="I41" s="4"/>
      <c r="J41" s="4"/>
      <c r="K41" s="4"/>
      <c r="L41" s="4"/>
      <c r="M41" s="4">
        <f t="shared" si="0"/>
        <v>8</v>
      </c>
      <c r="N41" s="7">
        <v>2000</v>
      </c>
      <c r="O41" s="6">
        <f t="shared" si="1"/>
        <v>16000</v>
      </c>
    </row>
    <row r="42" spans="1:15" x14ac:dyDescent="0.25">
      <c r="A42" s="4" t="s">
        <v>45</v>
      </c>
      <c r="B42" s="4" t="s">
        <v>16</v>
      </c>
      <c r="C42" s="9">
        <v>6</v>
      </c>
      <c r="D42" s="9">
        <v>6</v>
      </c>
      <c r="E42" s="9"/>
      <c r="F42" s="9"/>
      <c r="G42" s="4"/>
      <c r="H42" s="4"/>
      <c r="I42" s="4"/>
      <c r="J42" s="4"/>
      <c r="K42" s="4"/>
      <c r="L42" s="4"/>
      <c r="M42" s="4">
        <f t="shared" si="0"/>
        <v>12</v>
      </c>
      <c r="N42" s="7">
        <v>3000</v>
      </c>
      <c r="O42" s="6">
        <f t="shared" si="1"/>
        <v>36000</v>
      </c>
    </row>
    <row r="43" spans="1:15" x14ac:dyDescent="0.25">
      <c r="A43" s="4" t="s">
        <v>46</v>
      </c>
      <c r="B43" s="4" t="s">
        <v>16</v>
      </c>
      <c r="C43" s="9">
        <v>3</v>
      </c>
      <c r="D43" s="9">
        <v>20</v>
      </c>
      <c r="E43" s="9">
        <v>8</v>
      </c>
      <c r="F43" s="9"/>
      <c r="G43" s="4"/>
      <c r="H43" s="4"/>
      <c r="I43" s="4"/>
      <c r="J43" s="4"/>
      <c r="K43" s="4"/>
      <c r="L43" s="4"/>
      <c r="M43" s="4">
        <f t="shared" si="0"/>
        <v>31</v>
      </c>
      <c r="N43" s="7">
        <v>2500</v>
      </c>
      <c r="O43" s="6">
        <f t="shared" si="1"/>
        <v>77500</v>
      </c>
    </row>
    <row r="44" spans="1:15" x14ac:dyDescent="0.25">
      <c r="A44" s="4" t="s">
        <v>49</v>
      </c>
      <c r="B44" s="4" t="s">
        <v>16</v>
      </c>
      <c r="C44" s="9">
        <v>6</v>
      </c>
      <c r="D44" s="9">
        <v>6</v>
      </c>
      <c r="E44" s="9"/>
      <c r="F44" s="9"/>
      <c r="G44" s="4"/>
      <c r="H44" s="4"/>
      <c r="I44" s="4"/>
      <c r="J44" s="4"/>
      <c r="K44" s="4"/>
      <c r="L44" s="4"/>
      <c r="M44" s="4">
        <f t="shared" si="0"/>
        <v>12</v>
      </c>
      <c r="N44" s="7">
        <v>6000</v>
      </c>
      <c r="O44" s="6">
        <f t="shared" si="1"/>
        <v>72000</v>
      </c>
    </row>
    <row r="45" spans="1:15" x14ac:dyDescent="0.25">
      <c r="A45" s="4" t="s">
        <v>47</v>
      </c>
      <c r="B45" s="4" t="s">
        <v>16</v>
      </c>
      <c r="C45" s="9">
        <v>5</v>
      </c>
      <c r="D45" s="9">
        <v>5</v>
      </c>
      <c r="E45" s="9"/>
      <c r="F45" s="9"/>
      <c r="G45" s="4"/>
      <c r="H45" s="4"/>
      <c r="I45" s="4"/>
      <c r="J45" s="4"/>
      <c r="K45" s="4"/>
      <c r="L45" s="4"/>
      <c r="M45" s="4">
        <f t="shared" si="0"/>
        <v>10</v>
      </c>
      <c r="N45" s="7">
        <v>2000</v>
      </c>
      <c r="O45" s="6">
        <f t="shared" si="1"/>
        <v>20000</v>
      </c>
    </row>
    <row r="46" spans="1:15" x14ac:dyDescent="0.25">
      <c r="A46" s="4" t="s">
        <v>48</v>
      </c>
      <c r="B46" s="4" t="s">
        <v>16</v>
      </c>
      <c r="C46" s="9">
        <v>4</v>
      </c>
      <c r="D46" s="9"/>
      <c r="E46" s="9"/>
      <c r="F46" s="9"/>
      <c r="G46" s="4"/>
      <c r="H46" s="4"/>
      <c r="I46" s="4"/>
      <c r="J46" s="4"/>
      <c r="K46" s="4"/>
      <c r="L46" s="4"/>
      <c r="M46" s="4">
        <f t="shared" si="0"/>
        <v>4</v>
      </c>
      <c r="N46" s="7">
        <v>2000</v>
      </c>
      <c r="O46" s="6">
        <f t="shared" si="1"/>
        <v>8000</v>
      </c>
    </row>
    <row r="47" spans="1:15" x14ac:dyDescent="0.25">
      <c r="A47" s="19" t="s">
        <v>57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1"/>
      <c r="O47" s="8">
        <f>SUM(O4:O46)</f>
        <v>1820100</v>
      </c>
    </row>
    <row r="48" spans="1:15" ht="30" customHeight="1" x14ac:dyDescent="0.25">
      <c r="A48" s="10" t="s">
        <v>53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spans="1:15" ht="51" customHeigh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</sheetData>
  <mergeCells count="8">
    <mergeCell ref="A48:O49"/>
    <mergeCell ref="C3:L3"/>
    <mergeCell ref="A1:O1"/>
    <mergeCell ref="C2:E2"/>
    <mergeCell ref="F2:H2"/>
    <mergeCell ref="I2:L2"/>
    <mergeCell ref="M2:O2"/>
    <mergeCell ref="A47:N47"/>
  </mergeCells>
  <pageMargins left="0.7" right="0.7" top="0.75" bottom="0.75" header="0.3" footer="0.3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Milena</dc:creator>
  <cp:lastModifiedBy>Sandra Milena</cp:lastModifiedBy>
  <cp:lastPrinted>2024-11-25T17:57:05Z</cp:lastPrinted>
  <dcterms:created xsi:type="dcterms:W3CDTF">2024-09-19T23:32:04Z</dcterms:created>
  <dcterms:modified xsi:type="dcterms:W3CDTF">2024-11-25T17:57:18Z</dcterms:modified>
</cp:coreProperties>
</file>