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correales\Desktop\"/>
    </mc:Choice>
  </mc:AlternateContent>
  <xr:revisionPtr revIDLastSave="0" documentId="13_ncr:1_{54CCA581-2E39-48A2-919C-D00B295A92FE}" xr6:coauthVersionLast="36" xr6:coauthVersionMax="36" xr10:uidLastSave="{00000000-0000-0000-0000-000000000000}"/>
  <bookViews>
    <workbookView xWindow="0" yWindow="0" windowWidth="28800" windowHeight="11925" tabRatio="850" activeTab="1" xr2:uid="{00000000-000D-0000-FFFF-FFFF00000000}"/>
  </bookViews>
  <sheets>
    <sheet name="Formulario para pagos" sheetId="1" r:id="rId1"/>
    <sheet name="Anexo No. 1" sheetId="4" r:id="rId2"/>
    <sheet name="Texto validación" sheetId="2" state="hidden" r:id="rId3"/>
  </sheets>
  <definedNames>
    <definedName name="_xlnm.Print_Area" localSheetId="1">'Anexo No. 1'!$A$1:$AG$29</definedName>
    <definedName name="_xlnm.Print_Area" localSheetId="0">'Formulario para pagos'!$A$1:$AG$158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77" i="1" l="1"/>
  <c r="Y147" i="1" l="1"/>
  <c r="Y153" i="1" l="1"/>
  <c r="Y154" i="1" s="1"/>
  <c r="Y144" i="1" l="1"/>
  <c r="Y145" i="1" s="1"/>
  <c r="Y146" i="1" s="1"/>
  <c r="Z114" i="1" l="1"/>
  <c r="W99" i="1"/>
  <c r="W134" i="1"/>
  <c r="C133" i="1"/>
  <c r="C99" i="1"/>
  <c r="Y86" i="1" l="1"/>
  <c r="Y80" i="1" l="1"/>
  <c r="Y83" i="1" s="1"/>
</calcChain>
</file>

<file path=xl/sharedStrings.xml><?xml version="1.0" encoding="utf-8"?>
<sst xmlns="http://schemas.openxmlformats.org/spreadsheetml/2006/main" count="389" uniqueCount="220">
  <si>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</si>
  <si>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</si>
  <si>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</si>
  <si>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</si>
  <si>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</si>
  <si>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</si>
  <si>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</si>
  <si>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</si>
  <si>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</si>
  <si>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</si>
  <si>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</si>
  <si>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</si>
  <si>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</si>
  <si>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</si>
  <si>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</si>
  <si>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</si>
  <si>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</si>
  <si>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</si>
  <si>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</si>
  <si>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</si>
  <si>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</si>
  <si>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</si>
  <si>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</si>
  <si>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</si>
  <si>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</si>
  <si>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</si>
  <si>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</si>
  <si>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</si>
  <si>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</si>
  <si>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</si>
  <si>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</si>
  <si>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</si>
  <si>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</si>
  <si>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</si>
  <si>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</si>
  <si>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</si>
  <si>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</si>
  <si>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</si>
  <si>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</si>
  <si>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</si>
  <si>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</si>
  <si>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</si>
  <si>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</si>
  <si>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</si>
  <si>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</si>
  <si>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</si>
  <si>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</si>
  <si>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</si>
  <si>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</si>
  <si>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</si>
  <si>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</si>
  <si>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</si>
  <si>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</si>
  <si>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</si>
  <si>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</si>
  <si>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</si>
  <si>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</si>
  <si>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</si>
  <si>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</si>
  <si>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</si>
  <si>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</si>
  <si>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</si>
  <si>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</si>
  <si>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</si>
  <si>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</si>
  <si>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</si>
  <si>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</si>
  <si>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</si>
  <si>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</si>
  <si>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</si>
  <si>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</si>
  <si>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</si>
  <si>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</si>
  <si>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</si>
  <si>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</si>
  <si>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</si>
  <si>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</si>
  <si>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</si>
  <si>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</si>
  <si>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</si>
  <si>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</si>
  <si>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</si>
  <si>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</si>
  <si>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</si>
  <si>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</si>
  <si>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</si>
  <si>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</si>
  <si>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</si>
  <si>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</si>
  <si>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</si>
  <si>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</si>
  <si>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</si>
  <si>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</si>
  <si>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</si>
  <si>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</si>
  <si>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</si>
  <si>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</si>
  <si>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</si>
  <si>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</si>
  <si>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</si>
  <si>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</si>
  <si>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</si>
  <si>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</si>
  <si>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</si>
  <si>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</si>
  <si>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</si>
  <si>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</si>
  <si>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</si>
  <si>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</si>
  <si>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</si>
  <si>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</si>
  <si>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</si>
  <si>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</si>
  <si>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</si>
  <si>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</si>
  <si>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</si>
  <si>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</si>
  <si>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</si>
  <si>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</si>
  <si>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</si>
  <si>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</si>
  <si>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</si>
  <si>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</si>
  <si>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</si>
  <si>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</si>
  <si>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</si>
  <si>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</si>
  <si>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</si>
  <si>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</si>
  <si>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</si>
  <si>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</si>
  <si>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</si>
  <si>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</si>
  <si>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</si>
  <si>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</si>
  <si>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</si>
  <si>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</si>
  <si>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</si>
  <si>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</si>
  <si>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</si>
  <si>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</si>
  <si>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</si>
  <si>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</si>
  <si>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</si>
  <si>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</si>
  <si>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</si>
  <si>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</si>
  <si>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</si>
  <si>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</si>
  <si>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</si>
  <si>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</si>
  <si>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</si>
  <si>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</si>
  <si>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</si>
  <si>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</si>
  <si>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</si>
  <si>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</si>
  <si>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</si>
  <si>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</si>
  <si>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</si>
  <si>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</si>
  <si>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</si>
  <si>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</si>
  <si>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</si>
  <si>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</si>
  <si>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</si>
  <si>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</si>
  <si>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</si>
  <si>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</si>
  <si>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</si>
  <si>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</si>
  <si>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</si>
  <si>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</si>
  <si>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</si>
  <si>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</si>
  <si>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</si>
  <si>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</si>
  <si>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</si>
  <si>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</si>
  <si>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</si>
  <si>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</si>
  <si>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CARRERA 9 No. 12-72, OFICINA 205</t>
  </si>
  <si>
    <t>CHIQUINQUIRÁ</t>
  </si>
  <si>
    <t>marileon1425@hotmail.com</t>
  </si>
  <si>
    <t>BANCO BOGOTA</t>
  </si>
  <si>
    <t>PRESTACIÓN DE SERVICIOS PROFESIONALES DE ABOGADO PARA LA REPRESENTACIÓN JUDICIAL Y EXTRAJUDICIAL DE LOS USUARIOS DEL SERVICIO DE DEFENSORÍA PÚBLICA; Y LA PROMOCIÓN, DEFENSA, EJERCICIO Y DIVULGACIÓN DE LOS DERECHOS HUMANOS.</t>
  </si>
  <si>
    <t>TULIA ESPERANZA CORREALES GUIO</t>
  </si>
  <si>
    <t>tcorreales@defensoria.gov.co</t>
  </si>
  <si>
    <t>6.1.10</t>
  </si>
  <si>
    <t>Rendir los informes requeridos por el Supervisor, Defensor del Pueblo Regional o Dirección Nacional de Defensoría Pública, de manera oportuna, con información veraz y completa.</t>
  </si>
  <si>
    <t>6.1.12</t>
  </si>
  <si>
    <t xml:space="preserve">Mantener actualizados los sistemas de información, aplicativos, softwares u otros similares para el servicio de la DEFENSORÍA a los cuales tenga acceso en virtud del presente contrato con información fidedigna y veraz para las comunicaciones a que haya lugar institucionalmente </t>
  </si>
  <si>
    <t>6.1.15</t>
  </si>
  <si>
    <t xml:space="preserve">Realizar los aportes al sistema de seguridad social y/o autorizar a la Defensoría para que se realicen las respectivas retenciones y pagos en los términos establecidos en las normas vigentes. </t>
  </si>
  <si>
    <t xml:space="preserve">Representar Judicial o extrajudicialmente, según sea el caso, a los usuarios del servicio de defensoría pública, que reciba en turnos de prestación del servicio o por asignación, reasignación, disposición del Defensor del Pueblo, Director Nacional de Defensoría Pública, Defensor Regional o supervisor, ante los despachos judiciales, autoridades administrativas o las instancias correspondientes; de conformidad con la normatividad vigente aplicable a cada caso en particular y de acuerdo con el programa para el cual se encuentra vinculado como defensor público. Así mismo participar y hacer pública la promoción, defensa, ejercicio y divulgación de los derechos humanos. </t>
  </si>
  <si>
    <t xml:space="preserve">6.2.2. </t>
  </si>
  <si>
    <t>• Asistencia a los usuarios en  las audiencias programadas por los despachos judiciales.
• Se realiza comunicaciones a los usuarios no privados y privados de la libertad.
• Se asiste a Barras Académicas.
• Se diligencia solicitudes del servicio, actas de derechos y obligaciones, estrategias jurídicas y asesorías, con su respectivo registro en Visión web.
• Se asiste a los usuarios de diligencias de interrogatorio programadas por  los investigadores de la Fiscal
• Se cumple con turnos URI, de acuerdo al cronograma.</t>
  </si>
  <si>
    <t>CIRCUITO JUDICIAL DE CHIQUINQUIRÁ -  BOYACÁ</t>
  </si>
  <si>
    <t>PROFESIONAL ADMINISTRATIVO Y DE GESTION</t>
  </si>
  <si>
    <t>CUMPLIÓ</t>
  </si>
  <si>
    <t>SUPERVISOR</t>
  </si>
  <si>
    <t>Se rinde informe consolidado de ejecución mensual de las actividades desarrolladas en la representación judicial.</t>
  </si>
  <si>
    <t>Se registran actuaciones realizadas en VISION WEB,  Incluidas las que se recibieron por reparto y en turno de disponibilidad del respectivo periodo.</t>
  </si>
  <si>
    <t>Se realiza pago al Sistema de seguridad social correspondiente y se sube a Secoop en tiempo.</t>
  </si>
  <si>
    <t>8º. Pago</t>
  </si>
  <si>
    <t>9º. Pago</t>
  </si>
  <si>
    <t>10º. Pago</t>
  </si>
  <si>
    <t>11º. Pago</t>
  </si>
  <si>
    <t>CD-DP-4831-2023</t>
  </si>
  <si>
    <t>600-47-994000070736</t>
  </si>
  <si>
    <t xml:space="preserve">Marzo </t>
  </si>
  <si>
    <t>MARISOL LEÓN CORTÉS</t>
  </si>
  <si>
    <t xml:space="preserve">Mayo </t>
  </si>
  <si>
    <t>12º. Pago</t>
  </si>
  <si>
    <t>13º. Pago</t>
  </si>
  <si>
    <t>131223+119623
+624+21724</t>
  </si>
  <si>
    <t>9223123
+325524</t>
  </si>
  <si>
    <t>OCTUBRE</t>
  </si>
  <si>
    <r>
      <t xml:space="preserve">**SE CERTIFICA PAGO DE HONORARIOS PARA EL MES DE OCTUBRE DE 2024.
**11-DIC-2023  </t>
    </r>
    <r>
      <rPr>
        <b/>
        <u/>
        <sz val="9.5"/>
        <color theme="1"/>
        <rFont val="Trebuchet MS"/>
        <family val="2"/>
      </rPr>
      <t xml:space="preserve">NO ES NECESARIO  SOLICITAR LIBERACIÓN SALDO FECHA REAL INICIO </t>
    </r>
    <r>
      <rPr>
        <sz val="9.5"/>
        <color theme="1"/>
        <rFont val="Trebuchet MS"/>
        <family val="2"/>
      </rPr>
      <t xml:space="preserve">CONTRATO, POR CUANTO EL CONTRATO INICIÓ EL DÍA 1° CON EL PRESUPUESTO EXACTO.
**12-FEB-2024 </t>
    </r>
    <r>
      <rPr>
        <u/>
        <sz val="9.5"/>
        <color theme="1"/>
        <rFont val="Trebuchet MS"/>
        <family val="2"/>
      </rPr>
      <t xml:space="preserve">SE VERIFICÓ REPORTE SIIF  NACIÓN </t>
    </r>
    <r>
      <rPr>
        <b/>
        <u/>
        <sz val="9.5"/>
        <color theme="1"/>
        <rFont val="Trebuchet MS"/>
        <family val="2"/>
      </rPr>
      <t xml:space="preserve">RESERVA PRESUPUESTAL 2023 </t>
    </r>
    <r>
      <rPr>
        <u/>
        <sz val="9.5"/>
        <color theme="1"/>
        <rFont val="Trebuchet MS"/>
        <family val="2"/>
      </rPr>
      <t xml:space="preserve">SALDO POR EJECUTAR </t>
    </r>
    <r>
      <rPr>
        <sz val="9.5"/>
        <color theme="1"/>
        <rFont val="Trebuchet MS"/>
        <family val="2"/>
      </rPr>
      <t xml:space="preserve">(CORTE 31-ENE-2024):ENCONTRANDO QUE EL </t>
    </r>
    <r>
      <rPr>
        <b/>
        <sz val="9.5"/>
        <color theme="1"/>
        <rFont val="Trebuchet MS"/>
        <family val="2"/>
      </rPr>
      <t>SALDO POR UTILIZAR ES $0,00. SIN NOVEDAD</t>
    </r>
    <r>
      <rPr>
        <sz val="9.5"/>
        <color theme="1"/>
        <rFont val="Trebuchet MS"/>
        <family val="2"/>
      </rPr>
      <t xml:space="preserve">.
**25-JUL-2024 </t>
    </r>
    <r>
      <rPr>
        <b/>
        <u/>
        <sz val="9.5"/>
        <color theme="1"/>
        <rFont val="Trebuchet MS"/>
        <family val="2"/>
      </rPr>
      <t>HUBO ADICIÓN HONORARIOS 2024,</t>
    </r>
    <r>
      <rPr>
        <b/>
        <sz val="9.5"/>
        <color theme="1"/>
        <rFont val="Trebuchet MS"/>
        <family val="2"/>
      </rPr>
      <t xml:space="preserve"> INFORMADA/ACEPTADA POR EL/LA DEFENSOR(A) DESDE :   28-JUN-2024, </t>
    </r>
    <r>
      <rPr>
        <sz val="9.5"/>
        <color theme="1"/>
        <rFont val="Trebuchet MS"/>
        <family val="2"/>
      </rPr>
      <t xml:space="preserve">ACORDE INFORMACIÓN SUMINISTRADA AL SUPERVISOR ; 
POR LO TANTO,  </t>
    </r>
    <r>
      <rPr>
        <b/>
        <u/>
        <sz val="9.5"/>
        <color theme="1"/>
        <rFont val="Trebuchet MS"/>
        <family val="2"/>
      </rPr>
      <t xml:space="preserve">NO ES NECESARIO SOLICITAR LIBERACIÓN SALDO, SIENDO ASIGNADO EL PRESUPUESTO EXACTO </t>
    </r>
    <r>
      <rPr>
        <sz val="9.5"/>
        <color theme="1"/>
        <rFont val="Trebuchet MS"/>
        <family val="2"/>
      </rPr>
      <t xml:space="preserve">PARA LOS MESES RESTANTES DE CONTRATO.
**20-AGO-2024 </t>
    </r>
    <r>
      <rPr>
        <u/>
        <sz val="9.5"/>
        <color theme="1"/>
        <rFont val="Trebuchet MS"/>
        <family val="2"/>
      </rPr>
      <t xml:space="preserve">SE VERIFICARON REPORTES SIIF NACIÓN OBLIGACIONES/ORDENES DE PAGO ACUMULADOS A JULIO 31/2024: </t>
    </r>
    <r>
      <rPr>
        <sz val="9.5"/>
        <color theme="1"/>
        <rFont val="Trebuchet MS"/>
        <family val="2"/>
      </rPr>
      <t xml:space="preserve"> CONSTATANDO QUE LOS</t>
    </r>
    <r>
      <rPr>
        <b/>
        <sz val="9.5"/>
        <color theme="1"/>
        <rFont val="Trebuchet MS"/>
        <family val="2"/>
      </rPr>
      <t xml:space="preserve"> HONORARIOS CON OBLIGACIÓN GENERADA FUERON LOS DE JUNIO/2024, QUE FUERON PAGADOS EN JULIO 10/2024 ORDEN DE PAGO #224341824</t>
    </r>
    <r>
      <rPr>
        <sz val="9.5"/>
        <color theme="1"/>
        <rFont val="Trebuchet MS"/>
        <family val="2"/>
      </rPr>
      <t xml:space="preserve">
**20-AGO-2024</t>
    </r>
    <r>
      <rPr>
        <u/>
        <sz val="9.5"/>
        <color theme="1"/>
        <rFont val="Trebuchet MS"/>
        <family val="2"/>
      </rPr>
      <t xml:space="preserve"> SE VERIFICÓ REPORTE SIIF NACIÓN REGISTROS PRESUPUESTALES 2024 SALDO POR EJECUTAR (CORTE 20-AGO-2024)</t>
    </r>
    <r>
      <rPr>
        <sz val="9.5"/>
        <color theme="1"/>
        <rFont val="Trebuchet MS"/>
        <family val="2"/>
      </rPr>
      <t xml:space="preserve">:COMPROBANDO QUE </t>
    </r>
    <r>
      <rPr>
        <b/>
        <sz val="9.5"/>
        <color theme="1"/>
        <rFont val="Trebuchet MS"/>
        <family val="2"/>
      </rPr>
      <t>EXACTAMENTE CONCUERDA SU SALDO DISPONIBLE VS HONORARIOS PENDIENTES POR PAGAR (AGO/2024 EN ADELANTE)</t>
    </r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</si>
  <si>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II:Planilla de Pago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</si>
</sst>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  <numFmt numFmtId="167" formatCode="&quot;$&quot;\ #,##0"/>
  </numFmts>
  <fonts count="29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sz val="9.5"/>
      <color theme="1"/>
      <name val="Trebuchet MS"/>
      <family val="2"/>
    </font>
    <font>
      <u/>
      <sz val="9.5"/>
      <color theme="1"/>
      <name val="Trebuchet MS"/>
      <family val="2"/>
    </font>
    <font>
      <b/>
      <sz val="9.5"/>
      <color theme="1"/>
      <name val="Trebuchet MS"/>
      <family val="2"/>
    </font>
    <font>
      <b/>
      <u/>
      <sz val="9.5"/>
      <color theme="1"/>
      <name val="Trebuchet MS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D"/>
        <bgColor indexed="64"/>
      </patternFill>
    </fill>
    <fill>
      <patternFill patternType="solid">
        <fgColor rgb="FFF6F9B5"/>
        <bgColor indexed="64"/>
      </patternFill>
    </fill>
    <fill>
      <patternFill patternType="solid">
        <fgColor rgb="FFFBFFD5"/>
        <bgColor indexed="64"/>
      </patternFill>
    </fill>
  </fills>
  <borders count="3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302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7" fillId="7" borderId="0" xfId="0" applyFont="1" applyFill="1" applyAlignment="1">
      <alignment vertical="center"/>
    </xf>
    <xf numFmtId="0" fontId="7" fillId="7" borderId="0" xfId="0" applyFont="1" applyFill="1" applyAlignment="1">
      <alignment horizontal="center" vertical="center"/>
    </xf>
    <xf numFmtId="0" fontId="6" fillId="7" borderId="0" xfId="0" applyFont="1" applyFill="1" applyAlignment="1">
      <alignment horizontal="center" vertical="center" wrapText="1"/>
    </xf>
    <xf numFmtId="0" fontId="6" fillId="7" borderId="0" xfId="0" applyFont="1" applyFill="1" applyAlignment="1">
      <alignment horizontal="left" vertical="center" wrapText="1"/>
    </xf>
    <xf numFmtId="0" fontId="7" fillId="7" borderId="0" xfId="0" applyFont="1" applyFill="1" applyAlignment="1">
      <alignment horizontal="left" vertical="center"/>
    </xf>
    <xf numFmtId="0" fontId="7" fillId="7" borderId="0" xfId="0" applyFont="1" applyFill="1" applyAlignment="1">
      <alignment horizontal="right" vertical="center"/>
    </xf>
    <xf numFmtId="0" fontId="7" fillId="7" borderId="2" xfId="0" applyFont="1" applyFill="1" applyBorder="1" applyAlignment="1">
      <alignment vertical="center"/>
    </xf>
    <xf numFmtId="0" fontId="5" fillId="7" borderId="0" xfId="0" applyFont="1" applyFill="1"/>
    <xf numFmtId="0" fontId="11" fillId="7" borderId="0" xfId="0" applyFont="1" applyFill="1" applyAlignment="1">
      <alignment vertical="center"/>
    </xf>
    <xf numFmtId="0" fontId="5" fillId="7" borderId="0" xfId="0" applyFont="1" applyFill="1" applyAlignment="1">
      <alignment vertical="center"/>
    </xf>
    <xf numFmtId="0" fontId="7" fillId="7" borderId="0" xfId="0" applyFont="1" applyFill="1" applyAlignment="1">
      <alignment horizontal="justify" vertical="center" wrapText="1"/>
    </xf>
    <xf numFmtId="0" fontId="7" fillId="7" borderId="0" xfId="0" applyFont="1" applyFill="1" applyAlignment="1">
      <alignment horizontal="justify" vertical="center"/>
    </xf>
    <xf numFmtId="0" fontId="7" fillId="7" borderId="0" xfId="0" applyFont="1" applyFill="1" applyAlignment="1">
      <alignment vertical="center" wrapText="1"/>
    </xf>
    <xf numFmtId="165" fontId="6" fillId="0" borderId="0" xfId="0" applyNumberFormat="1" applyFont="1" applyAlignment="1" applyProtection="1">
      <alignment horizontal="right" vertical="center"/>
      <protection locked="0"/>
    </xf>
    <xf numFmtId="0" fontId="7" fillId="9" borderId="0" xfId="0" applyFont="1" applyFill="1" applyAlignment="1">
      <alignment vertical="center"/>
    </xf>
    <xf numFmtId="0" fontId="5" fillId="0" borderId="0" xfId="0" applyFont="1" applyProtection="1">
      <protection locked="0"/>
    </xf>
    <xf numFmtId="0" fontId="7" fillId="0" borderId="0" xfId="0" applyFont="1" applyAlignment="1" applyProtection="1">
      <alignment vertical="center"/>
      <protection locked="0"/>
    </xf>
    <xf numFmtId="0" fontId="7" fillId="10" borderId="0" xfId="0" applyFont="1" applyFill="1" applyAlignment="1">
      <alignment horizontal="right" vertical="center"/>
    </xf>
    <xf numFmtId="7" fontId="7" fillId="7" borderId="2" xfId="4" applyNumberFormat="1" applyFont="1" applyFill="1" applyBorder="1" applyAlignment="1" applyProtection="1">
      <alignment horizontal="center" vertical="center"/>
      <protection locked="0"/>
    </xf>
    <xf numFmtId="0" fontId="7" fillId="7" borderId="2" xfId="0" applyFont="1" applyFill="1" applyBorder="1" applyAlignment="1" applyProtection="1">
      <alignment horizontal="center" vertical="center"/>
      <protection locked="0"/>
    </xf>
    <xf numFmtId="0" fontId="15" fillId="3" borderId="2" xfId="0" applyFont="1" applyFill="1" applyBorder="1" applyAlignment="1">
      <alignment horizontal="center" vertical="center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0" fontId="9" fillId="5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center" vertical="center"/>
    </xf>
    <xf numFmtId="7" fontId="7" fillId="7" borderId="2" xfId="1" applyNumberFormat="1" applyFont="1" applyFill="1" applyBorder="1" applyAlignment="1" applyProtection="1">
      <alignment horizontal="center" vertical="center"/>
      <protection locked="0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7" borderId="6" xfId="0" applyFont="1" applyFill="1" applyBorder="1" applyAlignment="1">
      <alignment horizontal="center" vertical="center"/>
    </xf>
    <xf numFmtId="0" fontId="6" fillId="7" borderId="7" xfId="0" applyFont="1" applyFill="1" applyBorder="1" applyAlignment="1">
      <alignment horizontal="center" vertical="center"/>
    </xf>
    <xf numFmtId="0" fontId="6" fillId="7" borderId="8" xfId="0" applyFont="1" applyFill="1" applyBorder="1" applyAlignment="1">
      <alignment horizontal="center" vertical="center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9" fillId="7" borderId="6" xfId="0" applyFont="1" applyFill="1" applyBorder="1" applyAlignment="1">
      <alignment horizontal="center" vertical="center" wrapText="1"/>
    </xf>
    <xf numFmtId="0" fontId="9" fillId="7" borderId="7" xfId="0" applyFont="1" applyFill="1" applyBorder="1" applyAlignment="1">
      <alignment horizontal="center" vertical="center" wrapText="1"/>
    </xf>
    <xf numFmtId="0" fontId="9" fillId="7" borderId="8" xfId="0" applyFont="1" applyFill="1" applyBorder="1" applyAlignment="1">
      <alignment horizontal="center" vertical="center" wrapText="1"/>
    </xf>
    <xf numFmtId="0" fontId="7" fillId="0" borderId="29" xfId="0" applyFont="1" applyBorder="1" applyAlignment="1" applyProtection="1">
      <alignment horizontal="center" vertical="center"/>
      <protection locked="0"/>
    </xf>
    <xf numFmtId="0" fontId="5" fillId="0" borderId="29" xfId="0" applyFont="1" applyBorder="1" applyAlignment="1" applyProtection="1">
      <alignment horizontal="center" vertical="center"/>
      <protection locked="0"/>
    </xf>
    <xf numFmtId="165" fontId="7" fillId="0" borderId="29" xfId="0" applyNumberFormat="1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 applyProtection="1">
      <alignment horizontal="center" vertical="center"/>
      <protection locked="0"/>
    </xf>
    <xf numFmtId="0" fontId="12" fillId="3" borderId="2" xfId="0" applyFont="1" applyFill="1" applyBorder="1" applyAlignment="1">
      <alignment horizontal="center" vertical="center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7" fillId="8" borderId="6" xfId="0" applyFont="1" applyFill="1" applyBorder="1" applyAlignment="1">
      <alignment horizontal="center" vertical="center"/>
    </xf>
    <xf numFmtId="0" fontId="7" fillId="8" borderId="7" xfId="0" applyFont="1" applyFill="1" applyBorder="1" applyAlignment="1">
      <alignment horizontal="center" vertical="center"/>
    </xf>
    <xf numFmtId="0" fontId="7" fillId="8" borderId="8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6" fillId="0" borderId="19" xfId="0" applyFont="1" applyBorder="1" applyAlignment="1" applyProtection="1">
      <alignment horizontal="center" vertical="center"/>
      <protection hidden="1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7" borderId="6" xfId="0" applyFont="1" applyFill="1" applyBorder="1" applyAlignment="1">
      <alignment horizontal="justify" vertical="center"/>
    </xf>
    <xf numFmtId="0" fontId="7" fillId="7" borderId="7" xfId="0" applyFont="1" applyFill="1" applyBorder="1" applyAlignment="1">
      <alignment horizontal="justify" vertical="center"/>
    </xf>
    <xf numFmtId="0" fontId="7" fillId="7" borderId="8" xfId="0" applyFont="1" applyFill="1" applyBorder="1" applyAlignment="1">
      <alignment horizontal="justify" vertical="center"/>
    </xf>
    <xf numFmtId="165" fontId="7" fillId="10" borderId="2" xfId="0" applyNumberFormat="1" applyFont="1" applyFill="1" applyBorder="1" applyAlignment="1" applyProtection="1">
      <alignment horizontal="right" vertical="center"/>
      <protection locked="0"/>
    </xf>
    <xf numFmtId="0" fontId="6" fillId="7" borderId="6" xfId="0" applyFont="1" applyFill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 wrapText="1"/>
    </xf>
    <xf numFmtId="0" fontId="6" fillId="7" borderId="8" xfId="0" applyFont="1" applyFill="1" applyBorder="1" applyAlignment="1">
      <alignment horizontal="center" vertical="center" wrapText="1"/>
    </xf>
    <xf numFmtId="165" fontId="6" fillId="0" borderId="2" xfId="0" applyNumberFormat="1" applyFont="1" applyBorder="1" applyAlignment="1" applyProtection="1">
      <alignment horizontal="right" vertical="center"/>
      <protection hidden="1"/>
    </xf>
    <xf numFmtId="0" fontId="7" fillId="7" borderId="6" xfId="0" applyFont="1" applyFill="1" applyBorder="1" applyAlignment="1">
      <alignment horizontal="justify" vertical="center" wrapText="1"/>
    </xf>
    <xf numFmtId="0" fontId="7" fillId="7" borderId="7" xfId="0" applyFont="1" applyFill="1" applyBorder="1" applyAlignment="1">
      <alignment horizontal="justify" vertical="center" wrapText="1"/>
    </xf>
    <xf numFmtId="0" fontId="7" fillId="7" borderId="8" xfId="0" applyFont="1" applyFill="1" applyBorder="1" applyAlignment="1">
      <alignment horizontal="justify" vertical="center" wrapText="1"/>
    </xf>
    <xf numFmtId="0" fontId="7" fillId="4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 applyProtection="1">
      <alignment horizontal="center" vertical="center" wrapText="1"/>
      <protection locked="0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7" fillId="7" borderId="2" xfId="0" applyFont="1" applyFill="1" applyBorder="1" applyAlignment="1">
      <alignment horizontal="center" vertical="center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7" fillId="7" borderId="13" xfId="0" applyFont="1" applyFill="1" applyBorder="1" applyAlignment="1">
      <alignment horizontal="center" vertical="center"/>
    </xf>
    <xf numFmtId="167" fontId="6" fillId="0" borderId="6" xfId="0" applyNumberFormat="1" applyFont="1" applyBorder="1" applyAlignment="1" applyProtection="1">
      <alignment horizontal="center" vertical="center"/>
      <protection locked="0"/>
    </xf>
    <xf numFmtId="167" fontId="6" fillId="0" borderId="7" xfId="0" applyNumberFormat="1" applyFont="1" applyBorder="1" applyAlignment="1" applyProtection="1">
      <alignment horizontal="center" vertical="center"/>
      <protection locked="0"/>
    </xf>
    <xf numFmtId="167" fontId="6" fillId="0" borderId="8" xfId="0" applyNumberFormat="1" applyFont="1" applyBorder="1" applyAlignment="1" applyProtection="1">
      <alignment horizontal="center" vertical="center"/>
      <protection locked="0"/>
    </xf>
    <xf numFmtId="165" fontId="7" fillId="7" borderId="6" xfId="0" applyNumberFormat="1" applyFont="1" applyFill="1" applyBorder="1" applyAlignment="1" applyProtection="1">
      <alignment horizontal="center" vertical="center"/>
      <protection locked="0"/>
    </xf>
    <xf numFmtId="165" fontId="7" fillId="7" borderId="7" xfId="0" applyNumberFormat="1" applyFont="1" applyFill="1" applyBorder="1" applyAlignment="1" applyProtection="1">
      <alignment horizontal="center" vertical="center"/>
      <protection locked="0"/>
    </xf>
    <xf numFmtId="165" fontId="7" fillId="7" borderId="8" xfId="0" applyNumberFormat="1" applyFont="1" applyFill="1" applyBorder="1" applyAlignment="1" applyProtection="1">
      <alignment horizontal="center" vertical="center"/>
      <protection locked="0"/>
    </xf>
    <xf numFmtId="0" fontId="7" fillId="0" borderId="19" xfId="0" applyFont="1" applyBorder="1" applyAlignment="1">
      <alignment horizontal="center" wrapText="1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7" fillId="7" borderId="6" xfId="0" applyFont="1" applyFill="1" applyBorder="1" applyAlignment="1" applyProtection="1">
      <alignment horizontal="center" vertical="center"/>
      <protection locked="0"/>
    </xf>
    <xf numFmtId="0" fontId="7" fillId="7" borderId="7" xfId="0" applyFont="1" applyFill="1" applyBorder="1" applyAlignment="1" applyProtection="1">
      <alignment horizontal="center" vertical="center"/>
      <protection locked="0"/>
    </xf>
    <xf numFmtId="0" fontId="7" fillId="7" borderId="8" xfId="0" applyFont="1" applyFill="1" applyBorder="1" applyAlignment="1" applyProtection="1">
      <alignment horizontal="center" vertical="center"/>
      <protection locked="0"/>
    </xf>
    <xf numFmtId="0" fontId="13" fillId="7" borderId="9" xfId="0" applyFont="1" applyFill="1" applyBorder="1" applyAlignment="1" applyProtection="1">
      <alignment horizontal="center" vertical="center"/>
      <protection hidden="1"/>
    </xf>
    <xf numFmtId="0" fontId="13" fillId="7" borderId="10" xfId="0" applyFont="1" applyFill="1" applyBorder="1" applyAlignment="1" applyProtection="1">
      <alignment horizontal="center" vertical="center"/>
      <protection hidden="1"/>
    </xf>
    <xf numFmtId="0" fontId="13" fillId="7" borderId="11" xfId="0" applyFont="1" applyFill="1" applyBorder="1" applyAlignment="1" applyProtection="1">
      <alignment horizontal="center" vertical="center"/>
      <protection hidden="1"/>
    </xf>
    <xf numFmtId="164" fontId="7" fillId="7" borderId="6" xfId="1" applyNumberFormat="1" applyFont="1" applyFill="1" applyBorder="1" applyAlignment="1" applyProtection="1">
      <alignment horizontal="center" vertical="center" wrapText="1"/>
      <protection locked="0"/>
    </xf>
    <xf numFmtId="164" fontId="7" fillId="7" borderId="7" xfId="1" applyNumberFormat="1" applyFont="1" applyFill="1" applyBorder="1" applyAlignment="1" applyProtection="1">
      <alignment horizontal="center" vertical="center" wrapText="1"/>
      <protection locked="0"/>
    </xf>
    <xf numFmtId="164" fontId="7" fillId="7" borderId="8" xfId="1" applyNumberFormat="1" applyFont="1" applyFill="1" applyBorder="1" applyAlignment="1" applyProtection="1">
      <alignment horizontal="center" vertical="center" wrapText="1"/>
      <protection locked="0"/>
    </xf>
    <xf numFmtId="49" fontId="14" fillId="7" borderId="2" xfId="2" applyNumberFormat="1" applyFill="1" applyBorder="1" applyAlignment="1" applyProtection="1">
      <alignment horizontal="center" vertical="center"/>
      <protection locked="0"/>
    </xf>
    <xf numFmtId="49" fontId="9" fillId="7" borderId="2" xfId="0" applyNumberFormat="1" applyFont="1" applyFill="1" applyBorder="1" applyAlignment="1" applyProtection="1">
      <alignment horizontal="center" vertical="center"/>
      <protection locked="0"/>
    </xf>
    <xf numFmtId="166" fontId="7" fillId="7" borderId="2" xfId="0" applyNumberFormat="1" applyFont="1" applyFill="1" applyBorder="1" applyAlignment="1" applyProtection="1">
      <alignment horizontal="center" vertical="center"/>
      <protection locked="0"/>
    </xf>
    <xf numFmtId="0" fontId="9" fillId="7" borderId="3" xfId="0" applyFont="1" applyFill="1" applyBorder="1" applyAlignment="1" applyProtection="1">
      <alignment horizontal="justify" vertical="top" wrapText="1"/>
      <protection locked="0"/>
    </xf>
    <xf numFmtId="0" fontId="9" fillId="7" borderId="4" xfId="0" applyFont="1" applyFill="1" applyBorder="1" applyAlignment="1" applyProtection="1">
      <alignment horizontal="justify" vertical="top" wrapText="1"/>
      <protection locked="0"/>
    </xf>
    <xf numFmtId="0" fontId="9" fillId="7" borderId="5" xfId="0" applyFont="1" applyFill="1" applyBorder="1" applyAlignment="1" applyProtection="1">
      <alignment horizontal="justify" vertical="top" wrapText="1"/>
      <protection locked="0"/>
    </xf>
    <xf numFmtId="0" fontId="15" fillId="7" borderId="2" xfId="0" applyFont="1" applyFill="1" applyBorder="1" applyAlignment="1">
      <alignment horizontal="center" vertical="center"/>
    </xf>
    <xf numFmtId="0" fontId="7" fillId="7" borderId="2" xfId="0" applyFont="1" applyFill="1" applyBorder="1" applyAlignment="1">
      <alignment horizontal="left" vertical="center"/>
    </xf>
    <xf numFmtId="0" fontId="7" fillId="7" borderId="6" xfId="0" applyFont="1" applyFill="1" applyBorder="1" applyAlignment="1">
      <alignment horizontal="center" vertical="center" wrapText="1"/>
    </xf>
    <xf numFmtId="0" fontId="7" fillId="7" borderId="7" xfId="0" applyFont="1" applyFill="1" applyBorder="1" applyAlignment="1">
      <alignment horizontal="center" vertical="center" wrapText="1"/>
    </xf>
    <xf numFmtId="0" fontId="7" fillId="7" borderId="8" xfId="0" applyFont="1" applyFill="1" applyBorder="1" applyAlignment="1">
      <alignment horizontal="center" vertical="center" wrapText="1"/>
    </xf>
    <xf numFmtId="0" fontId="13" fillId="7" borderId="6" xfId="0" applyFont="1" applyFill="1" applyBorder="1" applyAlignment="1" applyProtection="1">
      <alignment horizontal="center" vertical="center"/>
      <protection locked="0"/>
    </xf>
    <xf numFmtId="0" fontId="13" fillId="7" borderId="7" xfId="0" applyFont="1" applyFill="1" applyBorder="1" applyAlignment="1" applyProtection="1">
      <alignment horizontal="center" vertical="center"/>
      <protection locked="0"/>
    </xf>
    <xf numFmtId="0" fontId="13" fillId="7" borderId="8" xfId="0" applyFont="1" applyFill="1" applyBorder="1" applyAlignment="1" applyProtection="1">
      <alignment horizontal="center" vertical="center"/>
      <protection locked="0"/>
    </xf>
    <xf numFmtId="1" fontId="7" fillId="7" borderId="7" xfId="0" applyNumberFormat="1" applyFont="1" applyFill="1" applyBorder="1" applyAlignment="1" applyProtection="1">
      <alignment horizontal="center" vertical="center"/>
      <protection locked="0"/>
    </xf>
    <xf numFmtId="165" fontId="6" fillId="7" borderId="2" xfId="0" applyNumberFormat="1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 vertical="center"/>
      <protection locked="0"/>
    </xf>
    <xf numFmtId="0" fontId="7" fillId="7" borderId="2" xfId="0" applyFont="1" applyFill="1" applyBorder="1" applyAlignment="1" applyProtection="1">
      <alignment horizontal="center" vertical="center" wrapText="1"/>
      <protection locked="0"/>
    </xf>
    <xf numFmtId="0" fontId="9" fillId="7" borderId="2" xfId="0" applyFont="1" applyFill="1" applyBorder="1" applyAlignment="1" applyProtection="1">
      <alignment horizontal="center" vertical="center" wrapText="1"/>
      <protection locked="0"/>
    </xf>
    <xf numFmtId="0" fontId="9" fillId="7" borderId="2" xfId="0" applyFont="1" applyFill="1" applyBorder="1" applyAlignment="1" applyProtection="1">
      <alignment horizontal="center" vertical="center"/>
      <protection locked="0"/>
    </xf>
    <xf numFmtId="0" fontId="10" fillId="7" borderId="2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8" fillId="7" borderId="6" xfId="0" applyFont="1" applyFill="1" applyBorder="1" applyAlignment="1">
      <alignment horizontal="center" vertical="center"/>
    </xf>
    <xf numFmtId="0" fontId="8" fillId="7" borderId="7" xfId="0" applyFont="1" applyFill="1" applyBorder="1" applyAlignment="1">
      <alignment horizontal="center" vertical="center"/>
    </xf>
    <xf numFmtId="0" fontId="8" fillId="7" borderId="8" xfId="0" applyFont="1" applyFill="1" applyBorder="1" applyAlignment="1">
      <alignment horizontal="center" vertical="center"/>
    </xf>
    <xf numFmtId="0" fontId="7" fillId="7" borderId="2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5" fillId="3" borderId="6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0" fontId="15" fillId="3" borderId="7" xfId="0" applyFont="1" applyFill="1" applyBorder="1" applyAlignment="1">
      <alignment horizontal="center" vertical="center"/>
    </xf>
    <xf numFmtId="0" fontId="7" fillId="7" borderId="28" xfId="0" applyFont="1" applyFill="1" applyBorder="1" applyAlignment="1" applyProtection="1">
      <alignment horizontal="center" vertical="center"/>
      <protection locked="0"/>
    </xf>
    <xf numFmtId="0" fontId="5" fillId="0" borderId="2" xfId="0" applyFont="1" applyBorder="1" applyAlignment="1">
      <alignment horizontal="center"/>
    </xf>
    <xf numFmtId="0" fontId="7" fillId="3" borderId="6" xfId="0" applyFont="1" applyFill="1" applyBorder="1" applyAlignment="1" applyProtection="1">
      <alignment horizontal="center" vertical="center"/>
      <protection locked="0"/>
    </xf>
    <xf numFmtId="0" fontId="7" fillId="3" borderId="7" xfId="0" applyFont="1" applyFill="1" applyBorder="1" applyAlignment="1" applyProtection="1">
      <alignment horizontal="center" vertical="center"/>
      <protection locked="0"/>
    </xf>
    <xf numFmtId="0" fontId="7" fillId="3" borderId="8" xfId="0" applyFont="1" applyFill="1" applyBorder="1" applyAlignment="1" applyProtection="1">
      <alignment horizontal="center" vertical="center"/>
      <protection locked="0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0" fontId="7" fillId="0" borderId="8" xfId="0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25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0" fontId="1" fillId="7" borderId="6" xfId="0" applyFont="1" applyFill="1" applyBorder="1" applyAlignment="1">
      <alignment horizontal="center"/>
    </xf>
    <xf numFmtId="0" fontId="1" fillId="7" borderId="7" xfId="0" applyFont="1" applyFill="1" applyBorder="1" applyAlignment="1">
      <alignment horizontal="center"/>
    </xf>
    <xf numFmtId="0" fontId="1" fillId="7" borderId="8" xfId="0" applyFont="1" applyFill="1" applyBorder="1" applyAlignment="1">
      <alignment horizontal="center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6" fillId="4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7" borderId="9" xfId="0" applyFont="1" applyFill="1" applyBorder="1" applyAlignment="1">
      <alignment horizontal="center" vertical="center"/>
    </xf>
    <xf numFmtId="0" fontId="4" fillId="7" borderId="10" xfId="0" applyFont="1" applyFill="1" applyBorder="1" applyAlignment="1">
      <alignment horizontal="center" vertical="center"/>
    </xf>
    <xf numFmtId="0" fontId="4" fillId="7" borderId="11" xfId="0" applyFont="1" applyFill="1" applyBorder="1" applyAlignment="1">
      <alignment horizontal="center" vertical="center"/>
    </xf>
    <xf numFmtId="49" fontId="13" fillId="0" borderId="9" xfId="0" applyNumberFormat="1" applyFont="1" applyBorder="1" applyAlignment="1" applyProtection="1">
      <alignment horizontal="center" vertical="center"/>
      <protection hidden="1"/>
    </xf>
    <xf numFmtId="49" fontId="13" fillId="0" borderId="10" xfId="0" applyNumberFormat="1" applyFont="1" applyBorder="1" applyAlignment="1" applyProtection="1">
      <alignment horizontal="center" vertical="center"/>
      <protection hidden="1"/>
    </xf>
    <xf numFmtId="49" fontId="13" fillId="0" borderId="11" xfId="0" applyNumberFormat="1" applyFont="1" applyBorder="1" applyAlignment="1" applyProtection="1">
      <alignment horizontal="center" vertical="center"/>
      <protection hidden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6" fillId="7" borderId="9" xfId="0" applyFont="1" applyFill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 wrapText="1"/>
    </xf>
    <xf numFmtId="0" fontId="6" fillId="7" borderId="11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2" fillId="7" borderId="14" xfId="0" applyFont="1" applyFill="1" applyBorder="1" applyAlignment="1">
      <alignment horizontal="center" vertical="center" wrapText="1"/>
    </xf>
    <xf numFmtId="0" fontId="2" fillId="7" borderId="15" xfId="0" applyFont="1" applyFill="1" applyBorder="1" applyAlignment="1">
      <alignment horizontal="center" vertical="center" wrapText="1"/>
    </xf>
    <xf numFmtId="0" fontId="2" fillId="7" borderId="16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8" fillId="2" borderId="0" xfId="0" applyFont="1" applyFill="1" applyAlignment="1">
      <alignment horizontal="center" vertical="center"/>
    </xf>
    <xf numFmtId="0" fontId="1" fillId="7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7" fillId="0" borderId="2" xfId="0" applyFont="1" applyBorder="1" applyAlignment="1" applyProtection="1">
      <alignment horizontal="center" vertical="center"/>
      <protection hidden="1"/>
    </xf>
  </cellXfs>
  <cellStyles count="43">
    <cellStyle name="Hipervínculo" xfId="2" builtinId="8"/>
    <cellStyle name="Millares" xfId="1" builtinId="3"/>
    <cellStyle name="Millares 10" xfId="12" xr:uid="{041BFB0D-F35E-4A1D-A470-63036C402CBF}"/>
    <cellStyle name="Millares 2" xfId="4" xr:uid="{DED88742-F0F1-4E37-8390-4D1E1F5B8A55}"/>
    <cellStyle name="Millares 2 2" xfId="7" xr:uid="{41DC7E23-15E4-4039-85DF-EFAFD19AC984}"/>
    <cellStyle name="Millares 2 2 2" xfId="23" xr:uid="{BB9D900A-D6DB-462A-AB2D-875B49B8A72A}"/>
    <cellStyle name="Millares 2 2 3" xfId="18" xr:uid="{D624750F-2F87-418C-BEEA-B2CC04BA352D}"/>
    <cellStyle name="Millares 2 2 4" xfId="33" xr:uid="{EF326A91-A402-4000-8244-D4FC6F74DFFF}"/>
    <cellStyle name="Millares 2 2 5" xfId="40" xr:uid="{FF3E7CBE-2614-4328-96F7-EDDAAA40A25D}"/>
    <cellStyle name="Millares 2 3" xfId="9" xr:uid="{6781A00C-F279-44DE-AD95-EFF7962D66C0}"/>
    <cellStyle name="Millares 2 3 2" xfId="25" xr:uid="{44369421-1A07-4F83-B709-6BB5779D52EC}"/>
    <cellStyle name="Millares 2 3 3" xfId="20" xr:uid="{C0955B55-2E8C-4DD4-9532-1EA4CC83399A}"/>
    <cellStyle name="Millares 2 3 4" xfId="35" xr:uid="{B522AB18-447B-4563-898A-CE06CB97E6C8}"/>
    <cellStyle name="Millares 2 3 5" xfId="41" xr:uid="{D98961F8-9CF9-4FD5-8B60-1C4D162B83BA}"/>
    <cellStyle name="Millares 2 4" xfId="11" xr:uid="{5FFB3EE2-04B4-4D45-A1CB-B0FCFCCCE687}"/>
    <cellStyle name="Millares 2 4 2" xfId="31" xr:uid="{AECDD196-6369-4FFA-9CDC-7EA59FB7F559}"/>
    <cellStyle name="Millares 2 5" xfId="15" xr:uid="{11BA8813-FA34-4FCF-8ABB-C40046691E3A}"/>
    <cellStyle name="Millares 2 6" xfId="29" xr:uid="{11991CAE-2DB0-40DA-906D-65ECC4BFC9A2}"/>
    <cellStyle name="Millares 2 7" xfId="38" xr:uid="{6D7C513B-6E9C-40CF-84B5-F67E9E37D676}"/>
    <cellStyle name="Millares 3" xfId="6" xr:uid="{16C838F9-9333-4596-A8AB-0EEBE1BAE808}"/>
    <cellStyle name="Millares 3 2" xfId="22" xr:uid="{3F6525AD-2067-4241-969E-8406FE315C09}"/>
    <cellStyle name="Millares 3 2 2" xfId="32" xr:uid="{67B75BEA-DD43-43A8-B1CA-4694E5B62D96}"/>
    <cellStyle name="Millares 3 3" xfId="17" xr:uid="{B01A571E-A0E1-4FD1-BAC6-35449BE3F329}"/>
    <cellStyle name="Millares 3 4" xfId="28" xr:uid="{2C8C185B-65FA-441E-87DD-1DAC867008BA}"/>
    <cellStyle name="Millares 3 5" xfId="13" xr:uid="{F04A9DE9-581A-42D3-92E1-578D2A1A3B89}"/>
    <cellStyle name="Millares 4" xfId="8" xr:uid="{8F4D89B0-61E4-4A1B-9DF3-3866C7A12149}"/>
    <cellStyle name="Millares 4 2" xfId="24" xr:uid="{78FED8D4-72E8-4B9E-BB29-509507AC4BF9}"/>
    <cellStyle name="Millares 4 2 2" xfId="34" xr:uid="{70FDB7AE-C6B5-4323-9AB3-424EEBCF7037}"/>
    <cellStyle name="Millares 4 3" xfId="19" xr:uid="{D5B7D47F-AFEE-4377-8BD3-244F32DB924D}"/>
    <cellStyle name="Millares 4 4" xfId="27" xr:uid="{B0535996-E061-4A6C-87E8-A1F9981BBE21}"/>
    <cellStyle name="Millares 4 5" xfId="37" xr:uid="{918FD2E7-F24D-4BD4-BCDD-7EE9ABB7990D}"/>
    <cellStyle name="Millares 5" xfId="5" xr:uid="{C7E36B9E-03E9-4C65-98FC-477C611DF582}"/>
    <cellStyle name="Millares 5 2" xfId="21" xr:uid="{4132367D-B9F2-4C4B-9F3E-E1D0B4E19F45}"/>
    <cellStyle name="Millares 5 3" xfId="16" xr:uid="{890A5848-9E02-46A4-9238-4AC56258F902}"/>
    <cellStyle name="Millares 5 4" xfId="30" xr:uid="{96CE1C79-874A-4F8B-A42A-616E44E8C9DA}"/>
    <cellStyle name="Millares 5 5" xfId="42" xr:uid="{656354F9-7DF3-4488-B086-DE9F1592677D}"/>
    <cellStyle name="Millares 6" xfId="10" xr:uid="{588EA19F-731B-4CD0-8723-B67803602F0D}"/>
    <cellStyle name="Millares 6 2" xfId="36" xr:uid="{B45F3097-923D-4FEF-B599-762ED97F3BD7}"/>
    <cellStyle name="Millares 6 3" xfId="39" xr:uid="{D5A12A0F-03E8-4D65-A9A0-4A3C73FFA81C}"/>
    <cellStyle name="Millares 7" xfId="3" xr:uid="{82E857CB-D4EC-481A-AF4C-04B5B50B50AE}"/>
    <cellStyle name="Millares 8" xfId="14" xr:uid="{67745368-BDE0-4C3D-900F-66BB23F9D14D}"/>
    <cellStyle name="Millares 9" xfId="26" xr:uid="{211CFB9B-CFC9-4605-8C50-2DBD7A71B07C}"/>
    <cellStyle name="Normal" xfId="0" builtinId="0"/>
  </cellStyles>
  <dxfs count="90"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 checked="Checked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/>
</file>

<file path=xl/ctrlProps/ctrlProp26.xml><?xml version="1.0" encoding="utf-8"?>
<formControlPr xmlns="http://schemas.microsoft.com/office/spreadsheetml/2009/9/main" objectType="CheckBox" checked="Checked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ctrlProps/ctrlProp29.xml><?xml version="1.0" encoding="utf-8"?>
<formControlPr xmlns="http://schemas.microsoft.com/office/spreadsheetml/2009/9/main" objectType="CheckBox"/>
</file>

<file path=xl/ctrlProps/ctrlProp30.xml><?xml version="1.0" encoding="utf-8"?>
<formControlPr xmlns="http://schemas.microsoft.com/office/spreadsheetml/2009/9/main" objectType="CheckBox" checked="Checked"/>
</file>

<file path=xl/ctrlProps/ctrlProp31.xml><?xml version="1.0" encoding="utf-8"?>
<formControlPr xmlns="http://schemas.microsoft.com/office/spreadsheetml/2009/9/main" objectType="CheckBox"/>
</file>

<file path=xl/ctrlProps/ctrlProp32.xml><?xml version="1.0" encoding="utf-8"?>
<formControlPr xmlns="http://schemas.microsoft.com/office/spreadsheetml/2009/9/main" objectType="CheckBox" checked="Checked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microsoft.com/office/2007/relationships/hdphoto" Target="../media/hdphoto1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4</xdr:col>
      <xdr:colOff>143517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73</xdr:row>
          <xdr:rowOff>9525</xdr:rowOff>
        </xdr:from>
        <xdr:to>
          <xdr:col>17</xdr:col>
          <xdr:colOff>66675</xdr:colOff>
          <xdr:row>75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73</xdr:row>
          <xdr:rowOff>9525</xdr:rowOff>
        </xdr:from>
        <xdr:to>
          <xdr:col>14</xdr:col>
          <xdr:colOff>66675</xdr:colOff>
          <xdr:row>75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73</xdr:row>
          <xdr:rowOff>9525</xdr:rowOff>
        </xdr:from>
        <xdr:to>
          <xdr:col>32</xdr:col>
          <xdr:colOff>66675</xdr:colOff>
          <xdr:row>75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73</xdr:row>
          <xdr:rowOff>9525</xdr:rowOff>
        </xdr:from>
        <xdr:to>
          <xdr:col>29</xdr:col>
          <xdr:colOff>66675</xdr:colOff>
          <xdr:row>75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88</xdr:row>
          <xdr:rowOff>85725</xdr:rowOff>
        </xdr:from>
        <xdr:to>
          <xdr:col>13</xdr:col>
          <xdr:colOff>180975</xdr:colOff>
          <xdr:row>91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88</xdr:row>
          <xdr:rowOff>85725</xdr:rowOff>
        </xdr:from>
        <xdr:to>
          <xdr:col>11</xdr:col>
          <xdr:colOff>66675</xdr:colOff>
          <xdr:row>91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91</xdr:row>
          <xdr:rowOff>85725</xdr:rowOff>
        </xdr:from>
        <xdr:to>
          <xdr:col>15</xdr:col>
          <xdr:colOff>95250</xdr:colOff>
          <xdr:row>94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91</xdr:row>
          <xdr:rowOff>85725</xdr:rowOff>
        </xdr:from>
        <xdr:to>
          <xdr:col>12</xdr:col>
          <xdr:colOff>47625</xdr:colOff>
          <xdr:row>94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117</xdr:row>
          <xdr:rowOff>9525</xdr:rowOff>
        </xdr:from>
        <xdr:to>
          <xdr:col>32</xdr:col>
          <xdr:colOff>9525</xdr:colOff>
          <xdr:row>119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117</xdr:row>
          <xdr:rowOff>9525</xdr:rowOff>
        </xdr:from>
        <xdr:to>
          <xdr:col>29</xdr:col>
          <xdr:colOff>28575</xdr:colOff>
          <xdr:row>119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123</xdr:row>
          <xdr:rowOff>57150</xdr:rowOff>
        </xdr:from>
        <xdr:to>
          <xdr:col>32</xdr:col>
          <xdr:colOff>19050</xdr:colOff>
          <xdr:row>123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123</xdr:row>
          <xdr:rowOff>57150</xdr:rowOff>
        </xdr:from>
        <xdr:to>
          <xdr:col>29</xdr:col>
          <xdr:colOff>19050</xdr:colOff>
          <xdr:row>123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123</xdr:row>
          <xdr:rowOff>314325</xdr:rowOff>
        </xdr:from>
        <xdr:to>
          <xdr:col>32</xdr:col>
          <xdr:colOff>19050</xdr:colOff>
          <xdr:row>125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123</xdr:row>
          <xdr:rowOff>314325</xdr:rowOff>
        </xdr:from>
        <xdr:to>
          <xdr:col>29</xdr:col>
          <xdr:colOff>19050</xdr:colOff>
          <xdr:row>125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120</xdr:row>
          <xdr:rowOff>57150</xdr:rowOff>
        </xdr:from>
        <xdr:to>
          <xdr:col>32</xdr:col>
          <xdr:colOff>19050</xdr:colOff>
          <xdr:row>120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120</xdr:row>
          <xdr:rowOff>57150</xdr:rowOff>
        </xdr:from>
        <xdr:to>
          <xdr:col>29</xdr:col>
          <xdr:colOff>19050</xdr:colOff>
          <xdr:row>120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323850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323850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83</xdr:row>
          <xdr:rowOff>19050</xdr:rowOff>
        </xdr:from>
        <xdr:to>
          <xdr:col>17</xdr:col>
          <xdr:colOff>66675</xdr:colOff>
          <xdr:row>85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83</xdr:row>
          <xdr:rowOff>19050</xdr:rowOff>
        </xdr:from>
        <xdr:to>
          <xdr:col>14</xdr:col>
          <xdr:colOff>66675</xdr:colOff>
          <xdr:row>85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  <a:ext uri="{FF2B5EF4-FFF2-40B4-BE49-F238E27FC236}">
                  <a16:creationId xmlns:a16="http://schemas.microsoft.com/office/drawing/2014/main" id="{00000000-0008-0000-0000-00009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  <a:ext uri="{FF2B5EF4-FFF2-40B4-BE49-F238E27FC236}">
                  <a16:creationId xmlns:a16="http://schemas.microsoft.com/office/drawing/2014/main" id="{00000000-0008-0000-0000-00009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28575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  <a:ext uri="{FF2B5EF4-FFF2-40B4-BE49-F238E27FC236}">
                  <a16:creationId xmlns:a16="http://schemas.microsoft.com/office/drawing/2014/main" id="{00000000-0008-0000-0000-00009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  <a:ext uri="{FF2B5EF4-FFF2-40B4-BE49-F238E27FC236}">
                  <a16:creationId xmlns:a16="http://schemas.microsoft.com/office/drawing/2014/main" id="{00000000-0008-0000-0000-00009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2018802" y="1932014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362114" y="1940313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20850</xdr:colOff>
      <xdr:row>6</xdr:row>
      <xdr:rowOff>154334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2846" y="365125"/>
          <a:ext cx="832429" cy="83695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170330</xdr:colOff>
      <xdr:row>26</xdr:row>
      <xdr:rowOff>77088</xdr:rowOff>
    </xdr:from>
    <xdr:to>
      <xdr:col>13</xdr:col>
      <xdr:colOff>0</xdr:colOff>
      <xdr:row>26</xdr:row>
      <xdr:rowOff>814363</xdr:rowOff>
    </xdr:to>
    <xdr:pic>
      <xdr:nvPicPr>
        <xdr:cNvPr id="5" name="Imagen 7" descr="C:\Users\usuario\Desktop\FIRMAS DOCTORES\FIRMA MARISOL.jpg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824" b="16667"/>
        <a:stretch>
          <a:fillRect/>
        </a:stretch>
      </xdr:blipFill>
      <xdr:spPr bwMode="auto">
        <a:xfrm>
          <a:off x="656105" y="11545188"/>
          <a:ext cx="2134720" cy="73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9525</xdr:colOff>
      <xdr:row>26</xdr:row>
      <xdr:rowOff>161925</xdr:rowOff>
    </xdr:from>
    <xdr:to>
      <xdr:col>28</xdr:col>
      <xdr:colOff>4445</xdr:colOff>
      <xdr:row>26</xdr:row>
      <xdr:rowOff>647065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artisticPhotocopy/>
                  </a14:imgEffect>
                  <a14:imgEffect>
                    <a14:colorTemperature colorTemp="5900"/>
                  </a14:imgEffect>
                  <a14:imgEffect>
                    <a14:brightnessContrast bright="20000"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67200" y="11630025"/>
          <a:ext cx="1671320" cy="48514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arlos Eduardo Erazo Muñoz" id="{CA3F19B5-F20D-413E-A6FC-6519957C8C80}" userId="8f0191b1164f1316" providerId="Windows Live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35" dataDxfId="34">
  <autoFilter ref="AB4:AB7" xr:uid="{00000000-0009-0000-0100-000001000000}"/>
  <tableColumns count="1">
    <tableColumn id="1" xr3:uid="{00000000-0010-0000-0000-000001000000}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32" dataDxfId="31">
  <autoFilter ref="AC4:AC35" xr:uid="{00000000-0009-0000-0100-000002000000}"/>
  <tableColumns count="1">
    <tableColumn id="1" xr3:uid="{00000000-0010-0000-0100-000001000000}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29" dataDxfId="28">
  <autoFilter ref="AD4:AD16" xr:uid="{00000000-0009-0000-0100-000003000000}"/>
  <tableColumns count="1">
    <tableColumn id="1" xr3:uid="{00000000-0010-0000-0200-000001000000}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26" dataDxfId="25">
  <autoFilter ref="AE4:AE11" xr:uid="{00000000-0009-0000-0100-000004000000}"/>
  <tableColumns count="1">
    <tableColumn id="1" xr3:uid="{00000000-0010-0000-0300-000001000000}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23" dataDxfId="22">
  <autoFilter ref="AF4:AF10" xr:uid="{00000000-0009-0000-0100-000005000000}"/>
  <tableColumns count="1">
    <tableColumn id="1" xr3:uid="{00000000-0010-0000-0400-000001000000}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20" dataDxfId="19">
  <autoFilter ref="AG4:AG8" xr:uid="{00000000-0009-0000-0100-000006000000}"/>
  <tableColumns count="1">
    <tableColumn id="1" xr3:uid="{00000000-0010-0000-0500-000001000000}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17" dataDxfId="16">
  <autoFilter ref="AH4:AH6" xr:uid="{00000000-0009-0000-0100-000007000000}"/>
  <tableColumns count="1">
    <tableColumn id="1" xr3:uid="{00000000-0010-0000-0600-000001000000}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14" dataDxfId="13">
  <autoFilter ref="AI4:AI7" xr:uid="{00000000-0009-0000-0100-000008000000}"/>
  <tableColumns count="1">
    <tableColumn id="1" xr3:uid="{00000000-0010-0000-0700-000001000000}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11" dataDxfId="10">
  <autoFilter ref="AJ4:AJ5" xr:uid="{00000000-0009-0000-0100-000009000000}"/>
  <tableColumns count="1">
    <tableColumn id="1" xr3:uid="{00000000-0010-0000-0800-000001000000}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8" dataDxfId="7">
  <autoFilter ref="AK4:AK6" xr:uid="{00000000-0009-0000-0100-00000A000000}"/>
  <tableColumns count="1">
    <tableColumn id="1" xr3:uid="{00000000-0010-0000-0900-000001000000}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" dataDxfId="4">
  <autoFilter ref="AL4:AL23" xr:uid="{00000000-0009-0000-0100-00000B000000}"/>
  <tableColumns count="1">
    <tableColumn id="1" xr3:uid="{00000000-0010-0000-0A00-000001000000}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2" dataDxfId="1">
  <autoFilter ref="AM4:AM9" xr:uid="{00000000-0009-0000-0100-00000C000000}"/>
  <tableColumns count="1">
    <tableColumn id="1" xr3:uid="{00000000-0010-0000-0B00-000001000000}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103" dT="2023-01-26T17:59:30.77" personId="{CA3F19B5-F20D-413E-A6FC-6519957C8C80}" id="{2E440942-2DAA-4632-B5EB-FC4E9A1E6920}">
    <text xml:space="preserve">Cuando son personas jurídicas sería bueno una casilla extra donde se indique persona jurídica: acredita con certificación juramentada suscrita por representante legal o revisor fiscal según corresponda. </text>
  </threadedComment>
  <threadedComment ref="Y137" dT="2023-01-26T16:57:41.31" personId="{CA3F19B5-F20D-413E-A6FC-6519957C8C80}" id="{2CF2BFEA-06EB-4E00-B361-C77DE2B5EF5D}">
    <text xml:space="preserve">Importante dejar formula abierta en virtud de que los cobros se hacen por aproximación sin centavos, lo que haría que se descuadre el balance financiero.  </text>
  </threadedComment>
</ThreadedComments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21" Type="http://schemas.openxmlformats.org/officeDocument/2006/relationships/ctrlProp" Target="../ctrlProps/ctrlProp16.xml"/><Relationship Id="rId34" Type="http://schemas.openxmlformats.org/officeDocument/2006/relationships/ctrlProp" Target="../ctrlProps/ctrlProp29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38" Type="http://schemas.microsoft.com/office/2017/10/relationships/threadedComment" Target="../threadedComments/threadedComment1.xml"/><Relationship Id="rId2" Type="http://schemas.openxmlformats.org/officeDocument/2006/relationships/hyperlink" Target="mailto:tcorreales@defensoria.gov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marileon1425@hotmail.com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37" Type="http://schemas.openxmlformats.org/officeDocument/2006/relationships/ctrlProp" Target="../ctrlProps/ctrlProp32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36" Type="http://schemas.openxmlformats.org/officeDocument/2006/relationships/ctrlProp" Target="../ctrlProps/ctrlProp31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35" Type="http://schemas.openxmlformats.org/officeDocument/2006/relationships/ctrlProp" Target="../ctrlProps/ctrlProp30.xml"/><Relationship Id="rId8" Type="http://schemas.openxmlformats.org/officeDocument/2006/relationships/ctrlProp" Target="../ctrlProps/ctrlProp3.xml"/><Relationship Id="rId3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58"/>
  <sheetViews>
    <sheetView showGridLines="0" view="pageBreakPreview" zoomScaleNormal="100" zoomScaleSheetLayoutView="100" workbookViewId="0">
      <selection activeCell="L19" sqref="L19:W19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6" style="1" customWidth="1"/>
    <col min="5" max="10" width="2.85546875" style="1" customWidth="1"/>
    <col min="11" max="11" width="3" style="1" customWidth="1"/>
    <col min="12" max="14" width="2.85546875" style="1" customWidth="1"/>
    <col min="15" max="15" width="1.28515625" style="1" customWidth="1"/>
    <col min="16" max="18" width="2.85546875" style="1" customWidth="1"/>
    <col min="19" max="19" width="5.5703125" style="1" customWidth="1"/>
    <col min="20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206"/>
      <c r="C2" s="206"/>
      <c r="D2" s="206"/>
      <c r="E2" s="206"/>
      <c r="F2" s="206"/>
      <c r="G2" s="129" t="s">
        <v>0</v>
      </c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29"/>
      <c r="AA2" s="128" t="s">
        <v>150</v>
      </c>
      <c r="AB2" s="128"/>
      <c r="AC2" s="128"/>
      <c r="AD2" s="128"/>
      <c r="AE2" s="128"/>
      <c r="AF2" s="128"/>
    </row>
    <row r="3" spans="2:33" ht="11.25" customHeight="1" x14ac:dyDescent="0.3">
      <c r="B3" s="206"/>
      <c r="C3" s="206"/>
      <c r="D3" s="206"/>
      <c r="E3" s="206"/>
      <c r="F3" s="206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  <c r="Y3" s="129"/>
      <c r="Z3" s="129"/>
      <c r="AA3" s="128"/>
      <c r="AB3" s="128"/>
      <c r="AC3" s="128"/>
      <c r="AD3" s="128"/>
      <c r="AE3" s="128"/>
      <c r="AF3" s="128"/>
    </row>
    <row r="4" spans="2:33" ht="11.25" customHeight="1" x14ac:dyDescent="0.3">
      <c r="B4" s="206"/>
      <c r="C4" s="206"/>
      <c r="D4" s="206"/>
      <c r="E4" s="206"/>
      <c r="F4" s="206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7" t="s">
        <v>179</v>
      </c>
      <c r="AB4" s="127"/>
      <c r="AC4" s="127"/>
      <c r="AD4" s="127"/>
      <c r="AE4" s="127"/>
      <c r="AF4" s="127"/>
    </row>
    <row r="5" spans="2:33" ht="11.25" customHeight="1" x14ac:dyDescent="0.3">
      <c r="B5" s="206"/>
      <c r="C5" s="206"/>
      <c r="D5" s="206"/>
      <c r="E5" s="206"/>
      <c r="F5" s="206"/>
      <c r="G5" s="129"/>
      <c r="H5" s="129"/>
      <c r="I5" s="129"/>
      <c r="J5" s="129"/>
      <c r="K5" s="129"/>
      <c r="L5" s="129"/>
      <c r="M5" s="129"/>
      <c r="N5" s="129"/>
      <c r="O5" s="129"/>
      <c r="P5" s="129"/>
      <c r="Q5" s="129"/>
      <c r="R5" s="129"/>
      <c r="S5" s="129"/>
      <c r="T5" s="129"/>
      <c r="U5" s="129"/>
      <c r="V5" s="129"/>
      <c r="W5" s="129"/>
      <c r="X5" s="129"/>
      <c r="Y5" s="129"/>
      <c r="Z5" s="129"/>
      <c r="AA5" s="127"/>
      <c r="AB5" s="127"/>
      <c r="AC5" s="127"/>
      <c r="AD5" s="127"/>
      <c r="AE5" s="127"/>
      <c r="AF5" s="127"/>
    </row>
    <row r="6" spans="2:33" ht="15" customHeight="1" x14ac:dyDescent="0.3">
      <c r="B6" s="206"/>
      <c r="C6" s="206"/>
      <c r="D6" s="206"/>
      <c r="E6" s="206"/>
      <c r="F6" s="206"/>
      <c r="G6" s="192" t="s">
        <v>159</v>
      </c>
      <c r="H6" s="192"/>
      <c r="I6" s="192"/>
      <c r="J6" s="192"/>
      <c r="K6" s="192"/>
      <c r="L6" s="192"/>
      <c r="M6" s="192"/>
      <c r="N6" s="192"/>
      <c r="O6" s="192"/>
      <c r="P6" s="192"/>
      <c r="Q6" s="192"/>
      <c r="R6" s="192"/>
      <c r="S6" s="192"/>
      <c r="T6" s="192"/>
      <c r="U6" s="192"/>
      <c r="V6" s="192"/>
      <c r="W6" s="192"/>
      <c r="X6" s="192"/>
      <c r="Y6" s="192"/>
      <c r="Z6" s="192"/>
      <c r="AA6" s="128" t="s">
        <v>180</v>
      </c>
      <c r="AB6" s="128"/>
      <c r="AC6" s="128"/>
      <c r="AD6" s="128"/>
      <c r="AE6" s="128"/>
      <c r="AF6" s="128"/>
    </row>
    <row r="7" spans="2:33" ht="15" customHeight="1" x14ac:dyDescent="0.3">
      <c r="B7" s="206"/>
      <c r="C7" s="206"/>
      <c r="D7" s="206"/>
      <c r="E7" s="206"/>
      <c r="F7" s="206"/>
      <c r="G7" s="192"/>
      <c r="H7" s="192"/>
      <c r="I7" s="192"/>
      <c r="J7" s="192"/>
      <c r="K7" s="192"/>
      <c r="L7" s="192"/>
      <c r="M7" s="192"/>
      <c r="N7" s="192"/>
      <c r="O7" s="192"/>
      <c r="P7" s="192"/>
      <c r="Q7" s="192"/>
      <c r="R7" s="192"/>
      <c r="S7" s="192"/>
      <c r="T7" s="192"/>
      <c r="U7" s="192"/>
      <c r="V7" s="192"/>
      <c r="W7" s="192"/>
      <c r="X7" s="192"/>
      <c r="Y7" s="192"/>
      <c r="Z7" s="192"/>
      <c r="AA7" s="128"/>
      <c r="AB7" s="128"/>
      <c r="AC7" s="128"/>
      <c r="AD7" s="128"/>
      <c r="AE7" s="128"/>
      <c r="AF7" s="128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8"/>
      <c r="C9" s="38"/>
      <c r="D9" s="38"/>
      <c r="E9" s="38"/>
      <c r="F9" s="38"/>
      <c r="G9" s="38"/>
      <c r="H9" s="38"/>
      <c r="I9" s="38"/>
      <c r="J9" s="38"/>
      <c r="K9" s="38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202" t="s">
        <v>7</v>
      </c>
      <c r="Y9" s="203"/>
      <c r="Z9" s="202" t="s">
        <v>8</v>
      </c>
      <c r="AA9" s="204"/>
      <c r="AB9" s="204"/>
      <c r="AC9" s="203"/>
      <c r="AD9" s="202" t="s">
        <v>22</v>
      </c>
      <c r="AE9" s="204"/>
      <c r="AF9" s="203"/>
      <c r="AG9" s="11"/>
    </row>
    <row r="10" spans="2:33" ht="15" customHeight="1" x14ac:dyDescent="0.3">
      <c r="B10" s="147" t="s">
        <v>5</v>
      </c>
      <c r="C10" s="147"/>
      <c r="D10" s="147"/>
      <c r="E10" s="147"/>
      <c r="F10" s="147"/>
      <c r="G10" s="147"/>
      <c r="H10" s="57" t="s">
        <v>1</v>
      </c>
      <c r="I10" s="57"/>
      <c r="J10" s="57"/>
      <c r="K10" s="57"/>
      <c r="L10" s="3"/>
      <c r="M10" s="193" t="s">
        <v>6</v>
      </c>
      <c r="N10" s="194"/>
      <c r="O10" s="194"/>
      <c r="P10" s="194"/>
      <c r="Q10" s="194"/>
      <c r="R10" s="194"/>
      <c r="S10" s="194"/>
      <c r="T10" s="194"/>
      <c r="U10" s="194"/>
      <c r="V10" s="194"/>
      <c r="W10" s="195"/>
      <c r="X10" s="162">
        <v>31</v>
      </c>
      <c r="Y10" s="164"/>
      <c r="Z10" s="162" t="s">
        <v>19</v>
      </c>
      <c r="AA10" s="163"/>
      <c r="AB10" s="163"/>
      <c r="AC10" s="164"/>
      <c r="AD10" s="162">
        <v>2024</v>
      </c>
      <c r="AE10" s="163"/>
      <c r="AF10" s="164"/>
      <c r="AG10" s="11"/>
    </row>
    <row r="11" spans="2:33" ht="3.6" customHeight="1" x14ac:dyDescent="0.3">
      <c r="B11" s="39"/>
      <c r="C11" s="39"/>
      <c r="D11" s="39"/>
      <c r="E11" s="39"/>
      <c r="F11" s="39"/>
      <c r="G11" s="40"/>
      <c r="H11" s="40"/>
      <c r="I11" s="40"/>
      <c r="J11" s="40"/>
      <c r="K11" s="40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99" t="s">
        <v>157</v>
      </c>
      <c r="C12" s="199"/>
      <c r="D12" s="199"/>
      <c r="E12" s="199"/>
      <c r="F12" s="199"/>
      <c r="G12" s="199"/>
      <c r="H12" s="199"/>
      <c r="I12" s="199"/>
      <c r="J12" s="199"/>
      <c r="K12" s="199"/>
      <c r="L12" s="3"/>
      <c r="M12" s="3"/>
      <c r="N12" s="202" t="s">
        <v>7</v>
      </c>
      <c r="O12" s="203"/>
      <c r="P12" s="202" t="s">
        <v>8</v>
      </c>
      <c r="Q12" s="204"/>
      <c r="R12" s="204"/>
      <c r="S12" s="203"/>
      <c r="T12" s="202" t="s">
        <v>22</v>
      </c>
      <c r="U12" s="204"/>
      <c r="V12" s="203"/>
      <c r="W12" s="3"/>
      <c r="X12" s="202" t="s">
        <v>7</v>
      </c>
      <c r="Y12" s="203"/>
      <c r="Z12" s="202" t="s">
        <v>8</v>
      </c>
      <c r="AA12" s="204"/>
      <c r="AB12" s="204"/>
      <c r="AC12" s="203"/>
      <c r="AD12" s="202" t="s">
        <v>22</v>
      </c>
      <c r="AE12" s="204"/>
      <c r="AF12" s="203"/>
      <c r="AG12" s="11"/>
    </row>
    <row r="13" spans="2:33" ht="15" customHeight="1" x14ac:dyDescent="0.3">
      <c r="B13" s="199"/>
      <c r="C13" s="199"/>
      <c r="D13" s="199"/>
      <c r="E13" s="199"/>
      <c r="F13" s="199"/>
      <c r="G13" s="199"/>
      <c r="H13" s="199"/>
      <c r="I13" s="199"/>
      <c r="J13" s="199"/>
      <c r="K13" s="199"/>
      <c r="L13" s="200" t="s">
        <v>23</v>
      </c>
      <c r="M13" s="201"/>
      <c r="N13" s="205">
        <v>1</v>
      </c>
      <c r="O13" s="164"/>
      <c r="P13" s="162" t="s">
        <v>19</v>
      </c>
      <c r="Q13" s="163"/>
      <c r="R13" s="163"/>
      <c r="S13" s="164"/>
      <c r="T13" s="162">
        <v>2024</v>
      </c>
      <c r="U13" s="163"/>
      <c r="V13" s="164"/>
      <c r="W13" s="7" t="s">
        <v>24</v>
      </c>
      <c r="X13" s="162">
        <v>31</v>
      </c>
      <c r="Y13" s="164"/>
      <c r="Z13" s="162" t="s">
        <v>19</v>
      </c>
      <c r="AA13" s="163"/>
      <c r="AB13" s="163"/>
      <c r="AC13" s="164"/>
      <c r="AD13" s="162">
        <v>2024</v>
      </c>
      <c r="AE13" s="163"/>
      <c r="AF13" s="164"/>
      <c r="AG13" s="11"/>
    </row>
    <row r="14" spans="2:33" ht="3.6" customHeight="1" x14ac:dyDescent="0.3"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11"/>
    </row>
    <row r="15" spans="2:33" ht="15" customHeight="1" x14ac:dyDescent="0.3">
      <c r="B15" s="196" t="s">
        <v>93</v>
      </c>
      <c r="C15" s="197"/>
      <c r="D15" s="197"/>
      <c r="E15" s="197"/>
      <c r="F15" s="197"/>
      <c r="G15" s="197"/>
      <c r="H15" s="197"/>
      <c r="I15" s="197"/>
      <c r="J15" s="197"/>
      <c r="K15" s="197"/>
      <c r="L15" s="197"/>
      <c r="M15" s="197"/>
      <c r="N15" s="197"/>
      <c r="O15" s="197"/>
      <c r="P15" s="197"/>
      <c r="Q15" s="197"/>
      <c r="R15" s="197"/>
      <c r="S15" s="197"/>
      <c r="T15" s="197"/>
      <c r="U15" s="197"/>
      <c r="V15" s="197"/>
      <c r="W15" s="197"/>
      <c r="X15" s="197"/>
      <c r="Y15" s="197"/>
      <c r="Z15" s="197"/>
      <c r="AA15" s="197"/>
      <c r="AB15" s="197"/>
      <c r="AC15" s="197"/>
      <c r="AD15" s="197"/>
      <c r="AE15" s="197"/>
      <c r="AF15" s="198"/>
      <c r="AG15" s="11"/>
    </row>
    <row r="16" spans="2:33" ht="3.6" customHeight="1" thickBot="1" x14ac:dyDescent="0.35">
      <c r="B16" s="39"/>
      <c r="C16" s="39"/>
      <c r="D16" s="39"/>
      <c r="E16" s="39"/>
      <c r="F16" s="39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1"/>
      <c r="AA16" s="41"/>
      <c r="AB16" s="41"/>
      <c r="AC16" s="41"/>
      <c r="AD16" s="41"/>
      <c r="AE16" s="41"/>
      <c r="AF16" s="41"/>
      <c r="AG16" s="11"/>
    </row>
    <row r="17" spans="2:33" ht="20.25" customHeight="1" thickBot="1" x14ac:dyDescent="0.35">
      <c r="B17" s="178" t="s">
        <v>39</v>
      </c>
      <c r="C17" s="178"/>
      <c r="D17" s="178"/>
      <c r="E17" s="178"/>
      <c r="F17" s="178"/>
      <c r="G17" s="178"/>
      <c r="H17" s="178"/>
      <c r="I17" s="38"/>
      <c r="J17" s="38"/>
      <c r="K17" s="165" t="s">
        <v>208</v>
      </c>
      <c r="L17" s="166"/>
      <c r="M17" s="166"/>
      <c r="N17" s="166"/>
      <c r="O17" s="166"/>
      <c r="P17" s="166"/>
      <c r="Q17" s="166"/>
      <c r="R17" s="166"/>
      <c r="S17" s="166"/>
      <c r="T17" s="166"/>
      <c r="U17" s="166"/>
      <c r="V17" s="166"/>
      <c r="W17" s="167"/>
      <c r="X17" s="40"/>
      <c r="Y17" s="40"/>
      <c r="Z17" s="41"/>
      <c r="AA17" s="41"/>
      <c r="AB17" s="41"/>
      <c r="AC17" s="41"/>
      <c r="AD17" s="41"/>
      <c r="AE17" s="41"/>
      <c r="AF17" s="41"/>
      <c r="AG17" s="11"/>
    </row>
    <row r="18" spans="2:33" ht="3.6" customHeight="1" x14ac:dyDescent="0.3">
      <c r="B18" s="42"/>
      <c r="C18" s="42"/>
      <c r="D18" s="42"/>
      <c r="E18" s="42"/>
      <c r="F18" s="42"/>
      <c r="G18" s="42"/>
      <c r="H18" s="43"/>
      <c r="I18" s="43"/>
      <c r="J18" s="43"/>
      <c r="K18" s="39"/>
      <c r="L18" s="39"/>
      <c r="M18" s="42"/>
      <c r="N18" s="42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1"/>
      <c r="AA18" s="41"/>
      <c r="AB18" s="41"/>
      <c r="AC18" s="41"/>
      <c r="AD18" s="41"/>
      <c r="AE18" s="41"/>
      <c r="AF18" s="41"/>
      <c r="AG18" s="11"/>
    </row>
    <row r="19" spans="2:33" ht="29.25" customHeight="1" x14ac:dyDescent="0.3">
      <c r="B19" s="179" t="s">
        <v>155</v>
      </c>
      <c r="C19" s="180"/>
      <c r="D19" s="180"/>
      <c r="E19" s="180"/>
      <c r="F19" s="180"/>
      <c r="G19" s="180"/>
      <c r="H19" s="180"/>
      <c r="I19" s="180"/>
      <c r="J19" s="180"/>
      <c r="K19" s="181"/>
      <c r="L19" s="182" t="s">
        <v>211</v>
      </c>
      <c r="M19" s="183"/>
      <c r="N19" s="183"/>
      <c r="O19" s="183"/>
      <c r="P19" s="183"/>
      <c r="Q19" s="183"/>
      <c r="R19" s="183"/>
      <c r="S19" s="183"/>
      <c r="T19" s="183"/>
      <c r="U19" s="183"/>
      <c r="V19" s="183"/>
      <c r="W19" s="184"/>
      <c r="X19" s="148" t="s">
        <v>27</v>
      </c>
      <c r="Y19" s="149"/>
      <c r="Z19" s="149"/>
      <c r="AA19" s="150"/>
      <c r="AB19" s="168">
        <v>46679133</v>
      </c>
      <c r="AC19" s="169"/>
      <c r="AD19" s="169"/>
      <c r="AE19" s="169"/>
      <c r="AF19" s="170"/>
      <c r="AG19" s="11"/>
    </row>
    <row r="20" spans="2:33" ht="3.6" customHeight="1" x14ac:dyDescent="0.3"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  <c r="AF20" s="38"/>
      <c r="AG20" s="11"/>
    </row>
    <row r="21" spans="2:33" ht="15" customHeight="1" x14ac:dyDescent="0.3">
      <c r="B21" s="147" t="s">
        <v>103</v>
      </c>
      <c r="C21" s="147"/>
      <c r="D21" s="147"/>
      <c r="E21" s="57" t="s">
        <v>181</v>
      </c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147" t="s">
        <v>104</v>
      </c>
      <c r="Y21" s="147"/>
      <c r="Z21" s="147"/>
      <c r="AA21" s="57" t="s">
        <v>182</v>
      </c>
      <c r="AB21" s="57"/>
      <c r="AC21" s="57"/>
      <c r="AD21" s="57"/>
      <c r="AE21" s="57"/>
      <c r="AF21" s="57"/>
      <c r="AG21" s="11"/>
    </row>
    <row r="22" spans="2:33" ht="3.6" customHeight="1" x14ac:dyDescent="0.3"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11"/>
    </row>
    <row r="23" spans="2:33" ht="15" customHeight="1" x14ac:dyDescent="0.3">
      <c r="B23" s="147" t="s">
        <v>105</v>
      </c>
      <c r="C23" s="147"/>
      <c r="D23" s="147"/>
      <c r="E23" s="173">
        <v>3213962681</v>
      </c>
      <c r="F23" s="173"/>
      <c r="G23" s="173"/>
      <c r="H23" s="173"/>
      <c r="I23" s="173"/>
      <c r="J23" s="173"/>
      <c r="K23" s="173"/>
      <c r="L23" s="147" t="s">
        <v>106</v>
      </c>
      <c r="M23" s="147"/>
      <c r="N23" s="147"/>
      <c r="O23" s="147"/>
      <c r="P23" s="147"/>
      <c r="Q23" s="147"/>
      <c r="R23" s="147"/>
      <c r="S23" s="147"/>
      <c r="T23" s="147"/>
      <c r="U23" s="147"/>
      <c r="V23" s="147"/>
      <c r="W23" s="147"/>
      <c r="X23" s="171" t="s">
        <v>183</v>
      </c>
      <c r="Y23" s="172"/>
      <c r="Z23" s="172"/>
      <c r="AA23" s="172"/>
      <c r="AB23" s="172"/>
      <c r="AC23" s="172"/>
      <c r="AD23" s="172"/>
      <c r="AE23" s="172"/>
      <c r="AF23" s="172"/>
      <c r="AG23" s="11"/>
    </row>
    <row r="24" spans="2:33" ht="3.6" customHeight="1" x14ac:dyDescent="0.3">
      <c r="B24" s="38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38"/>
      <c r="AE24" s="38"/>
      <c r="AF24" s="38"/>
      <c r="AG24" s="11"/>
    </row>
    <row r="25" spans="2:33" ht="15" customHeight="1" x14ac:dyDescent="0.3">
      <c r="B25" s="147" t="s">
        <v>126</v>
      </c>
      <c r="C25" s="147"/>
      <c r="D25" s="147"/>
      <c r="E25" s="147"/>
      <c r="F25" s="147"/>
      <c r="G25" s="57" t="s">
        <v>127</v>
      </c>
      <c r="H25" s="57"/>
      <c r="I25" s="57"/>
      <c r="J25" s="57"/>
      <c r="K25" s="44" t="s">
        <v>89</v>
      </c>
      <c r="L25" s="185">
        <v>268127230</v>
      </c>
      <c r="M25" s="185"/>
      <c r="N25" s="185"/>
      <c r="O25" s="185"/>
      <c r="P25" s="185"/>
      <c r="Q25" s="185"/>
      <c r="R25" s="185"/>
      <c r="S25" s="185"/>
      <c r="T25" s="147" t="s">
        <v>129</v>
      </c>
      <c r="U25" s="147"/>
      <c r="V25" s="57" t="s">
        <v>184</v>
      </c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11"/>
    </row>
    <row r="26" spans="2:33" ht="3.6" customHeight="1" x14ac:dyDescent="0.3"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11"/>
    </row>
    <row r="27" spans="2:33" ht="15" customHeight="1" x14ac:dyDescent="0.3">
      <c r="B27" s="147" t="s">
        <v>28</v>
      </c>
      <c r="C27" s="147"/>
      <c r="D27" s="147"/>
      <c r="E27" s="147"/>
      <c r="F27" s="147"/>
      <c r="G27" s="147"/>
      <c r="H27" s="57" t="s">
        <v>29</v>
      </c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57"/>
      <c r="AF27" s="57"/>
      <c r="AG27" s="11"/>
    </row>
    <row r="28" spans="2:33" ht="3.6" customHeight="1" x14ac:dyDescent="0.3"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11"/>
    </row>
    <row r="29" spans="2:33" ht="8.25" customHeight="1" x14ac:dyDescent="0.3"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177" t="s">
        <v>7</v>
      </c>
      <c r="Y29" s="177"/>
      <c r="Z29" s="177" t="s">
        <v>8</v>
      </c>
      <c r="AA29" s="177"/>
      <c r="AB29" s="177"/>
      <c r="AC29" s="177"/>
      <c r="AD29" s="177" t="s">
        <v>22</v>
      </c>
      <c r="AE29" s="177"/>
      <c r="AF29" s="177"/>
      <c r="AG29" s="11"/>
    </row>
    <row r="30" spans="2:33" ht="15" customHeight="1" x14ac:dyDescent="0.3">
      <c r="B30" s="147" t="s">
        <v>33</v>
      </c>
      <c r="C30" s="147"/>
      <c r="D30" s="147"/>
      <c r="E30" s="147"/>
      <c r="F30" s="147"/>
      <c r="G30" s="148" t="s">
        <v>139</v>
      </c>
      <c r="H30" s="149"/>
      <c r="I30" s="150"/>
      <c r="J30" s="148" t="s">
        <v>137</v>
      </c>
      <c r="K30" s="149"/>
      <c r="L30" s="150"/>
      <c r="M30" s="147" t="s">
        <v>95</v>
      </c>
      <c r="N30" s="147"/>
      <c r="O30" s="147"/>
      <c r="P30" s="147"/>
      <c r="Q30" s="147"/>
      <c r="R30" s="147"/>
      <c r="S30" s="147"/>
      <c r="T30" s="147"/>
      <c r="U30" s="147"/>
      <c r="V30" s="147"/>
      <c r="W30" s="147"/>
      <c r="X30" s="57">
        <v>1</v>
      </c>
      <c r="Y30" s="57"/>
      <c r="Z30" s="61" t="s">
        <v>21</v>
      </c>
      <c r="AA30" s="61"/>
      <c r="AB30" s="61"/>
      <c r="AC30" s="61"/>
      <c r="AD30" s="57">
        <v>2023</v>
      </c>
      <c r="AE30" s="57"/>
      <c r="AF30" s="57"/>
      <c r="AG30" s="11"/>
    </row>
    <row r="31" spans="2:33" ht="3.6" customHeight="1" x14ac:dyDescent="0.3"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11"/>
    </row>
    <row r="32" spans="2:33" x14ac:dyDescent="0.3">
      <c r="B32" s="76" t="s">
        <v>174</v>
      </c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8"/>
      <c r="AG32" s="11"/>
    </row>
    <row r="33" spans="1:33" x14ac:dyDescent="0.3">
      <c r="B33" s="174" t="s">
        <v>185</v>
      </c>
      <c r="C33" s="175"/>
      <c r="D33" s="175"/>
      <c r="E33" s="175"/>
      <c r="F33" s="175"/>
      <c r="G33" s="175"/>
      <c r="H33" s="175"/>
      <c r="I33" s="175"/>
      <c r="J33" s="175"/>
      <c r="K33" s="175"/>
      <c r="L33" s="175"/>
      <c r="M33" s="175"/>
      <c r="N33" s="175"/>
      <c r="O33" s="175"/>
      <c r="P33" s="175"/>
      <c r="Q33" s="175"/>
      <c r="R33" s="175"/>
      <c r="S33" s="175"/>
      <c r="T33" s="175"/>
      <c r="U33" s="175"/>
      <c r="V33" s="175"/>
      <c r="W33" s="175"/>
      <c r="X33" s="175"/>
      <c r="Y33" s="175"/>
      <c r="Z33" s="175"/>
      <c r="AA33" s="175"/>
      <c r="AB33" s="175"/>
      <c r="AC33" s="175"/>
      <c r="AD33" s="175"/>
      <c r="AE33" s="175"/>
      <c r="AF33" s="176"/>
      <c r="AG33" s="11"/>
    </row>
    <row r="34" spans="1:33" x14ac:dyDescent="0.3">
      <c r="B34" s="174"/>
      <c r="C34" s="175"/>
      <c r="D34" s="175"/>
      <c r="E34" s="175"/>
      <c r="F34" s="175"/>
      <c r="G34" s="175"/>
      <c r="H34" s="175"/>
      <c r="I34" s="175"/>
      <c r="J34" s="175"/>
      <c r="K34" s="175"/>
      <c r="L34" s="175"/>
      <c r="M34" s="175"/>
      <c r="N34" s="175"/>
      <c r="O34" s="175"/>
      <c r="P34" s="175"/>
      <c r="Q34" s="175"/>
      <c r="R34" s="175"/>
      <c r="S34" s="175"/>
      <c r="T34" s="175"/>
      <c r="U34" s="175"/>
      <c r="V34" s="175"/>
      <c r="W34" s="175"/>
      <c r="X34" s="175"/>
      <c r="Y34" s="175"/>
      <c r="Z34" s="175"/>
      <c r="AA34" s="175"/>
      <c r="AB34" s="175"/>
      <c r="AC34" s="175"/>
      <c r="AD34" s="175"/>
      <c r="AE34" s="175"/>
      <c r="AF34" s="176"/>
      <c r="AG34" s="11"/>
    </row>
    <row r="35" spans="1:33" ht="8.4499999999999993" customHeight="1" x14ac:dyDescent="0.3">
      <c r="B35" s="174"/>
      <c r="C35" s="175"/>
      <c r="D35" s="175"/>
      <c r="E35" s="175"/>
      <c r="F35" s="175"/>
      <c r="G35" s="175"/>
      <c r="H35" s="175"/>
      <c r="I35" s="175"/>
      <c r="J35" s="175"/>
      <c r="K35" s="175"/>
      <c r="L35" s="175"/>
      <c r="M35" s="175"/>
      <c r="N35" s="175"/>
      <c r="O35" s="175"/>
      <c r="P35" s="175"/>
      <c r="Q35" s="175"/>
      <c r="R35" s="175"/>
      <c r="S35" s="175"/>
      <c r="T35" s="175"/>
      <c r="U35" s="175"/>
      <c r="V35" s="175"/>
      <c r="W35" s="175"/>
      <c r="X35" s="175"/>
      <c r="Y35" s="175"/>
      <c r="Z35" s="175"/>
      <c r="AA35" s="175"/>
      <c r="AB35" s="175"/>
      <c r="AC35" s="175"/>
      <c r="AD35" s="175"/>
      <c r="AE35" s="175"/>
      <c r="AF35" s="176"/>
      <c r="AG35" s="11"/>
    </row>
    <row r="36" spans="1:33" ht="3" customHeight="1" x14ac:dyDescent="0.3">
      <c r="B36" s="174"/>
      <c r="C36" s="175"/>
      <c r="D36" s="175"/>
      <c r="E36" s="175"/>
      <c r="F36" s="175"/>
      <c r="G36" s="175"/>
      <c r="H36" s="175"/>
      <c r="I36" s="175"/>
      <c r="J36" s="175"/>
      <c r="K36" s="175"/>
      <c r="L36" s="175"/>
      <c r="M36" s="175"/>
      <c r="N36" s="175"/>
      <c r="O36" s="175"/>
      <c r="P36" s="175"/>
      <c r="Q36" s="175"/>
      <c r="R36" s="175"/>
      <c r="S36" s="175"/>
      <c r="T36" s="175"/>
      <c r="U36" s="175"/>
      <c r="V36" s="175"/>
      <c r="W36" s="175"/>
      <c r="X36" s="175"/>
      <c r="Y36" s="175"/>
      <c r="Z36" s="175"/>
      <c r="AA36" s="175"/>
      <c r="AB36" s="175"/>
      <c r="AC36" s="175"/>
      <c r="AD36" s="175"/>
      <c r="AE36" s="175"/>
      <c r="AF36" s="176"/>
      <c r="AG36" s="11"/>
    </row>
    <row r="37" spans="1:33" ht="3.6" customHeight="1" x14ac:dyDescent="0.3">
      <c r="B37" s="39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11"/>
    </row>
    <row r="38" spans="1:33" ht="8.25" customHeight="1" x14ac:dyDescent="0.3">
      <c r="B38" s="38"/>
      <c r="C38" s="38"/>
      <c r="D38" s="38"/>
      <c r="E38" s="38"/>
      <c r="F38" s="38"/>
      <c r="G38" s="45"/>
      <c r="H38" s="177" t="s">
        <v>98</v>
      </c>
      <c r="I38" s="177"/>
      <c r="J38" s="177"/>
      <c r="K38" s="152"/>
      <c r="L38" s="177" t="s">
        <v>97</v>
      </c>
      <c r="M38" s="177"/>
      <c r="N38" s="177"/>
      <c r="O38" s="46"/>
      <c r="P38" s="38"/>
      <c r="Q38" s="38"/>
      <c r="R38" s="38"/>
      <c r="S38" s="38"/>
      <c r="T38" s="38"/>
      <c r="U38" s="38"/>
      <c r="V38" s="38"/>
      <c r="W38" s="38"/>
      <c r="X38" s="177" t="s">
        <v>7</v>
      </c>
      <c r="Y38" s="177"/>
      <c r="Z38" s="177" t="s">
        <v>8</v>
      </c>
      <c r="AA38" s="177"/>
      <c r="AB38" s="177"/>
      <c r="AC38" s="177"/>
      <c r="AD38" s="177" t="s">
        <v>22</v>
      </c>
      <c r="AE38" s="177"/>
      <c r="AF38" s="177"/>
      <c r="AG38" s="11"/>
    </row>
    <row r="39" spans="1:33" ht="15" customHeight="1" x14ac:dyDescent="0.3">
      <c r="A39" s="53"/>
      <c r="B39" s="207" t="s">
        <v>96</v>
      </c>
      <c r="C39" s="208"/>
      <c r="D39" s="208"/>
      <c r="E39" s="208"/>
      <c r="F39" s="208"/>
      <c r="G39" s="209"/>
      <c r="H39" s="61">
        <v>13</v>
      </c>
      <c r="I39" s="61"/>
      <c r="J39" s="61"/>
      <c r="K39" s="152"/>
      <c r="L39" s="61">
        <v>0</v>
      </c>
      <c r="M39" s="61"/>
      <c r="N39" s="61"/>
      <c r="O39" s="54"/>
      <c r="P39" s="54"/>
      <c r="Q39" s="187" t="s">
        <v>34</v>
      </c>
      <c r="R39" s="187"/>
      <c r="S39" s="187"/>
      <c r="T39" s="187"/>
      <c r="U39" s="187"/>
      <c r="V39" s="187"/>
      <c r="W39" s="187"/>
      <c r="X39" s="57">
        <v>31</v>
      </c>
      <c r="Y39" s="57"/>
      <c r="Z39" s="61" t="s">
        <v>21</v>
      </c>
      <c r="AA39" s="61"/>
      <c r="AB39" s="61"/>
      <c r="AC39" s="61"/>
      <c r="AD39" s="57">
        <v>2024</v>
      </c>
      <c r="AE39" s="57"/>
      <c r="AF39" s="57"/>
      <c r="AG39" s="11"/>
    </row>
    <row r="40" spans="1:33" ht="3.6" customHeight="1" x14ac:dyDescent="0.3">
      <c r="B40" s="38"/>
      <c r="C40" s="38"/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52"/>
      <c r="Y40" s="52"/>
      <c r="Z40" s="52"/>
      <c r="AA40" s="52"/>
      <c r="AB40" s="52"/>
      <c r="AC40" s="52"/>
      <c r="AD40" s="52"/>
      <c r="AE40" s="52"/>
      <c r="AF40" s="52"/>
      <c r="AG40" s="11"/>
    </row>
    <row r="41" spans="1:33" ht="15" customHeight="1" x14ac:dyDescent="0.3">
      <c r="B41" s="147" t="s">
        <v>35</v>
      </c>
      <c r="C41" s="147"/>
      <c r="D41" s="147"/>
      <c r="E41" s="147"/>
      <c r="F41" s="147"/>
      <c r="G41" s="147"/>
      <c r="H41" s="147"/>
      <c r="I41" s="147"/>
      <c r="J41" s="186">
        <v>61815000</v>
      </c>
      <c r="K41" s="186"/>
      <c r="L41" s="186"/>
      <c r="M41" s="186"/>
      <c r="N41" s="186"/>
      <c r="O41" s="186"/>
      <c r="P41" s="186"/>
      <c r="Q41" s="148" t="s">
        <v>40</v>
      </c>
      <c r="R41" s="149"/>
      <c r="S41" s="149"/>
      <c r="T41" s="149"/>
      <c r="U41" s="149"/>
      <c r="V41" s="149"/>
      <c r="W41" s="149"/>
      <c r="X41" s="149"/>
      <c r="Y41" s="150"/>
      <c r="Z41" s="153">
        <v>5011000</v>
      </c>
      <c r="AA41" s="154"/>
      <c r="AB41" s="154"/>
      <c r="AC41" s="154"/>
      <c r="AD41" s="154"/>
      <c r="AE41" s="154"/>
      <c r="AF41" s="155"/>
      <c r="AG41" s="11"/>
    </row>
    <row r="42" spans="1:33" ht="3.6" customHeight="1" x14ac:dyDescent="0.3">
      <c r="B42" s="38"/>
      <c r="C42" s="38"/>
      <c r="D42" s="38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11"/>
    </row>
    <row r="43" spans="1:33" ht="15" customHeight="1" x14ac:dyDescent="0.3">
      <c r="B43" s="147" t="s">
        <v>100</v>
      </c>
      <c r="C43" s="147"/>
      <c r="D43" s="147"/>
      <c r="E43" s="147"/>
      <c r="F43" s="147"/>
      <c r="G43" s="147"/>
      <c r="H43" s="147"/>
      <c r="I43" s="147"/>
      <c r="J43" s="156" t="s">
        <v>197</v>
      </c>
      <c r="K43" s="157"/>
      <c r="L43" s="157"/>
      <c r="M43" s="157"/>
      <c r="N43" s="157"/>
      <c r="O43" s="157"/>
      <c r="P43" s="157"/>
      <c r="Q43" s="157"/>
      <c r="R43" s="157"/>
      <c r="S43" s="157"/>
      <c r="T43" s="157"/>
      <c r="U43" s="157"/>
      <c r="V43" s="157"/>
      <c r="W43" s="157"/>
      <c r="X43" s="157"/>
      <c r="Y43" s="157"/>
      <c r="Z43" s="157"/>
      <c r="AA43" s="157"/>
      <c r="AB43" s="157"/>
      <c r="AC43" s="157"/>
      <c r="AD43" s="157"/>
      <c r="AE43" s="157"/>
      <c r="AF43" s="158"/>
      <c r="AG43" s="11"/>
    </row>
    <row r="44" spans="1:33" ht="3.6" customHeight="1" x14ac:dyDescent="0.3">
      <c r="B44" s="38"/>
      <c r="C44" s="38"/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11"/>
    </row>
    <row r="45" spans="1:33" ht="35.25" customHeight="1" x14ac:dyDescent="0.3">
      <c r="B45" s="178" t="s">
        <v>41</v>
      </c>
      <c r="C45" s="178"/>
      <c r="D45" s="178"/>
      <c r="E45" s="178"/>
      <c r="F45" s="178"/>
      <c r="G45" s="178"/>
      <c r="H45" s="178"/>
      <c r="I45" s="178"/>
      <c r="J45" s="178"/>
      <c r="K45" s="178"/>
      <c r="L45" s="178"/>
      <c r="M45" s="178"/>
      <c r="N45" s="178"/>
      <c r="O45" s="178"/>
      <c r="P45" s="189" t="s">
        <v>215</v>
      </c>
      <c r="Q45" s="190"/>
      <c r="R45" s="190"/>
      <c r="S45" s="190"/>
      <c r="T45" s="147" t="s">
        <v>42</v>
      </c>
      <c r="U45" s="147"/>
      <c r="V45" s="147"/>
      <c r="W45" s="147"/>
      <c r="X45" s="147"/>
      <c r="Y45" s="147"/>
      <c r="Z45" s="147"/>
      <c r="AA45" s="147"/>
      <c r="AB45" s="147"/>
      <c r="AC45" s="188" t="s">
        <v>216</v>
      </c>
      <c r="AD45" s="57"/>
      <c r="AE45" s="57"/>
      <c r="AF45" s="57"/>
      <c r="AG45" s="11"/>
    </row>
    <row r="46" spans="1:33" ht="3.6" customHeight="1" x14ac:dyDescent="0.3">
      <c r="B46" s="137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7"/>
      <c r="AF46" s="137"/>
      <c r="AG46" s="11"/>
    </row>
    <row r="47" spans="1:33" ht="27" customHeight="1" x14ac:dyDescent="0.3">
      <c r="B47" s="62" t="s">
        <v>44</v>
      </c>
      <c r="C47" s="62"/>
      <c r="D47" s="62"/>
      <c r="E47" s="62"/>
      <c r="F47" s="62"/>
      <c r="G47" s="62"/>
      <c r="H47" s="62"/>
      <c r="I47" s="61" t="s">
        <v>45</v>
      </c>
      <c r="J47" s="61"/>
      <c r="K47" s="61"/>
      <c r="L47" s="61"/>
      <c r="M47" s="61"/>
      <c r="N47" s="138" t="s">
        <v>46</v>
      </c>
      <c r="O47" s="138"/>
      <c r="P47" s="138"/>
      <c r="Q47" s="138"/>
      <c r="R47" s="138"/>
      <c r="S47" s="138"/>
      <c r="T47" s="138"/>
      <c r="U47" s="139" t="s">
        <v>198</v>
      </c>
      <c r="V47" s="139"/>
      <c r="W47" s="139"/>
      <c r="X47" s="139"/>
      <c r="Y47" s="139"/>
      <c r="Z47" s="139"/>
      <c r="AA47" s="139"/>
      <c r="AB47" s="139"/>
      <c r="AC47" s="139"/>
      <c r="AD47" s="139"/>
      <c r="AE47" s="139"/>
      <c r="AF47" s="139"/>
      <c r="AG47" s="11"/>
    </row>
    <row r="48" spans="1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38" t="s">
        <v>43</v>
      </c>
      <c r="C49" s="138"/>
      <c r="D49" s="138"/>
      <c r="E49" s="138"/>
      <c r="F49" s="138"/>
      <c r="G49" s="138"/>
      <c r="H49" s="138"/>
      <c r="I49" s="138"/>
      <c r="J49" s="61" t="s">
        <v>186</v>
      </c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2" t="s">
        <v>27</v>
      </c>
      <c r="X49" s="62"/>
      <c r="Y49" s="62"/>
      <c r="Z49" s="62"/>
      <c r="AA49" s="146">
        <v>40030015</v>
      </c>
      <c r="AB49" s="146"/>
      <c r="AC49" s="146"/>
      <c r="AD49" s="146"/>
      <c r="AE49" s="146"/>
      <c r="AF49" s="146"/>
      <c r="AG49" s="11"/>
    </row>
    <row r="50" spans="2:48" ht="3.6" customHeight="1" x14ac:dyDescent="0.3">
      <c r="B50" s="12"/>
      <c r="C50" s="12"/>
      <c r="D50" s="12"/>
      <c r="E50" s="12"/>
      <c r="F50" s="12"/>
      <c r="G50" s="12"/>
      <c r="H50" s="12"/>
      <c r="I50" s="12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40" t="s">
        <v>131</v>
      </c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2"/>
      <c r="T51" s="143" t="s">
        <v>187</v>
      </c>
      <c r="U51" s="144"/>
      <c r="V51" s="144"/>
      <c r="W51" s="144"/>
      <c r="X51" s="144"/>
      <c r="Y51" s="144"/>
      <c r="Z51" s="144"/>
      <c r="AA51" s="144"/>
      <c r="AB51" s="144"/>
      <c r="AC51" s="144"/>
      <c r="AD51" s="144"/>
      <c r="AE51" s="144"/>
      <c r="AF51" s="145"/>
      <c r="AG51" s="11"/>
    </row>
    <row r="52" spans="2:48" ht="3.6" customHeight="1" x14ac:dyDescent="0.3">
      <c r="B52" s="137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7"/>
      <c r="AF52" s="137"/>
      <c r="AG52" s="11"/>
    </row>
    <row r="53" spans="2:48" ht="15" customHeight="1" x14ac:dyDescent="0.3">
      <c r="B53" s="130" t="s">
        <v>63</v>
      </c>
      <c r="C53" s="131"/>
      <c r="D53" s="132"/>
      <c r="E53" s="64" t="s">
        <v>138</v>
      </c>
      <c r="F53" s="65"/>
      <c r="G53" s="66"/>
      <c r="H53" s="136" t="s">
        <v>99</v>
      </c>
      <c r="I53" s="136"/>
      <c r="J53" s="136"/>
      <c r="K53" s="136"/>
      <c r="L53" s="58" t="s">
        <v>7</v>
      </c>
      <c r="M53" s="58"/>
      <c r="N53" s="58" t="s">
        <v>8</v>
      </c>
      <c r="O53" s="58"/>
      <c r="P53" s="58"/>
      <c r="Q53" s="58"/>
      <c r="R53" s="58" t="s">
        <v>22</v>
      </c>
      <c r="S53" s="58"/>
      <c r="T53" s="58"/>
      <c r="U53" s="60" t="s">
        <v>130</v>
      </c>
      <c r="V53" s="60"/>
      <c r="W53" s="60"/>
      <c r="X53" s="58" t="s">
        <v>7</v>
      </c>
      <c r="Y53" s="58"/>
      <c r="Z53" s="58" t="s">
        <v>8</v>
      </c>
      <c r="AA53" s="58"/>
      <c r="AB53" s="58"/>
      <c r="AC53" s="58"/>
      <c r="AD53" s="58" t="s">
        <v>22</v>
      </c>
      <c r="AE53" s="58"/>
      <c r="AF53" s="58"/>
      <c r="AG53" s="11"/>
    </row>
    <row r="54" spans="2:48" x14ac:dyDescent="0.3">
      <c r="B54" s="133"/>
      <c r="C54" s="134"/>
      <c r="D54" s="135"/>
      <c r="E54" s="64" t="s">
        <v>137</v>
      </c>
      <c r="F54" s="65"/>
      <c r="G54" s="66"/>
      <c r="H54" s="136"/>
      <c r="I54" s="136"/>
      <c r="J54" s="136"/>
      <c r="K54" s="136"/>
      <c r="L54" s="57">
        <v>2</v>
      </c>
      <c r="M54" s="57"/>
      <c r="N54" s="57" t="s">
        <v>16</v>
      </c>
      <c r="O54" s="57"/>
      <c r="P54" s="57"/>
      <c r="Q54" s="57"/>
      <c r="R54" s="57">
        <v>2024</v>
      </c>
      <c r="S54" s="57"/>
      <c r="T54" s="57"/>
      <c r="U54" s="60"/>
      <c r="V54" s="60"/>
      <c r="W54" s="60"/>
      <c r="X54" s="57">
        <v>24</v>
      </c>
      <c r="Y54" s="57"/>
      <c r="Z54" s="61" t="s">
        <v>16</v>
      </c>
      <c r="AA54" s="61"/>
      <c r="AB54" s="61"/>
      <c r="AC54" s="61"/>
      <c r="AD54" s="57">
        <v>2024</v>
      </c>
      <c r="AE54" s="57"/>
      <c r="AF54" s="57"/>
      <c r="AG54" s="11"/>
    </row>
    <row r="55" spans="2:48" ht="3.6" customHeight="1" x14ac:dyDescent="0.3">
      <c r="B55" s="38"/>
      <c r="C55" s="38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38"/>
      <c r="S55" s="38"/>
      <c r="T55" s="38"/>
      <c r="U55" s="38"/>
      <c r="V55" s="38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11"/>
    </row>
    <row r="56" spans="2:48" ht="12" customHeight="1" x14ac:dyDescent="0.3">
      <c r="B56" s="147" t="s">
        <v>68</v>
      </c>
      <c r="C56" s="147"/>
      <c r="D56" s="147"/>
      <c r="E56" s="147"/>
      <c r="F56" s="147"/>
      <c r="G56" s="147"/>
      <c r="H56" s="147"/>
      <c r="I56" s="147"/>
      <c r="J56" s="57" t="s">
        <v>50</v>
      </c>
      <c r="K56" s="57"/>
      <c r="L56" s="57"/>
      <c r="M56" s="57"/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  <c r="Y56" s="57"/>
      <c r="Z56" s="147" t="s">
        <v>69</v>
      </c>
      <c r="AA56" s="147"/>
      <c r="AB56" s="147"/>
      <c r="AC56" s="147"/>
      <c r="AD56" s="147"/>
      <c r="AE56" s="147"/>
      <c r="AF56" s="147"/>
      <c r="AG56" s="11"/>
    </row>
    <row r="57" spans="2:48" ht="15" customHeight="1" x14ac:dyDescent="0.3">
      <c r="B57" s="147"/>
      <c r="C57" s="147"/>
      <c r="D57" s="147"/>
      <c r="E57" s="147"/>
      <c r="F57" s="147"/>
      <c r="G57" s="147"/>
      <c r="H57" s="147"/>
      <c r="I57" s="14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 t="s">
        <v>209</v>
      </c>
      <c r="AA57" s="57"/>
      <c r="AB57" s="57"/>
      <c r="AC57" s="57"/>
      <c r="AD57" s="57"/>
      <c r="AE57" s="57"/>
      <c r="AF57" s="57"/>
      <c r="AG57" s="11"/>
      <c r="AV57" s="3"/>
    </row>
    <row r="58" spans="2:48" ht="3.6" customHeight="1" x14ac:dyDescent="0.3">
      <c r="B58" s="47"/>
      <c r="C58" s="47"/>
      <c r="D58" s="47"/>
      <c r="E58" s="47"/>
      <c r="F58" s="47"/>
      <c r="G58" s="47"/>
      <c r="H58" s="47"/>
      <c r="I58" s="38"/>
      <c r="J58" s="38"/>
      <c r="K58" s="47"/>
      <c r="L58" s="38"/>
      <c r="M58" s="38"/>
      <c r="N58" s="38"/>
      <c r="O58" s="38"/>
      <c r="P58" s="38"/>
      <c r="Q58" s="38"/>
      <c r="R58" s="38"/>
      <c r="S58" s="38"/>
      <c r="T58" s="38"/>
      <c r="U58" s="38"/>
      <c r="V58" s="38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11"/>
    </row>
    <row r="59" spans="2:48" ht="15" customHeight="1" x14ac:dyDescent="0.3">
      <c r="B59" s="147" t="s">
        <v>70</v>
      </c>
      <c r="C59" s="147"/>
      <c r="D59" s="147"/>
      <c r="E59" s="147"/>
      <c r="F59" s="147" t="s">
        <v>73</v>
      </c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7"/>
      <c r="T59" s="147"/>
      <c r="U59" s="147"/>
      <c r="V59" s="147"/>
      <c r="W59" s="147"/>
      <c r="X59" s="147"/>
      <c r="Y59" s="147"/>
      <c r="Z59" s="147"/>
      <c r="AA59" s="147"/>
      <c r="AB59" s="147" t="s">
        <v>132</v>
      </c>
      <c r="AC59" s="147"/>
      <c r="AD59" s="147"/>
      <c r="AE59" s="147"/>
      <c r="AF59" s="147"/>
      <c r="AG59" s="11"/>
    </row>
    <row r="60" spans="2:48" ht="9" customHeight="1" x14ac:dyDescent="0.3">
      <c r="B60" s="191" t="s">
        <v>74</v>
      </c>
      <c r="C60" s="191"/>
      <c r="D60" s="191"/>
      <c r="E60" s="191"/>
      <c r="F60" s="89" t="s">
        <v>72</v>
      </c>
      <c r="G60" s="89"/>
      <c r="H60" s="58" t="s">
        <v>7</v>
      </c>
      <c r="I60" s="58"/>
      <c r="J60" s="58" t="s">
        <v>8</v>
      </c>
      <c r="K60" s="58"/>
      <c r="L60" s="58"/>
      <c r="M60" s="58"/>
      <c r="N60" s="58" t="s">
        <v>22</v>
      </c>
      <c r="O60" s="58"/>
      <c r="P60" s="58"/>
      <c r="Q60" s="89" t="s">
        <v>71</v>
      </c>
      <c r="R60" s="89"/>
      <c r="S60" s="58" t="s">
        <v>7</v>
      </c>
      <c r="T60" s="58"/>
      <c r="U60" s="58" t="s">
        <v>8</v>
      </c>
      <c r="V60" s="58"/>
      <c r="W60" s="58"/>
      <c r="X60" s="58"/>
      <c r="Y60" s="58" t="s">
        <v>22</v>
      </c>
      <c r="Z60" s="58"/>
      <c r="AA60" s="58"/>
      <c r="AB60" s="63">
        <v>6181500</v>
      </c>
      <c r="AC60" s="63"/>
      <c r="AD60" s="63"/>
      <c r="AE60" s="63"/>
      <c r="AF60" s="63"/>
      <c r="AG60" s="11"/>
    </row>
    <row r="61" spans="2:48" ht="24.75" customHeight="1" x14ac:dyDescent="0.3">
      <c r="B61" s="191"/>
      <c r="C61" s="191"/>
      <c r="D61" s="191"/>
      <c r="E61" s="191"/>
      <c r="F61" s="89"/>
      <c r="G61" s="89"/>
      <c r="H61" s="57">
        <v>1</v>
      </c>
      <c r="I61" s="57"/>
      <c r="J61" s="61" t="s">
        <v>21</v>
      </c>
      <c r="K61" s="61"/>
      <c r="L61" s="61"/>
      <c r="M61" s="61"/>
      <c r="N61" s="57">
        <v>2023</v>
      </c>
      <c r="O61" s="57"/>
      <c r="P61" s="57"/>
      <c r="Q61" s="89"/>
      <c r="R61" s="89"/>
      <c r="S61" s="57">
        <v>30</v>
      </c>
      <c r="T61" s="57"/>
      <c r="U61" s="57" t="s">
        <v>13</v>
      </c>
      <c r="V61" s="57"/>
      <c r="W61" s="57"/>
      <c r="X61" s="57"/>
      <c r="Y61" s="57">
        <v>2025</v>
      </c>
      <c r="Z61" s="57"/>
      <c r="AA61" s="57"/>
      <c r="AB61" s="63"/>
      <c r="AC61" s="63"/>
      <c r="AD61" s="63"/>
      <c r="AE61" s="63"/>
      <c r="AF61" s="63"/>
      <c r="AG61" s="11"/>
    </row>
    <row r="62" spans="2:48" ht="9" customHeight="1" x14ac:dyDescent="0.3">
      <c r="B62" s="191" t="s">
        <v>75</v>
      </c>
      <c r="C62" s="191"/>
      <c r="D62" s="191"/>
      <c r="E62" s="191"/>
      <c r="F62" s="89" t="s">
        <v>72</v>
      </c>
      <c r="G62" s="89"/>
      <c r="H62" s="58" t="s">
        <v>7</v>
      </c>
      <c r="I62" s="58"/>
      <c r="J62" s="58" t="s">
        <v>8</v>
      </c>
      <c r="K62" s="58"/>
      <c r="L62" s="58"/>
      <c r="M62" s="58"/>
      <c r="N62" s="58" t="s">
        <v>22</v>
      </c>
      <c r="O62" s="58"/>
      <c r="P62" s="58"/>
      <c r="Q62" s="89" t="s">
        <v>71</v>
      </c>
      <c r="R62" s="89"/>
      <c r="S62" s="58" t="s">
        <v>7</v>
      </c>
      <c r="T62" s="58"/>
      <c r="U62" s="58" t="s">
        <v>8</v>
      </c>
      <c r="V62" s="58"/>
      <c r="W62" s="58"/>
      <c r="X62" s="58"/>
      <c r="Y62" s="58" t="s">
        <v>22</v>
      </c>
      <c r="Z62" s="58"/>
      <c r="AA62" s="58"/>
      <c r="AB62" s="63">
        <v>12363000</v>
      </c>
      <c r="AC62" s="63"/>
      <c r="AD62" s="63"/>
      <c r="AE62" s="63"/>
      <c r="AF62" s="63"/>
      <c r="AG62" s="11"/>
    </row>
    <row r="63" spans="2:48" ht="24.75" customHeight="1" x14ac:dyDescent="0.3">
      <c r="B63" s="191"/>
      <c r="C63" s="191"/>
      <c r="D63" s="191"/>
      <c r="E63" s="191"/>
      <c r="F63" s="89"/>
      <c r="G63" s="89"/>
      <c r="H63" s="57">
        <v>1</v>
      </c>
      <c r="I63" s="57"/>
      <c r="J63" s="61" t="s">
        <v>21</v>
      </c>
      <c r="K63" s="61"/>
      <c r="L63" s="61"/>
      <c r="M63" s="61"/>
      <c r="N63" s="57">
        <v>2023</v>
      </c>
      <c r="O63" s="57"/>
      <c r="P63" s="57"/>
      <c r="Q63" s="89"/>
      <c r="R63" s="89"/>
      <c r="S63" s="57">
        <v>31</v>
      </c>
      <c r="T63" s="57"/>
      <c r="U63" s="57" t="s">
        <v>21</v>
      </c>
      <c r="V63" s="57"/>
      <c r="W63" s="57"/>
      <c r="X63" s="57"/>
      <c r="Y63" s="57">
        <v>2026</v>
      </c>
      <c r="Z63" s="57"/>
      <c r="AA63" s="57"/>
      <c r="AB63" s="63"/>
      <c r="AC63" s="63"/>
      <c r="AD63" s="63"/>
      <c r="AE63" s="63"/>
      <c r="AF63" s="63"/>
      <c r="AG63" s="11"/>
    </row>
    <row r="64" spans="2:48" ht="9" customHeight="1" x14ac:dyDescent="0.3">
      <c r="B64" s="191" t="s">
        <v>74</v>
      </c>
      <c r="C64" s="191"/>
      <c r="D64" s="191"/>
      <c r="E64" s="191"/>
      <c r="F64" s="89" t="s">
        <v>72</v>
      </c>
      <c r="G64" s="89"/>
      <c r="H64" s="58" t="s">
        <v>7</v>
      </c>
      <c r="I64" s="58"/>
      <c r="J64" s="58" t="s">
        <v>8</v>
      </c>
      <c r="K64" s="58"/>
      <c r="L64" s="58"/>
      <c r="M64" s="58"/>
      <c r="N64" s="58" t="s">
        <v>22</v>
      </c>
      <c r="O64" s="58"/>
      <c r="P64" s="58"/>
      <c r="Q64" s="89" t="s">
        <v>71</v>
      </c>
      <c r="R64" s="89"/>
      <c r="S64" s="58" t="s">
        <v>7</v>
      </c>
      <c r="T64" s="58"/>
      <c r="U64" s="58" t="s">
        <v>8</v>
      </c>
      <c r="V64" s="58"/>
      <c r="W64" s="58"/>
      <c r="X64" s="58"/>
      <c r="Y64" s="58" t="s">
        <v>22</v>
      </c>
      <c r="Z64" s="58"/>
      <c r="AA64" s="58"/>
      <c r="AB64" s="56">
        <v>6335100</v>
      </c>
      <c r="AC64" s="56"/>
      <c r="AD64" s="56"/>
      <c r="AE64" s="56"/>
      <c r="AF64" s="56"/>
      <c r="AG64" s="11"/>
    </row>
    <row r="65" spans="2:33" ht="24.75" customHeight="1" x14ac:dyDescent="0.3">
      <c r="B65" s="191"/>
      <c r="C65" s="191"/>
      <c r="D65" s="191"/>
      <c r="E65" s="191"/>
      <c r="F65" s="89"/>
      <c r="G65" s="89"/>
      <c r="H65" s="57">
        <v>1</v>
      </c>
      <c r="I65" s="57"/>
      <c r="J65" s="61" t="s">
        <v>21</v>
      </c>
      <c r="K65" s="61"/>
      <c r="L65" s="61"/>
      <c r="M65" s="61"/>
      <c r="N65" s="57">
        <v>2023</v>
      </c>
      <c r="O65" s="57"/>
      <c r="P65" s="57"/>
      <c r="Q65" s="89"/>
      <c r="R65" s="89"/>
      <c r="S65" s="57">
        <v>30</v>
      </c>
      <c r="T65" s="57"/>
      <c r="U65" s="57" t="s">
        <v>13</v>
      </c>
      <c r="V65" s="57"/>
      <c r="W65" s="57"/>
      <c r="X65" s="57"/>
      <c r="Y65" s="57">
        <v>2025</v>
      </c>
      <c r="Z65" s="57"/>
      <c r="AA65" s="57"/>
      <c r="AB65" s="56"/>
      <c r="AC65" s="56"/>
      <c r="AD65" s="56"/>
      <c r="AE65" s="56"/>
      <c r="AF65" s="56"/>
      <c r="AG65" s="11"/>
    </row>
    <row r="66" spans="2:33" ht="9" customHeight="1" x14ac:dyDescent="0.3">
      <c r="B66" s="191" t="s">
        <v>75</v>
      </c>
      <c r="C66" s="191"/>
      <c r="D66" s="191"/>
      <c r="E66" s="191"/>
      <c r="F66" s="89" t="s">
        <v>72</v>
      </c>
      <c r="G66" s="89"/>
      <c r="H66" s="58" t="s">
        <v>7</v>
      </c>
      <c r="I66" s="58"/>
      <c r="J66" s="58" t="s">
        <v>8</v>
      </c>
      <c r="K66" s="58"/>
      <c r="L66" s="58"/>
      <c r="M66" s="58"/>
      <c r="N66" s="58" t="s">
        <v>22</v>
      </c>
      <c r="O66" s="58"/>
      <c r="P66" s="58"/>
      <c r="Q66" s="89" t="s">
        <v>71</v>
      </c>
      <c r="R66" s="89"/>
      <c r="S66" s="58" t="s">
        <v>7</v>
      </c>
      <c r="T66" s="58"/>
      <c r="U66" s="58" t="s">
        <v>8</v>
      </c>
      <c r="V66" s="58"/>
      <c r="W66" s="58"/>
      <c r="X66" s="58"/>
      <c r="Y66" s="58" t="s">
        <v>22</v>
      </c>
      <c r="Z66" s="58"/>
      <c r="AA66" s="58"/>
      <c r="AB66" s="56">
        <v>12670200</v>
      </c>
      <c r="AC66" s="56"/>
      <c r="AD66" s="56"/>
      <c r="AE66" s="56"/>
      <c r="AF66" s="56"/>
      <c r="AG66" s="11"/>
    </row>
    <row r="67" spans="2:33" ht="24.75" customHeight="1" x14ac:dyDescent="0.3">
      <c r="B67" s="191"/>
      <c r="C67" s="191"/>
      <c r="D67" s="191"/>
      <c r="E67" s="191"/>
      <c r="F67" s="89"/>
      <c r="G67" s="89"/>
      <c r="H67" s="57">
        <v>1</v>
      </c>
      <c r="I67" s="57"/>
      <c r="J67" s="61" t="s">
        <v>21</v>
      </c>
      <c r="K67" s="61"/>
      <c r="L67" s="61"/>
      <c r="M67" s="61"/>
      <c r="N67" s="57">
        <v>2023</v>
      </c>
      <c r="O67" s="57"/>
      <c r="P67" s="57"/>
      <c r="Q67" s="89"/>
      <c r="R67" s="89"/>
      <c r="S67" s="57">
        <v>31</v>
      </c>
      <c r="T67" s="57"/>
      <c r="U67" s="57" t="s">
        <v>21</v>
      </c>
      <c r="V67" s="57"/>
      <c r="W67" s="57"/>
      <c r="X67" s="57"/>
      <c r="Y67" s="57">
        <v>2026</v>
      </c>
      <c r="Z67" s="57"/>
      <c r="AA67" s="57"/>
      <c r="AB67" s="56"/>
      <c r="AC67" s="56"/>
      <c r="AD67" s="56"/>
      <c r="AE67" s="56"/>
      <c r="AF67" s="56"/>
      <c r="AG67" s="11"/>
    </row>
    <row r="68" spans="2:33" ht="3.6" customHeight="1" x14ac:dyDescent="0.3"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11"/>
    </row>
    <row r="69" spans="2:33" ht="9" customHeight="1" x14ac:dyDescent="0.3">
      <c r="B69" s="151"/>
      <c r="C69" s="151"/>
      <c r="D69" s="151"/>
      <c r="E69" s="151"/>
      <c r="F69" s="89" t="s">
        <v>72</v>
      </c>
      <c r="G69" s="89"/>
      <c r="H69" s="58" t="s">
        <v>7</v>
      </c>
      <c r="I69" s="58"/>
      <c r="J69" s="58" t="s">
        <v>8</v>
      </c>
      <c r="K69" s="58"/>
      <c r="L69" s="58"/>
      <c r="M69" s="58"/>
      <c r="N69" s="58" t="s">
        <v>22</v>
      </c>
      <c r="O69" s="58"/>
      <c r="P69" s="58"/>
      <c r="Q69" s="89" t="s">
        <v>71</v>
      </c>
      <c r="R69" s="89"/>
      <c r="S69" s="58" t="s">
        <v>7</v>
      </c>
      <c r="T69" s="58"/>
      <c r="U69" s="58" t="s">
        <v>8</v>
      </c>
      <c r="V69" s="58"/>
      <c r="W69" s="58"/>
      <c r="X69" s="58"/>
      <c r="Y69" s="58" t="s">
        <v>22</v>
      </c>
      <c r="Z69" s="58"/>
      <c r="AA69" s="58"/>
      <c r="AB69" s="70"/>
      <c r="AC69" s="70"/>
      <c r="AD69" s="70"/>
      <c r="AE69" s="70"/>
      <c r="AF69" s="70"/>
      <c r="AG69" s="11"/>
    </row>
    <row r="70" spans="2:33" ht="24.75" customHeight="1" x14ac:dyDescent="0.3">
      <c r="B70" s="151"/>
      <c r="C70" s="151"/>
      <c r="D70" s="151"/>
      <c r="E70" s="151"/>
      <c r="F70" s="89"/>
      <c r="G70" s="89"/>
      <c r="H70" s="61"/>
      <c r="I70" s="61"/>
      <c r="J70" s="61"/>
      <c r="K70" s="61"/>
      <c r="L70" s="61"/>
      <c r="M70" s="61"/>
      <c r="N70" s="61"/>
      <c r="O70" s="61"/>
      <c r="P70" s="61"/>
      <c r="Q70" s="89"/>
      <c r="R70" s="89"/>
      <c r="S70" s="61"/>
      <c r="T70" s="61"/>
      <c r="U70" s="61"/>
      <c r="V70" s="61"/>
      <c r="W70" s="61"/>
      <c r="X70" s="61"/>
      <c r="Y70" s="61"/>
      <c r="Z70" s="61"/>
      <c r="AA70" s="61"/>
      <c r="AB70" s="70"/>
      <c r="AC70" s="70"/>
      <c r="AD70" s="70"/>
      <c r="AE70" s="70"/>
      <c r="AF70" s="70"/>
      <c r="AG70" s="11"/>
    </row>
    <row r="71" spans="2:33" ht="9" customHeight="1" x14ac:dyDescent="0.3">
      <c r="B71" s="151"/>
      <c r="C71" s="151"/>
      <c r="D71" s="151"/>
      <c r="E71" s="151"/>
      <c r="F71" s="89" t="s">
        <v>72</v>
      </c>
      <c r="G71" s="89"/>
      <c r="H71" s="58" t="s">
        <v>7</v>
      </c>
      <c r="I71" s="58"/>
      <c r="J71" s="58" t="s">
        <v>8</v>
      </c>
      <c r="K71" s="58"/>
      <c r="L71" s="58"/>
      <c r="M71" s="58"/>
      <c r="N71" s="58" t="s">
        <v>22</v>
      </c>
      <c r="O71" s="58"/>
      <c r="P71" s="58"/>
      <c r="Q71" s="89" t="s">
        <v>71</v>
      </c>
      <c r="R71" s="89"/>
      <c r="S71" s="58" t="s">
        <v>7</v>
      </c>
      <c r="T71" s="58"/>
      <c r="U71" s="58" t="s">
        <v>8</v>
      </c>
      <c r="V71" s="58"/>
      <c r="W71" s="58"/>
      <c r="X71" s="58"/>
      <c r="Y71" s="58" t="s">
        <v>22</v>
      </c>
      <c r="Z71" s="58"/>
      <c r="AA71" s="58"/>
      <c r="AB71" s="70"/>
      <c r="AC71" s="70"/>
      <c r="AD71" s="70"/>
      <c r="AE71" s="70"/>
      <c r="AF71" s="70"/>
      <c r="AG71" s="11"/>
    </row>
    <row r="72" spans="2:33" ht="24.75" customHeight="1" x14ac:dyDescent="0.3">
      <c r="B72" s="151"/>
      <c r="C72" s="151"/>
      <c r="D72" s="151"/>
      <c r="E72" s="151"/>
      <c r="F72" s="89"/>
      <c r="G72" s="89"/>
      <c r="H72" s="61"/>
      <c r="I72" s="61"/>
      <c r="J72" s="61"/>
      <c r="K72" s="61"/>
      <c r="L72" s="61"/>
      <c r="M72" s="61"/>
      <c r="N72" s="61"/>
      <c r="O72" s="61"/>
      <c r="P72" s="61"/>
      <c r="Q72" s="89"/>
      <c r="R72" s="89"/>
      <c r="S72" s="61"/>
      <c r="T72" s="61"/>
      <c r="U72" s="61"/>
      <c r="V72" s="61"/>
      <c r="W72" s="61"/>
      <c r="X72" s="61"/>
      <c r="Y72" s="61"/>
      <c r="Z72" s="61"/>
      <c r="AA72" s="61"/>
      <c r="AB72" s="70"/>
      <c r="AC72" s="70"/>
      <c r="AD72" s="70"/>
      <c r="AE72" s="70"/>
      <c r="AF72" s="70"/>
      <c r="AG72" s="11"/>
    </row>
    <row r="73" spans="2:33" ht="15" customHeight="1" x14ac:dyDescent="0.3">
      <c r="B73" s="76" t="s">
        <v>173</v>
      </c>
      <c r="C73" s="77"/>
      <c r="D73" s="77"/>
      <c r="E73" s="77"/>
      <c r="F73" s="77"/>
      <c r="G73" s="77"/>
      <c r="H73" s="77"/>
      <c r="I73" s="77"/>
      <c r="J73" s="77"/>
      <c r="K73" s="77"/>
      <c r="L73" s="77"/>
      <c r="M73" s="77"/>
      <c r="N73" s="77"/>
      <c r="O73" s="77"/>
      <c r="P73" s="77"/>
      <c r="Q73" s="77"/>
      <c r="R73" s="77"/>
      <c r="S73" s="77"/>
      <c r="T73" s="77"/>
      <c r="U73" s="77"/>
      <c r="V73" s="77"/>
      <c r="W73" s="77"/>
      <c r="X73" s="77"/>
      <c r="Y73" s="77"/>
      <c r="Z73" s="77"/>
      <c r="AA73" s="77"/>
      <c r="AB73" s="77"/>
      <c r="AC73" s="77"/>
      <c r="AD73" s="77"/>
      <c r="AE73" s="77"/>
      <c r="AF73" s="78"/>
      <c r="AG73" s="11"/>
    </row>
    <row r="74" spans="2:33" ht="3.6" customHeight="1" x14ac:dyDescent="0.3"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1"/>
    </row>
    <row r="75" spans="2:33" ht="15" customHeight="1" x14ac:dyDescent="0.3">
      <c r="B75" s="73" t="s">
        <v>86</v>
      </c>
      <c r="C75" s="74"/>
      <c r="D75" s="74"/>
      <c r="E75" s="74"/>
      <c r="F75" s="74"/>
      <c r="G75" s="74"/>
      <c r="H75" s="74"/>
      <c r="I75" s="74"/>
      <c r="J75" s="74"/>
      <c r="K75" s="75"/>
      <c r="L75" s="64" t="s">
        <v>139</v>
      </c>
      <c r="M75" s="65"/>
      <c r="N75" s="66"/>
      <c r="O75" s="64" t="s">
        <v>137</v>
      </c>
      <c r="P75" s="65"/>
      <c r="Q75" s="66"/>
      <c r="R75" s="3"/>
      <c r="S75" s="73" t="s">
        <v>87</v>
      </c>
      <c r="T75" s="74"/>
      <c r="U75" s="74"/>
      <c r="V75" s="74"/>
      <c r="W75" s="74"/>
      <c r="X75" s="74"/>
      <c r="Y75" s="74"/>
      <c r="Z75" s="75"/>
      <c r="AA75" s="64" t="s">
        <v>139</v>
      </c>
      <c r="AB75" s="65"/>
      <c r="AC75" s="66"/>
      <c r="AD75" s="64" t="s">
        <v>137</v>
      </c>
      <c r="AE75" s="65"/>
      <c r="AF75" s="66"/>
      <c r="AG75" s="11"/>
    </row>
    <row r="76" spans="2:33" ht="15" customHeight="1" x14ac:dyDescent="0.3">
      <c r="B76" s="62" t="s">
        <v>79</v>
      </c>
      <c r="C76" s="62"/>
      <c r="D76" s="62"/>
      <c r="E76" s="62"/>
      <c r="F76" s="62"/>
      <c r="G76" s="62"/>
      <c r="H76" s="62"/>
      <c r="I76" s="58" t="s">
        <v>7</v>
      </c>
      <c r="J76" s="58"/>
      <c r="K76" s="58" t="s">
        <v>8</v>
      </c>
      <c r="L76" s="58"/>
      <c r="M76" s="58"/>
      <c r="N76" s="58"/>
      <c r="O76" s="58" t="s">
        <v>22</v>
      </c>
      <c r="P76" s="58"/>
      <c r="Q76" s="58"/>
      <c r="R76" s="3"/>
      <c r="S76" s="62" t="s">
        <v>83</v>
      </c>
      <c r="T76" s="62"/>
      <c r="U76" s="62"/>
      <c r="V76" s="62"/>
      <c r="W76" s="62"/>
      <c r="X76" s="62"/>
      <c r="Y76" s="62" t="s">
        <v>82</v>
      </c>
      <c r="Z76" s="62"/>
      <c r="AA76" s="62"/>
      <c r="AB76" s="62"/>
      <c r="AC76" s="62"/>
      <c r="AD76" s="62"/>
      <c r="AE76" s="62"/>
      <c r="AF76" s="62"/>
      <c r="AG76" s="11"/>
    </row>
    <row r="77" spans="2:33" ht="15" customHeight="1" x14ac:dyDescent="0.3">
      <c r="B77" s="62"/>
      <c r="C77" s="62"/>
      <c r="D77" s="62"/>
      <c r="E77" s="62"/>
      <c r="F77" s="62"/>
      <c r="G77" s="62"/>
      <c r="H77" s="62"/>
      <c r="I77" s="57"/>
      <c r="J77" s="57"/>
      <c r="K77" s="57"/>
      <c r="L77" s="57"/>
      <c r="M77" s="57"/>
      <c r="N77" s="57"/>
      <c r="O77" s="57"/>
      <c r="P77" s="57"/>
      <c r="Q77" s="57"/>
      <c r="R77" s="3"/>
      <c r="S77" s="79">
        <v>1536000</v>
      </c>
      <c r="T77" s="79"/>
      <c r="U77" s="79"/>
      <c r="V77" s="79"/>
      <c r="W77" s="79"/>
      <c r="X77" s="79"/>
      <c r="Y77" s="80">
        <f>IF(S77="","", Y74+S77)+J41</f>
        <v>63351000</v>
      </c>
      <c r="Z77" s="81"/>
      <c r="AA77" s="81"/>
      <c r="AB77" s="81"/>
      <c r="AC77" s="81"/>
      <c r="AD77" s="81"/>
      <c r="AE77" s="81"/>
      <c r="AF77" s="81"/>
      <c r="AG77" s="11"/>
    </row>
    <row r="78" spans="2:33" ht="3.6" customHeight="1" x14ac:dyDescent="0.3"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11"/>
    </row>
    <row r="79" spans="2:33" ht="15" customHeight="1" x14ac:dyDescent="0.3">
      <c r="B79" s="62" t="s">
        <v>80</v>
      </c>
      <c r="C79" s="62"/>
      <c r="D79" s="62"/>
      <c r="E79" s="62"/>
      <c r="F79" s="62"/>
      <c r="G79" s="62"/>
      <c r="H79" s="62"/>
      <c r="I79" s="58" t="s">
        <v>7</v>
      </c>
      <c r="J79" s="58"/>
      <c r="K79" s="58" t="s">
        <v>8</v>
      </c>
      <c r="L79" s="58"/>
      <c r="M79" s="58"/>
      <c r="N79" s="58"/>
      <c r="O79" s="58" t="s">
        <v>22</v>
      </c>
      <c r="P79" s="58"/>
      <c r="Q79" s="58"/>
      <c r="R79" s="3"/>
      <c r="S79" s="62" t="s">
        <v>84</v>
      </c>
      <c r="T79" s="62"/>
      <c r="U79" s="62"/>
      <c r="V79" s="62"/>
      <c r="W79" s="62"/>
      <c r="X79" s="62"/>
      <c r="Y79" s="62" t="s">
        <v>82</v>
      </c>
      <c r="Z79" s="62"/>
      <c r="AA79" s="62"/>
      <c r="AB79" s="62"/>
      <c r="AC79" s="62"/>
      <c r="AD79" s="62"/>
      <c r="AE79" s="62"/>
      <c r="AF79" s="62"/>
      <c r="AG79" s="11"/>
    </row>
    <row r="80" spans="2:33" ht="15" customHeight="1" x14ac:dyDescent="0.3">
      <c r="B80" s="62"/>
      <c r="C80" s="62"/>
      <c r="D80" s="62"/>
      <c r="E80" s="62"/>
      <c r="F80" s="62"/>
      <c r="G80" s="62"/>
      <c r="H80" s="62"/>
      <c r="I80" s="61"/>
      <c r="J80" s="61"/>
      <c r="K80" s="61"/>
      <c r="L80" s="61"/>
      <c r="M80" s="61"/>
      <c r="N80" s="61"/>
      <c r="O80" s="61"/>
      <c r="P80" s="61"/>
      <c r="Q80" s="61"/>
      <c r="R80" s="3"/>
      <c r="S80" s="79">
        <v>0</v>
      </c>
      <c r="T80" s="79"/>
      <c r="U80" s="79"/>
      <c r="V80" s="79"/>
      <c r="W80" s="79"/>
      <c r="X80" s="79"/>
      <c r="Y80" s="80">
        <f>IF(S80="","", Y77+S80)</f>
        <v>63351000</v>
      </c>
      <c r="Z80" s="81"/>
      <c r="AA80" s="81"/>
      <c r="AB80" s="81"/>
      <c r="AC80" s="81"/>
      <c r="AD80" s="81"/>
      <c r="AE80" s="81"/>
      <c r="AF80" s="81"/>
      <c r="AG80" s="11"/>
    </row>
    <row r="81" spans="2:33" ht="3.6" customHeight="1" x14ac:dyDescent="0.3"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11"/>
    </row>
    <row r="82" spans="2:33" ht="15" customHeight="1" x14ac:dyDescent="0.3">
      <c r="B82" s="62" t="s">
        <v>81</v>
      </c>
      <c r="C82" s="62"/>
      <c r="D82" s="62"/>
      <c r="E82" s="62"/>
      <c r="F82" s="62"/>
      <c r="G82" s="62"/>
      <c r="H82" s="62"/>
      <c r="I82" s="58" t="s">
        <v>7</v>
      </c>
      <c r="J82" s="58"/>
      <c r="K82" s="58" t="s">
        <v>8</v>
      </c>
      <c r="L82" s="58"/>
      <c r="M82" s="58"/>
      <c r="N82" s="58"/>
      <c r="O82" s="58" t="s">
        <v>22</v>
      </c>
      <c r="P82" s="58"/>
      <c r="Q82" s="58"/>
      <c r="R82" s="3"/>
      <c r="S82" s="62" t="s">
        <v>85</v>
      </c>
      <c r="T82" s="62"/>
      <c r="U82" s="62"/>
      <c r="V82" s="62"/>
      <c r="W82" s="62"/>
      <c r="X82" s="62"/>
      <c r="Y82" s="62" t="s">
        <v>82</v>
      </c>
      <c r="Z82" s="62"/>
      <c r="AA82" s="62"/>
      <c r="AB82" s="62"/>
      <c r="AC82" s="62"/>
      <c r="AD82" s="62"/>
      <c r="AE82" s="62"/>
      <c r="AF82" s="62"/>
      <c r="AG82" s="11"/>
    </row>
    <row r="83" spans="2:33" ht="15" customHeight="1" x14ac:dyDescent="0.3">
      <c r="B83" s="62"/>
      <c r="C83" s="62"/>
      <c r="D83" s="62"/>
      <c r="E83" s="62"/>
      <c r="F83" s="62"/>
      <c r="G83" s="62"/>
      <c r="H83" s="62"/>
      <c r="I83" s="61"/>
      <c r="J83" s="61"/>
      <c r="K83" s="61"/>
      <c r="L83" s="61"/>
      <c r="M83" s="61"/>
      <c r="N83" s="61"/>
      <c r="O83" s="61"/>
      <c r="P83" s="61"/>
      <c r="Q83" s="61"/>
      <c r="R83" s="3"/>
      <c r="S83" s="79">
        <v>0</v>
      </c>
      <c r="T83" s="79"/>
      <c r="U83" s="79"/>
      <c r="V83" s="79"/>
      <c r="W83" s="79"/>
      <c r="X83" s="79"/>
      <c r="Y83" s="80">
        <f>IF(S83="","", Y80+S83)</f>
        <v>63351000</v>
      </c>
      <c r="Z83" s="81"/>
      <c r="AA83" s="81"/>
      <c r="AB83" s="81"/>
      <c r="AC83" s="81"/>
      <c r="AD83" s="81"/>
      <c r="AE83" s="81"/>
      <c r="AF83" s="81"/>
      <c r="AG83" s="11"/>
    </row>
    <row r="84" spans="2:33" ht="3.6" customHeight="1" x14ac:dyDescent="0.3"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11"/>
    </row>
    <row r="85" spans="2:33" ht="15" customHeight="1" x14ac:dyDescent="0.3">
      <c r="B85" s="73" t="s">
        <v>160</v>
      </c>
      <c r="C85" s="74"/>
      <c r="D85" s="74"/>
      <c r="E85" s="74"/>
      <c r="F85" s="74"/>
      <c r="G85" s="74"/>
      <c r="H85" s="74"/>
      <c r="I85" s="74"/>
      <c r="J85" s="74"/>
      <c r="K85" s="75"/>
      <c r="L85" s="64" t="s">
        <v>139</v>
      </c>
      <c r="M85" s="65"/>
      <c r="N85" s="66"/>
      <c r="O85" s="64" t="s">
        <v>137</v>
      </c>
      <c r="P85" s="65"/>
      <c r="Q85" s="66"/>
      <c r="R85" s="3"/>
      <c r="S85" s="62" t="s">
        <v>161</v>
      </c>
      <c r="T85" s="62"/>
      <c r="U85" s="62"/>
      <c r="V85" s="62"/>
      <c r="W85" s="62"/>
      <c r="X85" s="62"/>
      <c r="Y85" s="62" t="s">
        <v>162</v>
      </c>
      <c r="Z85" s="62"/>
      <c r="AA85" s="62"/>
      <c r="AB85" s="62"/>
      <c r="AC85" s="62"/>
      <c r="AD85" s="62"/>
      <c r="AE85" s="62"/>
      <c r="AF85" s="62"/>
      <c r="AG85" s="11"/>
    </row>
    <row r="86" spans="2:33" ht="15" customHeight="1" x14ac:dyDescent="0.3">
      <c r="P86" s="3"/>
      <c r="Q86" s="3"/>
      <c r="R86" s="3"/>
      <c r="S86" s="79">
        <v>0</v>
      </c>
      <c r="T86" s="79"/>
      <c r="U86" s="79"/>
      <c r="V86" s="79"/>
      <c r="W86" s="79"/>
      <c r="X86" s="79"/>
      <c r="Y86" s="80">
        <f>IF(S86="","", J41+S77+S80+S83-S86)</f>
        <v>63351000</v>
      </c>
      <c r="Z86" s="81"/>
      <c r="AA86" s="81"/>
      <c r="AB86" s="81"/>
      <c r="AC86" s="81"/>
      <c r="AD86" s="81"/>
      <c r="AE86" s="81"/>
      <c r="AF86" s="81"/>
      <c r="AG86" s="11"/>
    </row>
    <row r="87" spans="2:33" ht="3.6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11"/>
    </row>
    <row r="88" spans="2:33" ht="13.5" customHeight="1" x14ac:dyDescent="0.3"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122" t="s">
        <v>72</v>
      </c>
      <c r="P88" s="122"/>
      <c r="Q88" s="122"/>
      <c r="R88" s="122"/>
      <c r="S88" s="122"/>
      <c r="T88" s="122"/>
      <c r="U88" s="122"/>
      <c r="V88" s="122"/>
      <c r="W88" s="210"/>
      <c r="X88" s="211" t="s">
        <v>101</v>
      </c>
      <c r="Y88" s="122"/>
      <c r="Z88" s="122"/>
      <c r="AA88" s="122"/>
      <c r="AB88" s="122"/>
      <c r="AC88" s="122"/>
      <c r="AD88" s="122"/>
      <c r="AE88" s="122"/>
      <c r="AF88" s="122"/>
      <c r="AG88" s="11"/>
    </row>
    <row r="89" spans="2:33" ht="9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58" t="s">
        <v>7</v>
      </c>
      <c r="P89" s="58"/>
      <c r="Q89" s="58" t="s">
        <v>8</v>
      </c>
      <c r="R89" s="58"/>
      <c r="S89" s="58"/>
      <c r="T89" s="58"/>
      <c r="U89" s="58" t="s">
        <v>22</v>
      </c>
      <c r="V89" s="58"/>
      <c r="W89" s="212"/>
      <c r="X89" s="203" t="s">
        <v>7</v>
      </c>
      <c r="Y89" s="58"/>
      <c r="Z89" s="58" t="s">
        <v>8</v>
      </c>
      <c r="AA89" s="58"/>
      <c r="AB89" s="58"/>
      <c r="AC89" s="58"/>
      <c r="AD89" s="58" t="s">
        <v>22</v>
      </c>
      <c r="AE89" s="58"/>
      <c r="AF89" s="58"/>
      <c r="AG89" s="11"/>
    </row>
    <row r="90" spans="2:33" ht="15" customHeight="1" x14ac:dyDescent="0.3">
      <c r="B90" s="241" t="s">
        <v>134</v>
      </c>
      <c r="C90" s="241"/>
      <c r="D90" s="241"/>
      <c r="E90" s="241"/>
      <c r="F90" s="241"/>
      <c r="G90" s="241"/>
      <c r="H90" s="241"/>
      <c r="I90" s="241"/>
      <c r="J90" s="64" t="s">
        <v>138</v>
      </c>
      <c r="K90" s="66"/>
      <c r="L90" s="64" t="s">
        <v>137</v>
      </c>
      <c r="M90" s="65"/>
      <c r="N90" s="65"/>
      <c r="O90" s="61"/>
      <c r="P90" s="61"/>
      <c r="Q90" s="61"/>
      <c r="R90" s="61"/>
      <c r="S90" s="61"/>
      <c r="T90" s="61"/>
      <c r="U90" s="61"/>
      <c r="V90" s="61"/>
      <c r="W90" s="61"/>
      <c r="X90" s="213"/>
      <c r="Y90" s="61"/>
      <c r="Z90" s="61"/>
      <c r="AA90" s="61"/>
      <c r="AB90" s="61"/>
      <c r="AC90" s="61"/>
      <c r="AD90" s="61"/>
      <c r="AE90" s="61"/>
      <c r="AF90" s="61"/>
      <c r="AG90" s="11"/>
    </row>
    <row r="91" spans="2:33" ht="3.6" customHeight="1" x14ac:dyDescent="0.3"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11"/>
    </row>
    <row r="92" spans="2:33" ht="9" customHeight="1" x14ac:dyDescent="0.3">
      <c r="B92" s="3"/>
      <c r="C92" s="3"/>
      <c r="D92" s="3"/>
      <c r="E92" s="3"/>
      <c r="F92" s="3"/>
      <c r="G92" s="3"/>
      <c r="H92" s="3"/>
      <c r="P92" s="58" t="s">
        <v>7</v>
      </c>
      <c r="Q92" s="58"/>
      <c r="R92" s="58" t="s">
        <v>8</v>
      </c>
      <c r="S92" s="58"/>
      <c r="T92" s="58"/>
      <c r="U92" s="58"/>
      <c r="V92" s="58" t="s">
        <v>22</v>
      </c>
      <c r="W92" s="58"/>
      <c r="X92" s="58"/>
      <c r="AG92" s="11"/>
    </row>
    <row r="93" spans="2:33" ht="15" customHeight="1" x14ac:dyDescent="0.3">
      <c r="B93" s="242" t="s">
        <v>102</v>
      </c>
      <c r="C93" s="243"/>
      <c r="D93" s="243"/>
      <c r="E93" s="243"/>
      <c r="F93" s="243"/>
      <c r="G93" s="243"/>
      <c r="H93" s="243"/>
      <c r="I93" s="243"/>
      <c r="J93" s="244"/>
      <c r="K93" s="64" t="s">
        <v>138</v>
      </c>
      <c r="L93" s="66"/>
      <c r="M93" s="64" t="s">
        <v>137</v>
      </c>
      <c r="N93" s="65"/>
      <c r="O93" s="66"/>
      <c r="P93" s="57"/>
      <c r="Q93" s="57"/>
      <c r="R93" s="57"/>
      <c r="S93" s="57"/>
      <c r="T93" s="57"/>
      <c r="U93" s="57"/>
      <c r="V93" s="57"/>
      <c r="W93" s="57"/>
      <c r="X93" s="57"/>
      <c r="AG93" s="11"/>
    </row>
    <row r="94" spans="2:33" ht="3.6" customHeight="1" x14ac:dyDescent="0.3"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11"/>
    </row>
    <row r="95" spans="2:33" ht="15" customHeight="1" x14ac:dyDescent="0.3">
      <c r="B95" s="102" t="s">
        <v>107</v>
      </c>
      <c r="C95" s="103"/>
      <c r="D95" s="103"/>
      <c r="E95" s="103"/>
      <c r="F95" s="103"/>
      <c r="G95" s="103"/>
      <c r="H95" s="103"/>
      <c r="I95" s="103"/>
      <c r="J95" s="103"/>
      <c r="K95" s="103"/>
      <c r="L95" s="103"/>
      <c r="M95" s="103"/>
      <c r="N95" s="103"/>
      <c r="O95" s="103"/>
      <c r="P95" s="103"/>
      <c r="Q95" s="103"/>
      <c r="R95" s="103"/>
      <c r="S95" s="103"/>
      <c r="T95" s="103"/>
      <c r="U95" s="103"/>
      <c r="V95" s="103"/>
      <c r="W95" s="103"/>
      <c r="X95" s="103"/>
      <c r="Y95" s="103"/>
      <c r="Z95" s="103"/>
      <c r="AA95" s="103"/>
      <c r="AB95" s="103"/>
      <c r="AC95" s="103"/>
      <c r="AD95" s="103"/>
      <c r="AE95" s="103"/>
      <c r="AF95" s="104"/>
    </row>
    <row r="96" spans="2:33" ht="3.6" customHeight="1" x14ac:dyDescent="0.3"/>
    <row r="97" spans="2:61" ht="15" customHeight="1" x14ac:dyDescent="0.3">
      <c r="B97" s="115" t="s">
        <v>172</v>
      </c>
      <c r="C97" s="116"/>
      <c r="D97" s="116"/>
      <c r="E97" s="116"/>
      <c r="F97" s="116"/>
      <c r="G97" s="116"/>
      <c r="H97" s="116"/>
      <c r="I97" s="116"/>
      <c r="J97" s="116"/>
      <c r="K97" s="116"/>
      <c r="L97" s="116"/>
      <c r="M97" s="116"/>
      <c r="N97" s="116"/>
      <c r="O97" s="116"/>
      <c r="P97" s="116"/>
      <c r="Q97" s="116"/>
      <c r="R97" s="116"/>
      <c r="S97" s="116"/>
      <c r="T97" s="116"/>
      <c r="U97" s="116"/>
      <c r="V97" s="116"/>
      <c r="W97" s="116"/>
      <c r="X97" s="116"/>
      <c r="Y97" s="116"/>
      <c r="Z97" s="116"/>
      <c r="AA97" s="116"/>
      <c r="AB97" s="116"/>
      <c r="AC97" s="116"/>
      <c r="AD97" s="116"/>
      <c r="AE97" s="116"/>
      <c r="AF97" s="117"/>
    </row>
    <row r="98" spans="2:61" ht="3.6" customHeight="1" x14ac:dyDescent="0.3"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15" customHeight="1" x14ac:dyDescent="0.3">
      <c r="B99" s="16" t="s">
        <v>119</v>
      </c>
      <c r="C99" s="101" t="str">
        <f>+L19</f>
        <v>MARISOL LEÓN CORTÉS</v>
      </c>
      <c r="D99" s="101"/>
      <c r="E99" s="101"/>
      <c r="F99" s="101"/>
      <c r="G99" s="101"/>
      <c r="H99" s="101"/>
      <c r="I99" s="101"/>
      <c r="J99" s="101"/>
      <c r="K99" s="101"/>
      <c r="L99" s="101"/>
      <c r="M99" s="101"/>
      <c r="N99" s="101"/>
      <c r="O99" s="159" t="s">
        <v>121</v>
      </c>
      <c r="P99" s="159"/>
      <c r="Q99" s="159"/>
      <c r="R99" s="159"/>
      <c r="S99" s="159"/>
      <c r="T99" s="159"/>
      <c r="U99" s="159"/>
      <c r="V99" s="159"/>
      <c r="W99" s="59">
        <f>+AB19</f>
        <v>46679133</v>
      </c>
      <c r="X99" s="59"/>
      <c r="Y99" s="59"/>
      <c r="Z99" s="59"/>
      <c r="AA99" s="59"/>
      <c r="AB99" s="71" t="s">
        <v>133</v>
      </c>
      <c r="AC99" s="71"/>
      <c r="AD99" s="71"/>
      <c r="AE99" s="71"/>
      <c r="AF99" s="72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85.5" customHeight="1" x14ac:dyDescent="0.3">
      <c r="B100" s="219" t="s">
        <v>219</v>
      </c>
      <c r="C100" s="220"/>
      <c r="D100" s="220"/>
      <c r="E100" s="220"/>
      <c r="F100" s="220"/>
      <c r="G100" s="220"/>
      <c r="H100" s="220"/>
      <c r="I100" s="220"/>
      <c r="J100" s="220"/>
      <c r="K100" s="220"/>
      <c r="L100" s="220"/>
      <c r="M100" s="220"/>
      <c r="N100" s="220"/>
      <c r="O100" s="220"/>
      <c r="P100" s="220"/>
      <c r="Q100" s="220"/>
      <c r="R100" s="220"/>
      <c r="S100" s="220"/>
      <c r="T100" s="220"/>
      <c r="U100" s="220"/>
      <c r="V100" s="220"/>
      <c r="W100" s="220"/>
      <c r="X100" s="220"/>
      <c r="Y100" s="220"/>
      <c r="Z100" s="220"/>
      <c r="AA100" s="220"/>
      <c r="AB100" s="220"/>
      <c r="AC100" s="220"/>
      <c r="AD100" s="220"/>
      <c r="AE100" s="220"/>
      <c r="AF100" s="221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29"/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26.45" customHeight="1" x14ac:dyDescent="0.3">
      <c r="B102" s="98" t="s">
        <v>177</v>
      </c>
      <c r="C102" s="99"/>
      <c r="D102" s="99"/>
      <c r="E102" s="99"/>
      <c r="F102" s="99"/>
      <c r="G102" s="99"/>
      <c r="H102" s="99"/>
      <c r="I102" s="99"/>
      <c r="J102" s="99"/>
      <c r="K102" s="99"/>
      <c r="L102" s="99"/>
      <c r="M102" s="99"/>
      <c r="N102" s="99"/>
      <c r="O102" s="99"/>
      <c r="P102" s="99"/>
      <c r="Q102" s="99"/>
      <c r="R102" s="99"/>
      <c r="S102" s="99"/>
      <c r="T102" s="99"/>
      <c r="U102" s="99"/>
      <c r="V102" s="99"/>
      <c r="W102" s="99"/>
      <c r="X102" s="99"/>
      <c r="Y102" s="99"/>
      <c r="Z102" s="99"/>
      <c r="AA102" s="99"/>
      <c r="AB102" s="99"/>
      <c r="AC102" s="99"/>
      <c r="AD102" s="99"/>
      <c r="AE102" s="99"/>
      <c r="AF102" s="100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1"/>
      <c r="C103" s="31"/>
      <c r="D103" s="31"/>
      <c r="E103" s="31"/>
      <c r="Y103" s="30"/>
      <c r="Z103" s="30"/>
      <c r="AA103" s="30"/>
      <c r="AB103" s="30"/>
      <c r="AC103" s="30"/>
      <c r="AD103" s="30"/>
      <c r="AE103" s="30"/>
      <c r="AF103" s="30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31.15" customHeight="1" x14ac:dyDescent="0.3">
      <c r="B104" s="82" t="s">
        <v>175</v>
      </c>
      <c r="C104" s="83"/>
      <c r="D104" s="83"/>
      <c r="E104" s="83"/>
      <c r="F104" s="83"/>
      <c r="G104" s="83"/>
      <c r="H104" s="83"/>
      <c r="I104" s="83"/>
      <c r="J104" s="83"/>
      <c r="K104" s="83"/>
      <c r="L104" s="83"/>
      <c r="M104" s="83"/>
      <c r="N104" s="83"/>
      <c r="O104" s="83"/>
      <c r="P104" s="83"/>
      <c r="Q104" s="83"/>
      <c r="R104" s="83"/>
      <c r="S104" s="83"/>
      <c r="T104" s="83"/>
      <c r="U104" s="83"/>
      <c r="V104" s="83"/>
      <c r="W104" s="83"/>
      <c r="X104" s="83"/>
      <c r="Y104" s="83"/>
      <c r="Z104" s="83"/>
      <c r="AA104" s="83"/>
      <c r="AB104" s="84"/>
      <c r="AC104" s="57" t="s">
        <v>19</v>
      </c>
      <c r="AD104" s="57"/>
      <c r="AE104" s="57"/>
      <c r="AF104" s="57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48"/>
      <c r="C105" s="49"/>
      <c r="D105" s="49"/>
      <c r="E105" s="49"/>
      <c r="F105" s="49"/>
      <c r="G105" s="49"/>
      <c r="H105" s="49"/>
      <c r="I105" s="49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49"/>
      <c r="Y105" s="49"/>
      <c r="Z105" s="49"/>
      <c r="AA105" s="49"/>
      <c r="AB105" s="49"/>
      <c r="AC105" s="49"/>
      <c r="AD105" s="49"/>
      <c r="AE105" s="49"/>
      <c r="AF105" s="49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232" t="s">
        <v>164</v>
      </c>
      <c r="C106" s="233"/>
      <c r="D106" s="233"/>
      <c r="E106" s="233"/>
      <c r="F106" s="233"/>
      <c r="G106" s="233"/>
      <c r="H106" s="233"/>
      <c r="I106" s="233"/>
      <c r="J106" s="233"/>
      <c r="K106" s="233"/>
      <c r="L106" s="233"/>
      <c r="M106" s="233"/>
      <c r="N106" s="233"/>
      <c r="O106" s="233"/>
      <c r="P106" s="233"/>
      <c r="Q106" s="233"/>
      <c r="R106" s="233"/>
      <c r="S106" s="233"/>
      <c r="T106" s="233"/>
      <c r="U106" s="233"/>
      <c r="V106" s="233"/>
      <c r="W106" s="233"/>
      <c r="X106" s="233"/>
      <c r="Y106" s="233"/>
      <c r="Z106" s="233"/>
      <c r="AA106" s="233"/>
      <c r="AB106" s="233"/>
      <c r="AC106" s="233"/>
      <c r="AD106" s="233"/>
      <c r="AE106" s="233"/>
      <c r="AF106" s="234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50"/>
      <c r="C107" s="50"/>
      <c r="D107" s="50"/>
      <c r="E107" s="50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5"/>
      <c r="S107" s="45"/>
      <c r="T107" s="45"/>
      <c r="U107" s="45"/>
      <c r="V107" s="45"/>
      <c r="W107" s="45"/>
      <c r="X107" s="45"/>
      <c r="Y107" s="49"/>
      <c r="Z107" s="49"/>
      <c r="AA107" s="49"/>
      <c r="AB107" s="49"/>
      <c r="AC107" s="49"/>
      <c r="AD107" s="49"/>
      <c r="AE107" s="49"/>
      <c r="AF107" s="49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5" customHeight="1" x14ac:dyDescent="0.3">
      <c r="B108" s="111" t="s">
        <v>166</v>
      </c>
      <c r="C108" s="112"/>
      <c r="D108" s="112"/>
      <c r="E108" s="112"/>
      <c r="F108" s="112"/>
      <c r="G108" s="112"/>
      <c r="H108" s="112"/>
      <c r="I108" s="112"/>
      <c r="J108" s="112"/>
      <c r="K108" s="112"/>
      <c r="L108" s="112"/>
      <c r="M108" s="112"/>
      <c r="N108" s="112"/>
      <c r="O108" s="112"/>
      <c r="P108" s="112"/>
      <c r="Q108" s="112"/>
      <c r="R108" s="112"/>
      <c r="S108" s="112"/>
      <c r="T108" s="112"/>
      <c r="U108" s="112"/>
      <c r="V108" s="112"/>
      <c r="W108" s="112"/>
      <c r="X108" s="112"/>
      <c r="Y108" s="113"/>
      <c r="Z108" s="114">
        <v>250600</v>
      </c>
      <c r="AA108" s="114"/>
      <c r="AB108" s="114"/>
      <c r="AC108" s="114"/>
      <c r="AD108" s="114"/>
      <c r="AE108" s="114"/>
      <c r="AF108" s="114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50"/>
      <c r="C109" s="50"/>
      <c r="D109" s="50"/>
      <c r="E109" s="50"/>
      <c r="F109" s="49"/>
      <c r="G109" s="49"/>
      <c r="H109" s="49"/>
      <c r="I109" s="49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55"/>
      <c r="AA109" s="55"/>
      <c r="AB109" s="55"/>
      <c r="AC109" s="55"/>
      <c r="AD109" s="55"/>
      <c r="AE109" s="55"/>
      <c r="AF109" s="5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4.45" customHeight="1" x14ac:dyDescent="0.3">
      <c r="B110" s="111" t="s">
        <v>165</v>
      </c>
      <c r="C110" s="112"/>
      <c r="D110" s="112"/>
      <c r="E110" s="112"/>
      <c r="F110" s="112"/>
      <c r="G110" s="112"/>
      <c r="H110" s="112"/>
      <c r="I110" s="112"/>
      <c r="J110" s="112"/>
      <c r="K110" s="112"/>
      <c r="L110" s="112"/>
      <c r="M110" s="112"/>
      <c r="N110" s="112"/>
      <c r="O110" s="112"/>
      <c r="P110" s="112"/>
      <c r="Q110" s="112"/>
      <c r="R110" s="112"/>
      <c r="S110" s="112"/>
      <c r="T110" s="112"/>
      <c r="U110" s="112"/>
      <c r="V110" s="112"/>
      <c r="W110" s="112"/>
      <c r="X110" s="112"/>
      <c r="Y110" s="113"/>
      <c r="Z110" s="114">
        <v>320700</v>
      </c>
      <c r="AA110" s="114"/>
      <c r="AB110" s="114"/>
      <c r="AC110" s="114"/>
      <c r="AD110" s="114"/>
      <c r="AE110" s="114"/>
      <c r="AF110" s="114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49"/>
      <c r="C111" s="45"/>
      <c r="D111" s="45"/>
      <c r="E111" s="45"/>
      <c r="F111" s="45"/>
      <c r="G111" s="49"/>
      <c r="H111" s="49"/>
      <c r="I111" s="49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49"/>
      <c r="Y111" s="49"/>
      <c r="Z111" s="55"/>
      <c r="AA111" s="55"/>
      <c r="AB111" s="55"/>
      <c r="AC111" s="55"/>
      <c r="AD111" s="55"/>
      <c r="AE111" s="55"/>
      <c r="AF111" s="5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111" t="s">
        <v>167</v>
      </c>
      <c r="C112" s="112"/>
      <c r="D112" s="112"/>
      <c r="E112" s="112"/>
      <c r="F112" s="112"/>
      <c r="G112" s="112"/>
      <c r="H112" s="112"/>
      <c r="I112" s="112"/>
      <c r="J112" s="112"/>
      <c r="K112" s="112"/>
      <c r="L112" s="112"/>
      <c r="M112" s="112"/>
      <c r="N112" s="112"/>
      <c r="O112" s="112"/>
      <c r="P112" s="112"/>
      <c r="Q112" s="112"/>
      <c r="R112" s="112"/>
      <c r="S112" s="112"/>
      <c r="T112" s="112"/>
      <c r="U112" s="112"/>
      <c r="V112" s="112"/>
      <c r="W112" s="112"/>
      <c r="X112" s="112"/>
      <c r="Y112" s="113"/>
      <c r="Z112" s="114">
        <v>10500</v>
      </c>
      <c r="AA112" s="114"/>
      <c r="AB112" s="114"/>
      <c r="AC112" s="114"/>
      <c r="AD112" s="114"/>
      <c r="AE112" s="114"/>
      <c r="AF112" s="114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29"/>
      <c r="C113" s="30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51"/>
      <c r="AA113" s="51"/>
      <c r="AB113" s="51"/>
      <c r="AC113" s="51"/>
      <c r="AD113" s="51"/>
      <c r="AE113" s="51"/>
      <c r="AF113" s="5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115" t="s">
        <v>168</v>
      </c>
      <c r="C114" s="116"/>
      <c r="D114" s="116"/>
      <c r="E114" s="116"/>
      <c r="F114" s="116"/>
      <c r="G114" s="116"/>
      <c r="H114" s="116"/>
      <c r="I114" s="116"/>
      <c r="J114" s="116"/>
      <c r="K114" s="116"/>
      <c r="L114" s="116"/>
      <c r="M114" s="116"/>
      <c r="N114" s="116"/>
      <c r="O114" s="116"/>
      <c r="P114" s="116"/>
      <c r="Q114" s="116"/>
      <c r="R114" s="116"/>
      <c r="S114" s="116"/>
      <c r="T114" s="116"/>
      <c r="U114" s="116"/>
      <c r="V114" s="116"/>
      <c r="W114" s="116"/>
      <c r="X114" s="116"/>
      <c r="Y114" s="117"/>
      <c r="Z114" s="118">
        <f>SUM(Z108:AF112)</f>
        <v>581800</v>
      </c>
      <c r="AA114" s="118"/>
      <c r="AB114" s="118"/>
      <c r="AC114" s="118"/>
      <c r="AD114" s="118"/>
      <c r="AE114" s="118"/>
      <c r="AF114" s="118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3.6" customHeight="1" x14ac:dyDescent="0.3">
      <c r="B115" s="11"/>
      <c r="C115" s="17"/>
      <c r="D115" s="17"/>
      <c r="E115" s="17"/>
      <c r="F115" s="17"/>
      <c r="G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15" customHeight="1" x14ac:dyDescent="0.3">
      <c r="B116" s="235" t="s">
        <v>122</v>
      </c>
      <c r="C116" s="236"/>
      <c r="D116" s="236"/>
      <c r="E116" s="236"/>
      <c r="F116" s="236"/>
      <c r="G116" s="236"/>
      <c r="H116" s="236"/>
      <c r="I116" s="236"/>
      <c r="J116" s="236"/>
      <c r="K116" s="236"/>
      <c r="L116" s="236"/>
      <c r="M116" s="236"/>
      <c r="N116" s="236"/>
      <c r="O116" s="236"/>
      <c r="P116" s="236"/>
      <c r="Q116" s="236"/>
      <c r="R116" s="236"/>
      <c r="S116" s="236"/>
      <c r="T116" s="236"/>
      <c r="U116" s="236"/>
      <c r="V116" s="236"/>
      <c r="W116" s="236"/>
      <c r="X116" s="236"/>
      <c r="Y116" s="236"/>
      <c r="Z116" s="236"/>
      <c r="AA116" s="236"/>
      <c r="AB116" s="236"/>
      <c r="AC116" s="236"/>
      <c r="AD116" s="236"/>
      <c r="AE116" s="236"/>
      <c r="AF116" s="237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238"/>
      <c r="C117" s="239"/>
      <c r="D117" s="239"/>
      <c r="E117" s="239"/>
      <c r="F117" s="239"/>
      <c r="G117" s="239"/>
      <c r="H117" s="239"/>
      <c r="I117" s="239"/>
      <c r="J117" s="239"/>
      <c r="K117" s="239"/>
      <c r="L117" s="239"/>
      <c r="M117" s="239"/>
      <c r="N117" s="239"/>
      <c r="O117" s="239"/>
      <c r="P117" s="239"/>
      <c r="Q117" s="239"/>
      <c r="R117" s="239"/>
      <c r="S117" s="239"/>
      <c r="T117" s="239"/>
      <c r="U117" s="239"/>
      <c r="V117" s="239"/>
      <c r="W117" s="239"/>
      <c r="X117" s="239"/>
      <c r="Y117" s="239"/>
      <c r="Z117" s="239"/>
      <c r="AA117" s="239"/>
      <c r="AB117" s="239"/>
      <c r="AC117" s="239"/>
      <c r="AD117" s="239"/>
      <c r="AE117" s="239"/>
      <c r="AF117" s="240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3.6" customHeight="1" x14ac:dyDescent="0.3">
      <c r="B118" s="11"/>
      <c r="C118" s="17"/>
      <c r="D118" s="17"/>
      <c r="E118" s="17"/>
      <c r="F118" s="17"/>
      <c r="G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15" customHeight="1" x14ac:dyDescent="0.3">
      <c r="B119" s="119" t="s">
        <v>143</v>
      </c>
      <c r="C119" s="120"/>
      <c r="D119" s="120"/>
      <c r="E119" s="120"/>
      <c r="F119" s="120"/>
      <c r="G119" s="120"/>
      <c r="H119" s="120"/>
      <c r="I119" s="120"/>
      <c r="J119" s="120"/>
      <c r="K119" s="120"/>
      <c r="L119" s="120"/>
      <c r="M119" s="120"/>
      <c r="N119" s="120"/>
      <c r="O119" s="120"/>
      <c r="P119" s="120"/>
      <c r="Q119" s="120"/>
      <c r="R119" s="120"/>
      <c r="S119" s="120"/>
      <c r="T119" s="120"/>
      <c r="U119" s="120"/>
      <c r="V119" s="120"/>
      <c r="W119" s="120"/>
      <c r="X119" s="120"/>
      <c r="Y119" s="120"/>
      <c r="Z119" s="121"/>
      <c r="AA119" s="95" t="s">
        <v>138</v>
      </c>
      <c r="AB119" s="96"/>
      <c r="AC119" s="97"/>
      <c r="AD119" s="95" t="s">
        <v>140</v>
      </c>
      <c r="AE119" s="96"/>
      <c r="AF119" s="97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119" t="s">
        <v>144</v>
      </c>
      <c r="C120" s="120"/>
      <c r="D120" s="120"/>
      <c r="E120" s="120"/>
      <c r="F120" s="120"/>
      <c r="G120" s="120"/>
      <c r="H120" s="120"/>
      <c r="I120" s="120"/>
      <c r="J120" s="120"/>
      <c r="K120" s="120"/>
      <c r="L120" s="120"/>
      <c r="M120" s="120"/>
      <c r="N120" s="120"/>
      <c r="O120" s="120"/>
      <c r="P120" s="120"/>
      <c r="Q120" s="120"/>
      <c r="R120" s="120"/>
      <c r="S120" s="120"/>
      <c r="T120" s="120"/>
      <c r="U120" s="120"/>
      <c r="V120" s="120"/>
      <c r="W120" s="120"/>
      <c r="X120" s="120"/>
      <c r="Y120" s="120"/>
      <c r="Z120" s="121"/>
      <c r="AA120" s="95" t="s">
        <v>138</v>
      </c>
      <c r="AB120" s="96"/>
      <c r="AC120" s="97"/>
      <c r="AD120" s="95" t="s">
        <v>140</v>
      </c>
      <c r="AE120" s="96"/>
      <c r="AF120" s="97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27.75" customHeight="1" x14ac:dyDescent="0.3">
      <c r="B121" s="92" t="s">
        <v>156</v>
      </c>
      <c r="C121" s="93"/>
      <c r="D121" s="93"/>
      <c r="E121" s="93"/>
      <c r="F121" s="93"/>
      <c r="G121" s="93"/>
      <c r="H121" s="93"/>
      <c r="I121" s="93"/>
      <c r="J121" s="93"/>
      <c r="K121" s="93"/>
      <c r="L121" s="93"/>
      <c r="M121" s="93"/>
      <c r="N121" s="93"/>
      <c r="O121" s="93"/>
      <c r="P121" s="93"/>
      <c r="Q121" s="93"/>
      <c r="R121" s="93"/>
      <c r="S121" s="93"/>
      <c r="T121" s="93"/>
      <c r="U121" s="93"/>
      <c r="V121" s="93"/>
      <c r="W121" s="93"/>
      <c r="X121" s="93"/>
      <c r="Y121" s="93"/>
      <c r="Z121" s="94"/>
      <c r="AA121" s="95" t="s">
        <v>138</v>
      </c>
      <c r="AB121" s="96"/>
      <c r="AC121" s="97"/>
      <c r="AD121" s="95" t="s">
        <v>140</v>
      </c>
      <c r="AE121" s="96"/>
      <c r="AF121" s="97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.75" customHeight="1" x14ac:dyDescent="0.3">
      <c r="B122" s="92" t="s">
        <v>149</v>
      </c>
      <c r="C122" s="93"/>
      <c r="D122" s="93"/>
      <c r="E122" s="93"/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3"/>
      <c r="Q122" s="93"/>
      <c r="R122" s="93"/>
      <c r="S122" s="93"/>
      <c r="T122" s="93"/>
      <c r="U122" s="93"/>
      <c r="V122" s="93"/>
      <c r="W122" s="93"/>
      <c r="X122" s="93"/>
      <c r="Y122" s="93"/>
      <c r="Z122" s="94"/>
      <c r="AA122" s="95" t="s">
        <v>138</v>
      </c>
      <c r="AB122" s="96"/>
      <c r="AC122" s="97"/>
      <c r="AD122" s="95" t="s">
        <v>140</v>
      </c>
      <c r="AE122" s="96"/>
      <c r="AF122" s="97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119" t="s">
        <v>145</v>
      </c>
      <c r="C123" s="120"/>
      <c r="D123" s="120"/>
      <c r="E123" s="120"/>
      <c r="F123" s="120"/>
      <c r="G123" s="120"/>
      <c r="H123" s="120"/>
      <c r="I123" s="120"/>
      <c r="J123" s="120"/>
      <c r="K123" s="120"/>
      <c r="L123" s="120"/>
      <c r="M123" s="120"/>
      <c r="N123" s="120"/>
      <c r="O123" s="120"/>
      <c r="P123" s="120"/>
      <c r="Q123" s="120"/>
      <c r="R123" s="120"/>
      <c r="S123" s="120"/>
      <c r="T123" s="120"/>
      <c r="U123" s="120"/>
      <c r="V123" s="120"/>
      <c r="W123" s="120"/>
      <c r="X123" s="120"/>
      <c r="Y123" s="120"/>
      <c r="Z123" s="121"/>
      <c r="AA123" s="95" t="s">
        <v>138</v>
      </c>
      <c r="AB123" s="96"/>
      <c r="AC123" s="97"/>
      <c r="AD123" s="95" t="s">
        <v>140</v>
      </c>
      <c r="AE123" s="96"/>
      <c r="AF123" s="97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27" customHeight="1" x14ac:dyDescent="0.3">
      <c r="B124" s="92" t="s">
        <v>158</v>
      </c>
      <c r="C124" s="93"/>
      <c r="D124" s="93"/>
      <c r="E124" s="93"/>
      <c r="F124" s="93"/>
      <c r="G124" s="93"/>
      <c r="H124" s="93"/>
      <c r="I124" s="93"/>
      <c r="J124" s="93"/>
      <c r="K124" s="93"/>
      <c r="L124" s="93"/>
      <c r="M124" s="93"/>
      <c r="N124" s="93"/>
      <c r="O124" s="93"/>
      <c r="P124" s="93"/>
      <c r="Q124" s="93"/>
      <c r="R124" s="93"/>
      <c r="S124" s="93"/>
      <c r="T124" s="93"/>
      <c r="U124" s="93"/>
      <c r="V124" s="93"/>
      <c r="W124" s="93"/>
      <c r="X124" s="93"/>
      <c r="Y124" s="93"/>
      <c r="Z124" s="94"/>
      <c r="AA124" s="95" t="s">
        <v>138</v>
      </c>
      <c r="AB124" s="96"/>
      <c r="AC124" s="97"/>
      <c r="AD124" s="95" t="s">
        <v>140</v>
      </c>
      <c r="AE124" s="96"/>
      <c r="AF124" s="97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119" t="s">
        <v>146</v>
      </c>
      <c r="C125" s="120"/>
      <c r="D125" s="120"/>
      <c r="E125" s="120"/>
      <c r="F125" s="120"/>
      <c r="G125" s="120"/>
      <c r="H125" s="120"/>
      <c r="I125" s="120"/>
      <c r="J125" s="120"/>
      <c r="K125" s="120"/>
      <c r="L125" s="120"/>
      <c r="M125" s="120"/>
      <c r="N125" s="120"/>
      <c r="O125" s="120"/>
      <c r="P125" s="120"/>
      <c r="Q125" s="120"/>
      <c r="R125" s="120"/>
      <c r="S125" s="120"/>
      <c r="T125" s="120"/>
      <c r="U125" s="120"/>
      <c r="V125" s="120"/>
      <c r="W125" s="120"/>
      <c r="X125" s="120"/>
      <c r="Y125" s="120"/>
      <c r="Z125" s="121"/>
      <c r="AA125" s="95" t="s">
        <v>138</v>
      </c>
      <c r="AB125" s="96"/>
      <c r="AC125" s="97"/>
      <c r="AD125" s="95" t="s">
        <v>140</v>
      </c>
      <c r="AE125" s="96"/>
      <c r="AF125" s="97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</row>
    <row r="126" spans="2:61" ht="3.6" customHeight="1" x14ac:dyDescent="0.3">
      <c r="B126" s="11"/>
      <c r="C126" s="17"/>
      <c r="D126" s="17"/>
      <c r="E126" s="17"/>
      <c r="F126" s="17"/>
      <c r="G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</row>
    <row r="127" spans="2:61" ht="15" customHeight="1" x14ac:dyDescent="0.3">
      <c r="B127" s="106" t="s">
        <v>169</v>
      </c>
      <c r="C127" s="107"/>
      <c r="D127" s="107"/>
      <c r="E127" s="107"/>
      <c r="F127" s="107"/>
      <c r="G127" s="107"/>
      <c r="H127" s="107"/>
      <c r="I127" s="107"/>
      <c r="J127" s="107"/>
      <c r="K127" s="107"/>
      <c r="L127" s="107"/>
      <c r="M127" s="107"/>
      <c r="N127" s="107"/>
      <c r="O127" s="107"/>
      <c r="P127" s="107"/>
      <c r="Q127" s="107"/>
      <c r="R127" s="107"/>
      <c r="S127" s="107"/>
      <c r="T127" s="107"/>
      <c r="U127" s="107"/>
      <c r="V127" s="107"/>
      <c r="W127" s="107"/>
      <c r="X127" s="107"/>
      <c r="Y127" s="107"/>
      <c r="Z127" s="107"/>
      <c r="AA127" s="107"/>
      <c r="AB127" s="107"/>
      <c r="AC127" s="107"/>
      <c r="AD127" s="107"/>
      <c r="AE127" s="107"/>
      <c r="AF127" s="108"/>
    </row>
    <row r="128" spans="2:61" ht="3.6" customHeight="1" thickBot="1" x14ac:dyDescent="0.35"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</row>
    <row r="129" spans="1:46" ht="15" customHeight="1" thickBot="1" x14ac:dyDescent="0.35">
      <c r="B129" s="124" t="s">
        <v>136</v>
      </c>
      <c r="C129" s="125"/>
      <c r="D129" s="125"/>
      <c r="E129" s="125"/>
      <c r="F129" s="125"/>
      <c r="G129" s="125"/>
      <c r="H129" s="125"/>
      <c r="I129" s="125"/>
      <c r="J129" s="125"/>
      <c r="K129" s="125"/>
      <c r="L129" s="125"/>
      <c r="M129" s="125"/>
      <c r="N129" s="125"/>
      <c r="O129" s="125"/>
      <c r="P129" s="125"/>
      <c r="Q129" s="125"/>
      <c r="R129" s="125"/>
      <c r="S129" s="125"/>
      <c r="T129" s="125"/>
      <c r="U129" s="125"/>
      <c r="V129" s="125"/>
      <c r="W129" s="125"/>
      <c r="X129" s="125"/>
      <c r="Y129" s="125"/>
      <c r="Z129" s="125"/>
      <c r="AA129" s="125"/>
      <c r="AB129" s="125"/>
      <c r="AC129" s="125"/>
      <c r="AD129" s="125"/>
      <c r="AE129" s="125"/>
      <c r="AF129" s="126"/>
    </row>
    <row r="130" spans="1:46" ht="3.6" customHeight="1" x14ac:dyDescent="0.3"/>
    <row r="131" spans="1:46" ht="15" customHeight="1" x14ac:dyDescent="0.3">
      <c r="B131" s="106" t="s">
        <v>124</v>
      </c>
      <c r="C131" s="107"/>
      <c r="D131" s="107"/>
      <c r="E131" s="107"/>
      <c r="F131" s="107"/>
      <c r="G131" s="107"/>
      <c r="H131" s="107"/>
      <c r="I131" s="107"/>
      <c r="J131" s="107"/>
      <c r="K131" s="107"/>
      <c r="L131" s="107"/>
      <c r="M131" s="107"/>
      <c r="N131" s="107"/>
      <c r="O131" s="107"/>
      <c r="P131" s="107"/>
      <c r="Q131" s="107"/>
      <c r="R131" s="107"/>
      <c r="S131" s="107"/>
      <c r="T131" s="107"/>
      <c r="U131" s="107"/>
      <c r="V131" s="107"/>
      <c r="W131" s="107"/>
      <c r="X131" s="107"/>
      <c r="Y131" s="107"/>
      <c r="Z131" s="107"/>
      <c r="AA131" s="107"/>
      <c r="AB131" s="107"/>
      <c r="AC131" s="107"/>
      <c r="AD131" s="107"/>
      <c r="AE131" s="107"/>
      <c r="AF131" s="108"/>
      <c r="AJ131" s="4"/>
      <c r="AK131" s="4"/>
      <c r="AL131" s="4"/>
      <c r="AM131" s="4"/>
      <c r="AN131" s="4"/>
      <c r="AO131" s="4"/>
      <c r="AP131" s="4"/>
      <c r="AQ131" s="4"/>
    </row>
    <row r="132" spans="1:46" ht="3.6" customHeight="1" x14ac:dyDescent="0.3"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18"/>
      <c r="AF132" s="18"/>
      <c r="AJ132" s="4"/>
      <c r="AK132" s="4"/>
      <c r="AL132" s="4"/>
      <c r="AM132" s="4"/>
      <c r="AN132" s="4"/>
      <c r="AO132" s="4"/>
      <c r="AP132" s="4"/>
      <c r="AQ132" s="4"/>
    </row>
    <row r="133" spans="1:46" ht="15" customHeight="1" x14ac:dyDescent="0.3">
      <c r="B133" s="19" t="s">
        <v>119</v>
      </c>
      <c r="C133" s="101" t="str">
        <f>+J49</f>
        <v>TULIA ESPERANZA CORREALES GUIO</v>
      </c>
      <c r="D133" s="101"/>
      <c r="E133" s="101"/>
      <c r="F133" s="101"/>
      <c r="G133" s="101"/>
      <c r="H133" s="101"/>
      <c r="I133" s="101"/>
      <c r="J133" s="101"/>
      <c r="K133" s="101"/>
      <c r="L133" s="101"/>
      <c r="M133" s="101"/>
      <c r="N133" s="101"/>
      <c r="O133" s="159" t="s">
        <v>121</v>
      </c>
      <c r="P133" s="159"/>
      <c r="Q133" s="159"/>
      <c r="R133" s="159"/>
      <c r="S133" s="159"/>
      <c r="T133" s="159"/>
      <c r="U133" s="159"/>
      <c r="V133" s="159"/>
      <c r="W133" s="59">
        <v>40030015</v>
      </c>
      <c r="X133" s="59"/>
      <c r="Y133" s="59"/>
      <c r="Z133" s="59"/>
      <c r="AA133" s="59"/>
      <c r="AB133" s="160" t="s">
        <v>125</v>
      </c>
      <c r="AC133" s="160"/>
      <c r="AD133" s="160"/>
      <c r="AE133" s="160"/>
      <c r="AF133" s="161"/>
      <c r="AJ133" s="4"/>
      <c r="AK133" s="4"/>
      <c r="AL133" s="4"/>
      <c r="AM133" s="4"/>
      <c r="AN133" s="4"/>
      <c r="AO133" s="4"/>
      <c r="AP133" s="4"/>
      <c r="AQ133" s="4"/>
    </row>
    <row r="134" spans="1:46" ht="15" customHeight="1" x14ac:dyDescent="0.3">
      <c r="B134" s="109" t="s">
        <v>200</v>
      </c>
      <c r="C134" s="110"/>
      <c r="D134" s="110"/>
      <c r="E134" s="123" t="s">
        <v>142</v>
      </c>
      <c r="F134" s="123"/>
      <c r="G134" s="123"/>
      <c r="H134" s="123"/>
      <c r="I134" s="123"/>
      <c r="J134" s="123"/>
      <c r="K134" s="123"/>
      <c r="L134" s="123"/>
      <c r="M134" s="123"/>
      <c r="N134" s="123"/>
      <c r="O134" s="123"/>
      <c r="P134" s="123"/>
      <c r="Q134" s="123"/>
      <c r="R134" s="123"/>
      <c r="S134" s="123"/>
      <c r="T134" s="123"/>
      <c r="U134" s="123"/>
      <c r="V134" s="123"/>
      <c r="W134" s="90" t="str">
        <f>+L19</f>
        <v>MARISOL LEÓN CORTÉS</v>
      </c>
      <c r="X134" s="90"/>
      <c r="Y134" s="90"/>
      <c r="Z134" s="90"/>
      <c r="AA134" s="90"/>
      <c r="AB134" s="90"/>
      <c r="AC134" s="90"/>
      <c r="AD134" s="90"/>
      <c r="AE134" s="90"/>
      <c r="AF134" s="91"/>
      <c r="AG134" s="3"/>
      <c r="AH134" s="3"/>
      <c r="AI134" s="3"/>
      <c r="AK134" s="4"/>
      <c r="AL134" s="4"/>
      <c r="AM134" s="4"/>
      <c r="AN134" s="4"/>
      <c r="AO134" s="4"/>
      <c r="AP134" s="4"/>
      <c r="AQ134" s="4"/>
    </row>
    <row r="135" spans="1:46" ht="56.25" customHeight="1" x14ac:dyDescent="0.3">
      <c r="B135" s="219" t="s">
        <v>148</v>
      </c>
      <c r="C135" s="222"/>
      <c r="D135" s="222"/>
      <c r="E135" s="222"/>
      <c r="F135" s="222"/>
      <c r="G135" s="222"/>
      <c r="H135" s="222"/>
      <c r="I135" s="222"/>
      <c r="J135" s="222"/>
      <c r="K135" s="222"/>
      <c r="L135" s="222"/>
      <c r="M135" s="222"/>
      <c r="N135" s="222"/>
      <c r="O135" s="222"/>
      <c r="P135" s="222"/>
      <c r="Q135" s="222"/>
      <c r="R135" s="222"/>
      <c r="S135" s="222"/>
      <c r="T135" s="222"/>
      <c r="U135" s="222"/>
      <c r="V135" s="222"/>
      <c r="W135" s="222"/>
      <c r="X135" s="222"/>
      <c r="Y135" s="222"/>
      <c r="Z135" s="222"/>
      <c r="AA135" s="222"/>
      <c r="AB135" s="222"/>
      <c r="AC135" s="222"/>
      <c r="AD135" s="222"/>
      <c r="AE135" s="222"/>
      <c r="AF135" s="223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0"/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  <c r="Z136" s="20"/>
      <c r="AA136" s="20"/>
      <c r="AB136" s="20"/>
      <c r="AC136" s="20"/>
      <c r="AD136" s="20"/>
      <c r="AE136" s="20"/>
      <c r="AF136" s="20"/>
      <c r="AJ136" s="4"/>
      <c r="AK136" s="4"/>
      <c r="AL136" s="4"/>
      <c r="AM136" s="4"/>
      <c r="AN136" s="4"/>
      <c r="AO136" s="4"/>
      <c r="AP136" s="4"/>
      <c r="AQ136" s="4"/>
    </row>
    <row r="137" spans="1:46" ht="18" customHeight="1" x14ac:dyDescent="0.3">
      <c r="B137" s="102" t="s">
        <v>147</v>
      </c>
      <c r="C137" s="103"/>
      <c r="D137" s="103"/>
      <c r="E137" s="103"/>
      <c r="F137" s="103"/>
      <c r="G137" s="103"/>
      <c r="H137" s="103"/>
      <c r="I137" s="103"/>
      <c r="J137" s="103"/>
      <c r="K137" s="103"/>
      <c r="L137" s="103"/>
      <c r="M137" s="103"/>
      <c r="N137" s="103"/>
      <c r="O137" s="103"/>
      <c r="P137" s="103"/>
      <c r="Q137" s="103"/>
      <c r="R137" s="103"/>
      <c r="S137" s="103"/>
      <c r="T137" s="103"/>
      <c r="U137" s="103"/>
      <c r="V137" s="103"/>
      <c r="W137" s="103"/>
      <c r="X137" s="103"/>
      <c r="Y137" s="103"/>
      <c r="Z137" s="103"/>
      <c r="AA137" s="103"/>
      <c r="AB137" s="103"/>
      <c r="AC137" s="103"/>
      <c r="AD137" s="103"/>
      <c r="AE137" s="103"/>
      <c r="AF137" s="104"/>
      <c r="AJ137" s="4"/>
      <c r="AK137" s="4"/>
      <c r="AL137" s="4"/>
      <c r="AM137" s="4"/>
      <c r="AN137" s="4"/>
      <c r="AO137" s="4"/>
      <c r="AP137" s="4"/>
      <c r="AQ137" s="4"/>
    </row>
    <row r="138" spans="1:46" ht="3.6" customHeight="1" x14ac:dyDescent="0.3"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J138" s="4"/>
      <c r="AK138" s="4"/>
      <c r="AL138" s="4"/>
      <c r="AM138" s="4"/>
      <c r="AN138" s="4"/>
      <c r="AO138" s="4"/>
      <c r="AP138" s="4"/>
      <c r="AQ138" s="4"/>
    </row>
    <row r="139" spans="1:46" ht="15" customHeight="1" x14ac:dyDescent="0.3">
      <c r="A139" s="13"/>
      <c r="B139" s="224" t="s">
        <v>108</v>
      </c>
      <c r="C139" s="225"/>
      <c r="D139" s="122" t="s">
        <v>118</v>
      </c>
      <c r="E139" s="122"/>
      <c r="F139" s="122"/>
      <c r="G139" s="122"/>
      <c r="H139" s="122"/>
      <c r="I139" s="122"/>
      <c r="J139" s="122"/>
      <c r="K139" s="122"/>
      <c r="L139" s="122" t="s">
        <v>120</v>
      </c>
      <c r="M139" s="122"/>
      <c r="N139" s="122"/>
      <c r="O139" s="122"/>
      <c r="P139" s="122"/>
      <c r="Q139" s="122"/>
      <c r="R139" s="122"/>
      <c r="S139" s="122" t="s">
        <v>117</v>
      </c>
      <c r="T139" s="122"/>
      <c r="U139" s="122"/>
      <c r="V139" s="122"/>
      <c r="W139" s="122"/>
      <c r="X139" s="122"/>
      <c r="Y139" s="122" t="s">
        <v>116</v>
      </c>
      <c r="Z139" s="122"/>
      <c r="AA139" s="122"/>
      <c r="AB139" s="122"/>
      <c r="AC139" s="122"/>
      <c r="AD139" s="122"/>
      <c r="AE139" s="122"/>
      <c r="AF139" s="122"/>
      <c r="AJ139" s="4"/>
      <c r="AK139" s="4"/>
      <c r="AL139" s="4"/>
      <c r="AM139" s="4"/>
      <c r="AN139" s="4"/>
      <c r="AO139" s="4"/>
      <c r="AP139" s="4"/>
      <c r="AQ139" s="4"/>
    </row>
    <row r="140" spans="1:46" ht="18" customHeight="1" x14ac:dyDescent="0.3">
      <c r="A140" s="13"/>
      <c r="B140" s="226"/>
      <c r="C140" s="227"/>
      <c r="D140" s="105" t="s">
        <v>115</v>
      </c>
      <c r="E140" s="105"/>
      <c r="F140" s="105"/>
      <c r="G140" s="105"/>
      <c r="H140" s="105"/>
      <c r="I140" s="105"/>
      <c r="J140" s="105"/>
      <c r="K140" s="105"/>
      <c r="L140" s="61" t="s">
        <v>21</v>
      </c>
      <c r="M140" s="61"/>
      <c r="N140" s="61"/>
      <c r="O140" s="61"/>
      <c r="P140" s="61"/>
      <c r="Q140" s="61"/>
      <c r="R140" s="61"/>
      <c r="S140" s="88">
        <v>30</v>
      </c>
      <c r="T140" s="88"/>
      <c r="U140" s="88"/>
      <c r="V140" s="88"/>
      <c r="W140" s="88"/>
      <c r="X140" s="88"/>
      <c r="Y140" s="67">
        <v>4755000</v>
      </c>
      <c r="Z140" s="68"/>
      <c r="AA140" s="68"/>
      <c r="AB140" s="68"/>
      <c r="AC140" s="68"/>
      <c r="AD140" s="68"/>
      <c r="AE140" s="68"/>
      <c r="AF140" s="69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3"/>
      <c r="B141" s="226"/>
      <c r="C141" s="227"/>
      <c r="D141" s="105" t="s">
        <v>109</v>
      </c>
      <c r="E141" s="105"/>
      <c r="F141" s="105"/>
      <c r="G141" s="105"/>
      <c r="H141" s="105"/>
      <c r="I141" s="105"/>
      <c r="J141" s="105"/>
      <c r="K141" s="105"/>
      <c r="L141" s="61" t="s">
        <v>10</v>
      </c>
      <c r="M141" s="61"/>
      <c r="N141" s="61"/>
      <c r="O141" s="61"/>
      <c r="P141" s="61"/>
      <c r="Q141" s="61"/>
      <c r="R141" s="61"/>
      <c r="S141" s="88">
        <v>30</v>
      </c>
      <c r="T141" s="88"/>
      <c r="U141" s="88"/>
      <c r="V141" s="88"/>
      <c r="W141" s="88"/>
      <c r="X141" s="88"/>
      <c r="Y141" s="67">
        <v>4755000</v>
      </c>
      <c r="Z141" s="68"/>
      <c r="AA141" s="68"/>
      <c r="AB141" s="68"/>
      <c r="AC141" s="68"/>
      <c r="AD141" s="68"/>
      <c r="AE141" s="68"/>
      <c r="AF141" s="69"/>
      <c r="AJ141" s="4"/>
      <c r="AK141" s="4"/>
      <c r="AL141" s="4"/>
      <c r="AM141" s="4"/>
      <c r="AN141" s="214"/>
      <c r="AO141" s="214"/>
      <c r="AP141" s="214"/>
      <c r="AQ141" s="214"/>
      <c r="AR141" s="214"/>
      <c r="AS141" s="214"/>
      <c r="AT141" s="214"/>
    </row>
    <row r="142" spans="1:46" ht="18" customHeight="1" x14ac:dyDescent="0.3">
      <c r="A142" s="13"/>
      <c r="B142" s="226"/>
      <c r="C142" s="227"/>
      <c r="D142" s="105" t="s">
        <v>110</v>
      </c>
      <c r="E142" s="105"/>
      <c r="F142" s="105"/>
      <c r="G142" s="105"/>
      <c r="H142" s="105"/>
      <c r="I142" s="105"/>
      <c r="J142" s="105"/>
      <c r="K142" s="105"/>
      <c r="L142" s="61" t="s">
        <v>11</v>
      </c>
      <c r="M142" s="61"/>
      <c r="N142" s="61"/>
      <c r="O142" s="61"/>
      <c r="P142" s="61"/>
      <c r="Q142" s="61"/>
      <c r="R142" s="61"/>
      <c r="S142" s="88">
        <v>30</v>
      </c>
      <c r="T142" s="88"/>
      <c r="U142" s="88"/>
      <c r="V142" s="88"/>
      <c r="W142" s="88"/>
      <c r="X142" s="88"/>
      <c r="Y142" s="67">
        <v>4755000</v>
      </c>
      <c r="Z142" s="68"/>
      <c r="AA142" s="68"/>
      <c r="AB142" s="68"/>
      <c r="AC142" s="68"/>
      <c r="AD142" s="68"/>
      <c r="AE142" s="68"/>
      <c r="AF142" s="69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3"/>
      <c r="B143" s="226"/>
      <c r="C143" s="227"/>
      <c r="D143" s="105" t="s">
        <v>111</v>
      </c>
      <c r="E143" s="105"/>
      <c r="F143" s="105"/>
      <c r="G143" s="105"/>
      <c r="H143" s="105"/>
      <c r="I143" s="105"/>
      <c r="J143" s="105"/>
      <c r="K143" s="105"/>
      <c r="L143" s="61" t="s">
        <v>210</v>
      </c>
      <c r="M143" s="61"/>
      <c r="N143" s="61"/>
      <c r="O143" s="61"/>
      <c r="P143" s="61"/>
      <c r="Q143" s="61"/>
      <c r="R143" s="61"/>
      <c r="S143" s="88">
        <v>30</v>
      </c>
      <c r="T143" s="88"/>
      <c r="U143" s="88"/>
      <c r="V143" s="88"/>
      <c r="W143" s="88"/>
      <c r="X143" s="88"/>
      <c r="Y143" s="67">
        <v>4755000</v>
      </c>
      <c r="Z143" s="68"/>
      <c r="AA143" s="68"/>
      <c r="AB143" s="68"/>
      <c r="AC143" s="68"/>
      <c r="AD143" s="68"/>
      <c r="AE143" s="68"/>
      <c r="AF143" s="69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3"/>
      <c r="B144" s="226"/>
      <c r="C144" s="227"/>
      <c r="D144" s="105" t="s">
        <v>112</v>
      </c>
      <c r="E144" s="105"/>
      <c r="F144" s="105"/>
      <c r="G144" s="105"/>
      <c r="H144" s="105"/>
      <c r="I144" s="105"/>
      <c r="J144" s="105"/>
      <c r="K144" s="105"/>
      <c r="L144" s="61" t="s">
        <v>13</v>
      </c>
      <c r="M144" s="61"/>
      <c r="N144" s="61"/>
      <c r="O144" s="61"/>
      <c r="P144" s="61"/>
      <c r="Q144" s="61"/>
      <c r="R144" s="61"/>
      <c r="S144" s="88">
        <v>30</v>
      </c>
      <c r="T144" s="88"/>
      <c r="U144" s="88"/>
      <c r="V144" s="88"/>
      <c r="W144" s="88"/>
      <c r="X144" s="88"/>
      <c r="Y144" s="67">
        <f>+Y143</f>
        <v>4755000</v>
      </c>
      <c r="Z144" s="68"/>
      <c r="AA144" s="68"/>
      <c r="AB144" s="68"/>
      <c r="AC144" s="68"/>
      <c r="AD144" s="68"/>
      <c r="AE144" s="68"/>
      <c r="AF144" s="69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3"/>
      <c r="B145" s="226"/>
      <c r="C145" s="227"/>
      <c r="D145" s="105" t="s">
        <v>113</v>
      </c>
      <c r="E145" s="105"/>
      <c r="F145" s="105"/>
      <c r="G145" s="105"/>
      <c r="H145" s="105"/>
      <c r="I145" s="105"/>
      <c r="J145" s="105"/>
      <c r="K145" s="105"/>
      <c r="L145" s="61" t="s">
        <v>212</v>
      </c>
      <c r="M145" s="61"/>
      <c r="N145" s="61"/>
      <c r="O145" s="61"/>
      <c r="P145" s="61"/>
      <c r="Q145" s="61"/>
      <c r="R145" s="61"/>
      <c r="S145" s="88">
        <v>30</v>
      </c>
      <c r="T145" s="88"/>
      <c r="U145" s="88"/>
      <c r="V145" s="88"/>
      <c r="W145" s="88"/>
      <c r="X145" s="88"/>
      <c r="Y145" s="67">
        <f>+Y144</f>
        <v>4755000</v>
      </c>
      <c r="Z145" s="68"/>
      <c r="AA145" s="68"/>
      <c r="AB145" s="68"/>
      <c r="AC145" s="68"/>
      <c r="AD145" s="68"/>
      <c r="AE145" s="68"/>
      <c r="AF145" s="69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3"/>
      <c r="B146" s="226"/>
      <c r="C146" s="227"/>
      <c r="D146" s="105" t="s">
        <v>114</v>
      </c>
      <c r="E146" s="105"/>
      <c r="F146" s="105"/>
      <c r="G146" s="105"/>
      <c r="H146" s="105"/>
      <c r="I146" s="105"/>
      <c r="J146" s="105"/>
      <c r="K146" s="105"/>
      <c r="L146" s="61" t="s">
        <v>15</v>
      </c>
      <c r="M146" s="61"/>
      <c r="N146" s="61"/>
      <c r="O146" s="61"/>
      <c r="P146" s="61"/>
      <c r="Q146" s="61"/>
      <c r="R146" s="61"/>
      <c r="S146" s="88">
        <v>30</v>
      </c>
      <c r="T146" s="88"/>
      <c r="U146" s="88"/>
      <c r="V146" s="88"/>
      <c r="W146" s="88"/>
      <c r="X146" s="88"/>
      <c r="Y146" s="67">
        <f>+Y145</f>
        <v>4755000</v>
      </c>
      <c r="Z146" s="68"/>
      <c r="AA146" s="68"/>
      <c r="AB146" s="68"/>
      <c r="AC146" s="68"/>
      <c r="AD146" s="68"/>
      <c r="AE146" s="68"/>
      <c r="AF146" s="69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3"/>
      <c r="B147" s="226"/>
      <c r="C147" s="227"/>
      <c r="D147" s="105" t="s">
        <v>204</v>
      </c>
      <c r="E147" s="105"/>
      <c r="F147" s="105"/>
      <c r="G147" s="105"/>
      <c r="H147" s="105"/>
      <c r="I147" s="105"/>
      <c r="J147" s="105"/>
      <c r="K147" s="105"/>
      <c r="L147" s="57" t="s">
        <v>16</v>
      </c>
      <c r="M147" s="57"/>
      <c r="N147" s="57"/>
      <c r="O147" s="57"/>
      <c r="P147" s="57"/>
      <c r="Q147" s="57"/>
      <c r="R147" s="57"/>
      <c r="S147" s="88">
        <v>30</v>
      </c>
      <c r="T147" s="88"/>
      <c r="U147" s="88"/>
      <c r="V147" s="88"/>
      <c r="W147" s="88"/>
      <c r="X147" s="88"/>
      <c r="Y147" s="67">
        <f>+Z41</f>
        <v>5011000</v>
      </c>
      <c r="Z147" s="68"/>
      <c r="AA147" s="68"/>
      <c r="AB147" s="68"/>
      <c r="AC147" s="68"/>
      <c r="AD147" s="68"/>
      <c r="AE147" s="68"/>
      <c r="AF147" s="69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3"/>
      <c r="B148" s="226"/>
      <c r="C148" s="227"/>
      <c r="D148" s="105" t="s">
        <v>205</v>
      </c>
      <c r="E148" s="105"/>
      <c r="F148" s="105"/>
      <c r="G148" s="105"/>
      <c r="H148" s="105"/>
      <c r="I148" s="105"/>
      <c r="J148" s="105"/>
      <c r="K148" s="105"/>
      <c r="L148" s="85" t="s">
        <v>17</v>
      </c>
      <c r="M148" s="85"/>
      <c r="N148" s="85"/>
      <c r="O148" s="85"/>
      <c r="P148" s="85"/>
      <c r="Q148" s="85"/>
      <c r="R148" s="85"/>
      <c r="S148" s="86">
        <v>30</v>
      </c>
      <c r="T148" s="86"/>
      <c r="U148" s="86"/>
      <c r="V148" s="86"/>
      <c r="W148" s="86"/>
      <c r="X148" s="86"/>
      <c r="Y148" s="87">
        <v>5011000</v>
      </c>
      <c r="Z148" s="87"/>
      <c r="AA148" s="87"/>
      <c r="AB148" s="87"/>
      <c r="AC148" s="87"/>
      <c r="AD148" s="87"/>
      <c r="AE148" s="87"/>
      <c r="AF148" s="87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3"/>
      <c r="B149" s="226"/>
      <c r="C149" s="227"/>
      <c r="D149" s="105" t="s">
        <v>206</v>
      </c>
      <c r="E149" s="105"/>
      <c r="F149" s="105"/>
      <c r="G149" s="105"/>
      <c r="H149" s="105"/>
      <c r="I149" s="105"/>
      <c r="J149" s="105"/>
      <c r="K149" s="105"/>
      <c r="L149" s="57" t="s">
        <v>18</v>
      </c>
      <c r="M149" s="57"/>
      <c r="N149" s="57"/>
      <c r="O149" s="57"/>
      <c r="P149" s="57"/>
      <c r="Q149" s="57"/>
      <c r="R149" s="57"/>
      <c r="S149" s="88">
        <v>30</v>
      </c>
      <c r="T149" s="88"/>
      <c r="U149" s="88"/>
      <c r="V149" s="88"/>
      <c r="W149" s="88"/>
      <c r="X149" s="88"/>
      <c r="Y149" s="67">
        <v>5011000</v>
      </c>
      <c r="Z149" s="68"/>
      <c r="AA149" s="68"/>
      <c r="AB149" s="68"/>
      <c r="AC149" s="68"/>
      <c r="AD149" s="68"/>
      <c r="AE149" s="68"/>
      <c r="AF149" s="69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3"/>
      <c r="B150" s="226"/>
      <c r="C150" s="227"/>
      <c r="D150" s="105" t="s">
        <v>207</v>
      </c>
      <c r="E150" s="105"/>
      <c r="F150" s="105"/>
      <c r="G150" s="105"/>
      <c r="H150" s="105"/>
      <c r="I150" s="105"/>
      <c r="J150" s="105"/>
      <c r="K150" s="105"/>
      <c r="L150" s="61" t="s">
        <v>19</v>
      </c>
      <c r="M150" s="61"/>
      <c r="N150" s="61"/>
      <c r="O150" s="61"/>
      <c r="P150" s="61"/>
      <c r="Q150" s="61"/>
      <c r="R150" s="61"/>
      <c r="S150" s="88">
        <v>30</v>
      </c>
      <c r="T150" s="88"/>
      <c r="U150" s="88"/>
      <c r="V150" s="88"/>
      <c r="W150" s="88"/>
      <c r="X150" s="88"/>
      <c r="Y150" s="67">
        <v>5011000</v>
      </c>
      <c r="Z150" s="68"/>
      <c r="AA150" s="68"/>
      <c r="AB150" s="68"/>
      <c r="AC150" s="68"/>
      <c r="AD150" s="68"/>
      <c r="AE150" s="68"/>
      <c r="AF150" s="69"/>
      <c r="AJ150" s="4"/>
      <c r="AK150" s="4"/>
      <c r="AL150" s="4"/>
      <c r="AM150" s="4"/>
      <c r="AN150" s="4"/>
      <c r="AO150" s="4"/>
      <c r="AP150" s="4"/>
      <c r="AQ150" s="4"/>
    </row>
    <row r="151" spans="1:43" ht="18" customHeight="1" x14ac:dyDescent="0.3">
      <c r="A151" s="13"/>
      <c r="B151" s="226"/>
      <c r="C151" s="227"/>
      <c r="D151" s="105" t="s">
        <v>213</v>
      </c>
      <c r="E151" s="105"/>
      <c r="F151" s="105"/>
      <c r="G151" s="105"/>
      <c r="H151" s="105"/>
      <c r="I151" s="105"/>
      <c r="J151" s="105"/>
      <c r="K151" s="105"/>
      <c r="L151" s="61"/>
      <c r="M151" s="61"/>
      <c r="N151" s="61"/>
      <c r="O151" s="61"/>
      <c r="P151" s="61"/>
      <c r="Q151" s="61"/>
      <c r="R151" s="61"/>
      <c r="S151" s="88"/>
      <c r="T151" s="88"/>
      <c r="U151" s="88"/>
      <c r="V151" s="88"/>
      <c r="W151" s="88"/>
      <c r="X151" s="88"/>
      <c r="Y151" s="67"/>
      <c r="Z151" s="68"/>
      <c r="AA151" s="68"/>
      <c r="AB151" s="68"/>
      <c r="AC151" s="68"/>
      <c r="AD151" s="68"/>
      <c r="AE151" s="68"/>
      <c r="AF151" s="69"/>
      <c r="AJ151" s="4"/>
      <c r="AK151" s="4"/>
      <c r="AL151" s="4"/>
      <c r="AM151" s="4"/>
      <c r="AN151" s="4"/>
      <c r="AO151" s="4"/>
      <c r="AP151" s="4"/>
      <c r="AQ151" s="4"/>
    </row>
    <row r="152" spans="1:43" ht="18" customHeight="1" x14ac:dyDescent="0.3">
      <c r="A152" s="13"/>
      <c r="B152" s="226"/>
      <c r="C152" s="227"/>
      <c r="D152" s="105" t="s">
        <v>214</v>
      </c>
      <c r="E152" s="105"/>
      <c r="F152" s="105"/>
      <c r="G152" s="105"/>
      <c r="H152" s="105"/>
      <c r="I152" s="105"/>
      <c r="J152" s="105"/>
      <c r="K152" s="105"/>
      <c r="L152" s="61"/>
      <c r="M152" s="61"/>
      <c r="N152" s="61"/>
      <c r="O152" s="61"/>
      <c r="P152" s="61"/>
      <c r="Q152" s="61"/>
      <c r="R152" s="61"/>
      <c r="S152" s="88"/>
      <c r="T152" s="88"/>
      <c r="U152" s="88"/>
      <c r="V152" s="88"/>
      <c r="W152" s="88"/>
      <c r="X152" s="88"/>
      <c r="Y152" s="67"/>
      <c r="Z152" s="68"/>
      <c r="AA152" s="68"/>
      <c r="AB152" s="68"/>
      <c r="AC152" s="68"/>
      <c r="AD152" s="68"/>
      <c r="AE152" s="68"/>
      <c r="AF152" s="69"/>
      <c r="AJ152" s="4"/>
      <c r="AK152" s="4"/>
      <c r="AL152" s="4"/>
      <c r="AM152" s="4"/>
      <c r="AN152" s="4"/>
      <c r="AO152" s="4"/>
      <c r="AP152" s="4"/>
      <c r="AQ152" s="4"/>
    </row>
    <row r="153" spans="1:43" ht="18" customHeight="1" x14ac:dyDescent="0.3">
      <c r="A153" s="13"/>
      <c r="B153" s="226"/>
      <c r="C153" s="227"/>
      <c r="D153" s="129" t="s">
        <v>176</v>
      </c>
      <c r="E153" s="129"/>
      <c r="F153" s="129"/>
      <c r="G153" s="129"/>
      <c r="H153" s="129"/>
      <c r="I153" s="129"/>
      <c r="J153" s="129"/>
      <c r="K153" s="129"/>
      <c r="L153" s="129"/>
      <c r="M153" s="129"/>
      <c r="N153" s="129"/>
      <c r="O153" s="129"/>
      <c r="P153" s="129"/>
      <c r="Q153" s="129"/>
      <c r="R153" s="129"/>
      <c r="S153" s="129"/>
      <c r="T153" s="129"/>
      <c r="U153" s="129"/>
      <c r="V153" s="129"/>
      <c r="W153" s="129"/>
      <c r="X153" s="129"/>
      <c r="Y153" s="215">
        <f>SUM(Y140:AF152)</f>
        <v>53329000</v>
      </c>
      <c r="Z153" s="215"/>
      <c r="AA153" s="215"/>
      <c r="AB153" s="215"/>
      <c r="AC153" s="215"/>
      <c r="AD153" s="215"/>
      <c r="AE153" s="215"/>
      <c r="AF153" s="215"/>
      <c r="AJ153" s="4"/>
      <c r="AK153" s="4"/>
      <c r="AL153" s="4"/>
      <c r="AM153" s="4"/>
      <c r="AN153" s="4"/>
      <c r="AO153" s="4"/>
      <c r="AP153" s="4" t="s">
        <v>123</v>
      </c>
      <c r="AQ153" s="4"/>
    </row>
    <row r="154" spans="1:43" ht="18" customHeight="1" x14ac:dyDescent="0.3">
      <c r="A154" s="13"/>
      <c r="B154" s="228"/>
      <c r="C154" s="229"/>
      <c r="D154" s="230" t="s">
        <v>141</v>
      </c>
      <c r="E154" s="230"/>
      <c r="F154" s="230"/>
      <c r="G154" s="230"/>
      <c r="H154" s="230"/>
      <c r="I154" s="230"/>
      <c r="J154" s="230"/>
      <c r="K154" s="230"/>
      <c r="L154" s="230"/>
      <c r="M154" s="230"/>
      <c r="N154" s="230"/>
      <c r="O154" s="230"/>
      <c r="P154" s="230"/>
      <c r="Q154" s="230"/>
      <c r="R154" s="230"/>
      <c r="S154" s="230"/>
      <c r="T154" s="230"/>
      <c r="U154" s="230"/>
      <c r="V154" s="230"/>
      <c r="W154" s="230"/>
      <c r="X154" s="230"/>
      <c r="Y154" s="231">
        <f>+Y86-Y153</f>
        <v>10022000</v>
      </c>
      <c r="Z154" s="231"/>
      <c r="AA154" s="231"/>
      <c r="AB154" s="231"/>
      <c r="AC154" s="231"/>
      <c r="AD154" s="231"/>
      <c r="AE154" s="231"/>
      <c r="AF154" s="231"/>
      <c r="AJ154" s="4"/>
      <c r="AK154" s="4"/>
      <c r="AL154" s="4"/>
      <c r="AM154" s="4"/>
      <c r="AN154" s="4"/>
      <c r="AO154" s="4"/>
      <c r="AP154" s="4"/>
      <c r="AQ154" s="4"/>
    </row>
    <row r="155" spans="1:43" ht="3.6" customHeight="1" x14ac:dyDescent="0.3">
      <c r="A155" s="23"/>
      <c r="B155" s="24"/>
      <c r="C155" s="24"/>
      <c r="D155" s="25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6"/>
      <c r="Z155" s="26"/>
      <c r="AA155" s="26"/>
      <c r="AB155" s="26"/>
      <c r="AC155" s="26"/>
      <c r="AD155" s="26"/>
      <c r="AE155" s="26"/>
      <c r="AF155" s="26"/>
      <c r="AG155" s="22"/>
      <c r="AH155" s="22"/>
      <c r="AI155" s="22"/>
      <c r="AJ155" s="27"/>
      <c r="AK155" s="4"/>
      <c r="AL155" s="4"/>
      <c r="AM155" s="4"/>
      <c r="AN155" s="4"/>
      <c r="AO155" s="4"/>
      <c r="AP155" s="4"/>
      <c r="AQ155" s="4"/>
    </row>
    <row r="156" spans="1:43" x14ac:dyDescent="0.3">
      <c r="B156" s="102" t="s">
        <v>90</v>
      </c>
      <c r="C156" s="103"/>
      <c r="D156" s="103"/>
      <c r="E156" s="103"/>
      <c r="F156" s="103"/>
      <c r="G156" s="103"/>
      <c r="H156" s="103"/>
      <c r="I156" s="103"/>
      <c r="J156" s="103"/>
      <c r="K156" s="103"/>
      <c r="L156" s="103"/>
      <c r="M156" s="103"/>
      <c r="N156" s="103"/>
      <c r="O156" s="103"/>
      <c r="P156" s="103"/>
      <c r="Q156" s="103"/>
      <c r="R156" s="103"/>
      <c r="S156" s="103"/>
      <c r="T156" s="103"/>
      <c r="U156" s="103"/>
      <c r="V156" s="103"/>
      <c r="W156" s="103"/>
      <c r="X156" s="103"/>
      <c r="Y156" s="103"/>
      <c r="Z156" s="103"/>
      <c r="AA156" s="103"/>
      <c r="AB156" s="103"/>
      <c r="AC156" s="103"/>
      <c r="AD156" s="103"/>
      <c r="AE156" s="103"/>
      <c r="AF156" s="104"/>
    </row>
    <row r="157" spans="1:43" ht="315" customHeight="1" x14ac:dyDescent="0.3">
      <c r="B157" s="216" t="s">
        <v>218</v>
      </c>
      <c r="C157" s="217"/>
      <c r="D157" s="217"/>
      <c r="E157" s="217"/>
      <c r="F157" s="217"/>
      <c r="G157" s="217"/>
      <c r="H157" s="217"/>
      <c r="I157" s="217"/>
      <c r="J157" s="217"/>
      <c r="K157" s="217"/>
      <c r="L157" s="217"/>
      <c r="M157" s="217"/>
      <c r="N157" s="217"/>
      <c r="O157" s="217"/>
      <c r="P157" s="217"/>
      <c r="Q157" s="217"/>
      <c r="R157" s="217"/>
      <c r="S157" s="217"/>
      <c r="T157" s="217"/>
      <c r="U157" s="217"/>
      <c r="V157" s="217"/>
      <c r="W157" s="217"/>
      <c r="X157" s="217"/>
      <c r="Y157" s="217"/>
      <c r="Z157" s="217"/>
      <c r="AA157" s="217"/>
      <c r="AB157" s="217"/>
      <c r="AC157" s="217"/>
      <c r="AD157" s="217"/>
      <c r="AE157" s="217"/>
      <c r="AF157" s="218"/>
      <c r="AQ157" s="5"/>
    </row>
    <row r="158" spans="1:43" ht="3.6" customHeight="1" x14ac:dyDescent="0.3"/>
  </sheetData>
  <mergeCells count="408">
    <mergeCell ref="O75:Q75"/>
    <mergeCell ref="O99:V99"/>
    <mergeCell ref="S140:X140"/>
    <mergeCell ref="B137:AF137"/>
    <mergeCell ref="L139:R139"/>
    <mergeCell ref="B90:I90"/>
    <mergeCell ref="B93:J93"/>
    <mergeCell ref="O82:Q82"/>
    <mergeCell ref="AD123:AF123"/>
    <mergeCell ref="B97:AF97"/>
    <mergeCell ref="AA124:AC124"/>
    <mergeCell ref="AA125:AC125"/>
    <mergeCell ref="B122:Z122"/>
    <mergeCell ref="AA122:AC122"/>
    <mergeCell ref="AD122:AF122"/>
    <mergeCell ref="X89:Y89"/>
    <mergeCell ref="Z89:AC89"/>
    <mergeCell ref="Q89:T89"/>
    <mergeCell ref="B112:Y112"/>
    <mergeCell ref="Z112:AF112"/>
    <mergeCell ref="Y82:AF82"/>
    <mergeCell ref="S85:X85"/>
    <mergeCell ref="AD75:AF75"/>
    <mergeCell ref="Y77:AF77"/>
    <mergeCell ref="B157:AF157"/>
    <mergeCell ref="B100:AF100"/>
    <mergeCell ref="B135:AF135"/>
    <mergeCell ref="AA119:AC119"/>
    <mergeCell ref="AA120:AC120"/>
    <mergeCell ref="AA121:AC121"/>
    <mergeCell ref="B139:C154"/>
    <mergeCell ref="D154:X154"/>
    <mergeCell ref="S143:X143"/>
    <mergeCell ref="S144:X144"/>
    <mergeCell ref="S145:X145"/>
    <mergeCell ref="Y154:AF154"/>
    <mergeCell ref="L146:R146"/>
    <mergeCell ref="Y141:AF141"/>
    <mergeCell ref="Y142:AF142"/>
    <mergeCell ref="Y143:AF143"/>
    <mergeCell ref="Y144:AF144"/>
    <mergeCell ref="Z108:AF108"/>
    <mergeCell ref="B106:AF106"/>
    <mergeCell ref="D151:K151"/>
    <mergeCell ref="B156:AF156"/>
    <mergeCell ref="B116:AF117"/>
    <mergeCell ref="B119:Z119"/>
    <mergeCell ref="B120:Z120"/>
    <mergeCell ref="AN141:AT141"/>
    <mergeCell ref="Y153:AF153"/>
    <mergeCell ref="S146:X146"/>
    <mergeCell ref="D153:X153"/>
    <mergeCell ref="Y146:AF146"/>
    <mergeCell ref="D141:K141"/>
    <mergeCell ref="D142:K142"/>
    <mergeCell ref="D143:K143"/>
    <mergeCell ref="S142:X142"/>
    <mergeCell ref="Y147:AF147"/>
    <mergeCell ref="D148:K148"/>
    <mergeCell ref="D149:K149"/>
    <mergeCell ref="D150:K150"/>
    <mergeCell ref="L150:R150"/>
    <mergeCell ref="S150:X150"/>
    <mergeCell ref="Y150:AF150"/>
    <mergeCell ref="D146:K146"/>
    <mergeCell ref="Y145:AF145"/>
    <mergeCell ref="D147:K147"/>
    <mergeCell ref="L147:R147"/>
    <mergeCell ref="S147:X147"/>
    <mergeCell ref="D152:K152"/>
    <mergeCell ref="L152:R152"/>
    <mergeCell ref="S152:X152"/>
    <mergeCell ref="J90:K90"/>
    <mergeCell ref="L90:N90"/>
    <mergeCell ref="K93:L93"/>
    <mergeCell ref="M93:O93"/>
    <mergeCell ref="X90:Y90"/>
    <mergeCell ref="Z90:AC90"/>
    <mergeCell ref="AD90:AF90"/>
    <mergeCell ref="O90:P90"/>
    <mergeCell ref="Q90:T90"/>
    <mergeCell ref="U90:W90"/>
    <mergeCell ref="R93:U93"/>
    <mergeCell ref="V93:X93"/>
    <mergeCell ref="I77:J77"/>
    <mergeCell ref="K77:N77"/>
    <mergeCell ref="AD89:AF89"/>
    <mergeCell ref="O88:W88"/>
    <mergeCell ref="X88:AF88"/>
    <mergeCell ref="Y80:AF80"/>
    <mergeCell ref="U89:W89"/>
    <mergeCell ref="S82:X82"/>
    <mergeCell ref="I79:J79"/>
    <mergeCell ref="I83:J83"/>
    <mergeCell ref="K83:N83"/>
    <mergeCell ref="O83:Q83"/>
    <mergeCell ref="L75:N75"/>
    <mergeCell ref="AB62:AF63"/>
    <mergeCell ref="AB59:AF59"/>
    <mergeCell ref="U61:X61"/>
    <mergeCell ref="B39:G39"/>
    <mergeCell ref="S83:X83"/>
    <mergeCell ref="Y83:AF83"/>
    <mergeCell ref="F59:AA59"/>
    <mergeCell ref="S79:X79"/>
    <mergeCell ref="Y79:AF79"/>
    <mergeCell ref="K80:N80"/>
    <mergeCell ref="O80:Q80"/>
    <mergeCell ref="B79:H80"/>
    <mergeCell ref="W49:Z49"/>
    <mergeCell ref="I82:J82"/>
    <mergeCell ref="K82:N82"/>
    <mergeCell ref="K79:N79"/>
    <mergeCell ref="O79:Q79"/>
    <mergeCell ref="I80:J80"/>
    <mergeCell ref="S80:X80"/>
    <mergeCell ref="H67:I67"/>
    <mergeCell ref="J67:M67"/>
    <mergeCell ref="N67:P67"/>
    <mergeCell ref="AB69:AF70"/>
    <mergeCell ref="S76:X76"/>
    <mergeCell ref="J64:M64"/>
    <mergeCell ref="P93:Q93"/>
    <mergeCell ref="I76:J76"/>
    <mergeCell ref="O77:Q77"/>
    <mergeCell ref="B76:H77"/>
    <mergeCell ref="Y76:AF76"/>
    <mergeCell ref="S65:T65"/>
    <mergeCell ref="U65:X65"/>
    <mergeCell ref="Y65:AA65"/>
    <mergeCell ref="S67:T67"/>
    <mergeCell ref="U67:X67"/>
    <mergeCell ref="Y67:AA67"/>
    <mergeCell ref="Q66:R67"/>
    <mergeCell ref="S66:T66"/>
    <mergeCell ref="U66:X66"/>
    <mergeCell ref="Y66:AA66"/>
    <mergeCell ref="N64:P64"/>
    <mergeCell ref="H65:I65"/>
    <mergeCell ref="J65:M65"/>
    <mergeCell ref="N65:P65"/>
    <mergeCell ref="K76:N76"/>
    <mergeCell ref="O76:Q76"/>
    <mergeCell ref="S77:X77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X9:Y9"/>
    <mergeCell ref="S60:T60"/>
    <mergeCell ref="U60:X60"/>
    <mergeCell ref="Y60:AA60"/>
    <mergeCell ref="Q64:R65"/>
    <mergeCell ref="S64:T64"/>
    <mergeCell ref="U64:X64"/>
    <mergeCell ref="Y64:AA64"/>
    <mergeCell ref="B66:E67"/>
    <mergeCell ref="F66:G67"/>
    <mergeCell ref="H66:I66"/>
    <mergeCell ref="J66:M66"/>
    <mergeCell ref="N66:P66"/>
    <mergeCell ref="B64:E65"/>
    <mergeCell ref="F64:G65"/>
    <mergeCell ref="H64:I64"/>
    <mergeCell ref="Y61:AA61"/>
    <mergeCell ref="Q60:R61"/>
    <mergeCell ref="Q62:R63"/>
    <mergeCell ref="S62:T62"/>
    <mergeCell ref="U62:X62"/>
    <mergeCell ref="Y62:AA62"/>
    <mergeCell ref="S63:T63"/>
    <mergeCell ref="U63:X63"/>
    <mergeCell ref="S61:T61"/>
    <mergeCell ref="B59:E59"/>
    <mergeCell ref="B60:E61"/>
    <mergeCell ref="F60:G61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H60:I60"/>
    <mergeCell ref="J60:M60"/>
    <mergeCell ref="N60:P60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X39:Y39"/>
    <mergeCell ref="T45:AB45"/>
    <mergeCell ref="J41:P41"/>
    <mergeCell ref="AD39:AF39"/>
    <mergeCell ref="Q39:W39"/>
    <mergeCell ref="AC45:AF45"/>
    <mergeCell ref="P45:S45"/>
    <mergeCell ref="B45:O45"/>
    <mergeCell ref="L25:S25"/>
    <mergeCell ref="T25:U25"/>
    <mergeCell ref="H27:AF27"/>
    <mergeCell ref="B27:G27"/>
    <mergeCell ref="E21:W21"/>
    <mergeCell ref="B21:D21"/>
    <mergeCell ref="X21:Z21"/>
    <mergeCell ref="H38:J38"/>
    <mergeCell ref="L38:N38"/>
    <mergeCell ref="X38:Y38"/>
    <mergeCell ref="Z38:AC38"/>
    <mergeCell ref="AD38:AF38"/>
    <mergeCell ref="T13:V13"/>
    <mergeCell ref="K17:W17"/>
    <mergeCell ref="P13:S13"/>
    <mergeCell ref="AB19:AF19"/>
    <mergeCell ref="L23:W23"/>
    <mergeCell ref="X23:AF23"/>
    <mergeCell ref="E23:K23"/>
    <mergeCell ref="B33:AF36"/>
    <mergeCell ref="X30:Y30"/>
    <mergeCell ref="Z30:AC30"/>
    <mergeCell ref="AD30:AF30"/>
    <mergeCell ref="B30:F30"/>
    <mergeCell ref="M30:W30"/>
    <mergeCell ref="G30:I30"/>
    <mergeCell ref="J30:L30"/>
    <mergeCell ref="B32:AF32"/>
    <mergeCell ref="X29:Y29"/>
    <mergeCell ref="Z29:AC29"/>
    <mergeCell ref="AD29:AF29"/>
    <mergeCell ref="B17:H17"/>
    <mergeCell ref="B19:K19"/>
    <mergeCell ref="L19:W19"/>
    <mergeCell ref="B25:F25"/>
    <mergeCell ref="G25:J25"/>
    <mergeCell ref="H10:K10"/>
    <mergeCell ref="B23:D23"/>
    <mergeCell ref="K38:K39"/>
    <mergeCell ref="Q41:Y41"/>
    <mergeCell ref="Z41:AF41"/>
    <mergeCell ref="J43:AF43"/>
    <mergeCell ref="O133:V133"/>
    <mergeCell ref="W133:AA133"/>
    <mergeCell ref="AB133:AF133"/>
    <mergeCell ref="N70:P70"/>
    <mergeCell ref="S70:T70"/>
    <mergeCell ref="U70:X70"/>
    <mergeCell ref="Y70:AA70"/>
    <mergeCell ref="B71:E72"/>
    <mergeCell ref="F71:G72"/>
    <mergeCell ref="H71:I71"/>
    <mergeCell ref="J71:M71"/>
    <mergeCell ref="N71:P71"/>
    <mergeCell ref="Q71:R72"/>
    <mergeCell ref="S71:T71"/>
    <mergeCell ref="U71:X71"/>
    <mergeCell ref="Y71:AA71"/>
    <mergeCell ref="F69:G70"/>
    <mergeCell ref="H69:I69"/>
    <mergeCell ref="B123:Z123"/>
    <mergeCell ref="B129:AF129"/>
    <mergeCell ref="AA4:AF5"/>
    <mergeCell ref="AA2:AF3"/>
    <mergeCell ref="G2:Z5"/>
    <mergeCell ref="B53:D54"/>
    <mergeCell ref="H53:K54"/>
    <mergeCell ref="B52:AF52"/>
    <mergeCell ref="N47:T47"/>
    <mergeCell ref="U47:AF47"/>
    <mergeCell ref="B51:S51"/>
    <mergeCell ref="T51:AF51"/>
    <mergeCell ref="AA49:AF49"/>
    <mergeCell ref="B49:I49"/>
    <mergeCell ref="B46:AF46"/>
    <mergeCell ref="B41:I41"/>
    <mergeCell ref="Z39:AC39"/>
    <mergeCell ref="V25:AF25"/>
    <mergeCell ref="X19:AA19"/>
    <mergeCell ref="B43:I43"/>
    <mergeCell ref="B69:E70"/>
    <mergeCell ref="H70:I70"/>
    <mergeCell ref="J70:M70"/>
    <mergeCell ref="AA21:AF21"/>
    <mergeCell ref="B127:AF127"/>
    <mergeCell ref="B131:AF131"/>
    <mergeCell ref="B134:D134"/>
    <mergeCell ref="B108:Y108"/>
    <mergeCell ref="AA123:AC123"/>
    <mergeCell ref="D145:K145"/>
    <mergeCell ref="AD119:AF119"/>
    <mergeCell ref="AD120:AF120"/>
    <mergeCell ref="AD121:AF121"/>
    <mergeCell ref="B121:Z121"/>
    <mergeCell ref="Z110:AF110"/>
    <mergeCell ref="B110:Y110"/>
    <mergeCell ref="B114:Y114"/>
    <mergeCell ref="D144:K144"/>
    <mergeCell ref="S141:X141"/>
    <mergeCell ref="AD125:AF125"/>
    <mergeCell ref="Z114:AF114"/>
    <mergeCell ref="Y140:AF140"/>
    <mergeCell ref="B125:Z125"/>
    <mergeCell ref="S139:X139"/>
    <mergeCell ref="Y139:AF139"/>
    <mergeCell ref="E134:V134"/>
    <mergeCell ref="C133:N133"/>
    <mergeCell ref="D139:K139"/>
    <mergeCell ref="J69:M69"/>
    <mergeCell ref="N69:P69"/>
    <mergeCell ref="Q69:R70"/>
    <mergeCell ref="S69:T69"/>
    <mergeCell ref="U69:X69"/>
    <mergeCell ref="Y69:AA69"/>
    <mergeCell ref="L151:R151"/>
    <mergeCell ref="S151:X151"/>
    <mergeCell ref="Y151:AF151"/>
    <mergeCell ref="L140:R140"/>
    <mergeCell ref="L141:R141"/>
    <mergeCell ref="L142:R142"/>
    <mergeCell ref="L143:R143"/>
    <mergeCell ref="L144:R144"/>
    <mergeCell ref="L145:R145"/>
    <mergeCell ref="W134:AF134"/>
    <mergeCell ref="B124:Z124"/>
    <mergeCell ref="AD124:AF124"/>
    <mergeCell ref="AC104:AF104"/>
    <mergeCell ref="B102:AF102"/>
    <mergeCell ref="C99:N99"/>
    <mergeCell ref="B95:AF95"/>
    <mergeCell ref="B82:H83"/>
    <mergeCell ref="D140:K140"/>
    <mergeCell ref="Y152:AF152"/>
    <mergeCell ref="AB71:AF72"/>
    <mergeCell ref="H72:I72"/>
    <mergeCell ref="J72:M72"/>
    <mergeCell ref="N72:P72"/>
    <mergeCell ref="S72:T72"/>
    <mergeCell ref="U72:X72"/>
    <mergeCell ref="Y72:AA72"/>
    <mergeCell ref="AB99:AF99"/>
    <mergeCell ref="B85:K85"/>
    <mergeCell ref="L85:N85"/>
    <mergeCell ref="O85:Q85"/>
    <mergeCell ref="B73:AF73"/>
    <mergeCell ref="S75:Z75"/>
    <mergeCell ref="B75:K75"/>
    <mergeCell ref="S86:X86"/>
    <mergeCell ref="Y86:AF86"/>
    <mergeCell ref="B104:AB104"/>
    <mergeCell ref="L148:R148"/>
    <mergeCell ref="S148:X148"/>
    <mergeCell ref="Y148:AF148"/>
    <mergeCell ref="L149:R149"/>
    <mergeCell ref="S149:X149"/>
    <mergeCell ref="Y149:AF149"/>
    <mergeCell ref="AB64:AF65"/>
    <mergeCell ref="AB66:AF67"/>
    <mergeCell ref="L54:M54"/>
    <mergeCell ref="N54:Q54"/>
    <mergeCell ref="R54:T54"/>
    <mergeCell ref="P92:Q92"/>
    <mergeCell ref="R92:U92"/>
    <mergeCell ref="V92:X92"/>
    <mergeCell ref="W99:AA99"/>
    <mergeCell ref="U53:W54"/>
    <mergeCell ref="AD53:AF53"/>
    <mergeCell ref="X54:Y54"/>
    <mergeCell ref="Z54:AC54"/>
    <mergeCell ref="AD54:AF54"/>
    <mergeCell ref="R53:T53"/>
    <mergeCell ref="X53:Y53"/>
    <mergeCell ref="Z53:AC53"/>
    <mergeCell ref="L53:M53"/>
    <mergeCell ref="N53:Q53"/>
    <mergeCell ref="Y85:AF85"/>
    <mergeCell ref="O89:P89"/>
    <mergeCell ref="AB60:AF61"/>
    <mergeCell ref="Y63:AA63"/>
    <mergeCell ref="AA75:AC75"/>
  </mergeCells>
  <conditionalFormatting sqref="B157">
    <cfRule type="containsBlanks" dxfId="89" priority="187">
      <formula>LEN(TRIM(B157))=0</formula>
    </cfRule>
  </conditionalFormatting>
  <conditionalFormatting sqref="B134:D134">
    <cfRule type="containsBlanks" dxfId="88" priority="160">
      <formula>LEN(TRIM(B134))=0</formula>
    </cfRule>
  </conditionalFormatting>
  <conditionalFormatting sqref="B60:E67 AB60:AF67">
    <cfRule type="containsBlanks" dxfId="87" priority="50">
      <formula>LEN(TRIM(B60))=0</formula>
    </cfRule>
  </conditionalFormatting>
  <conditionalFormatting sqref="B69:E72 AB69:AF72">
    <cfRule type="containsBlanks" dxfId="86" priority="73">
      <formula>LEN(TRIM(B69))=0</formula>
    </cfRule>
  </conditionalFormatting>
  <conditionalFormatting sqref="B33:AF36">
    <cfRule type="containsBlanks" dxfId="85" priority="149">
      <formula>LEN(TRIM(B33))=0</formula>
    </cfRule>
  </conditionalFormatting>
  <conditionalFormatting sqref="C99:N99 W99:AA99">
    <cfRule type="containsBlanks" dxfId="84" priority="164">
      <formula>LEN(TRIM(C99))=0</formula>
    </cfRule>
  </conditionalFormatting>
  <conditionalFormatting sqref="C133:N133">
    <cfRule type="containsBlanks" dxfId="83" priority="162">
      <formula>LEN(TRIM(C133))=0</formula>
    </cfRule>
  </conditionalFormatting>
  <conditionalFormatting sqref="E23:K23">
    <cfRule type="containsBlanks" dxfId="82" priority="155">
      <formula>LEN(TRIM(E23))=0</formula>
    </cfRule>
  </conditionalFormatting>
  <conditionalFormatting sqref="G25:J25">
    <cfRule type="containsBlanks" dxfId="81" priority="153">
      <formula>LEN(TRIM(G25))=0</formula>
    </cfRule>
  </conditionalFormatting>
  <conditionalFormatting sqref="H39:J39 L39:N39">
    <cfRule type="containsBlanks" dxfId="80" priority="54">
      <formula>LEN(TRIM(H39))=0</formula>
    </cfRule>
  </conditionalFormatting>
  <conditionalFormatting sqref="H10:K10 K17:W17 L19:W19 AB19:AF19 E21:W21 AA21:AF21 H27:AF27 J41:P41 P45:S45 AC45:AF45 I47:M47 U47:AF47 J49:V49 AA49:AF49">
    <cfRule type="containsBlanks" dxfId="79" priority="188">
      <formula>LEN(TRIM(E10))=0</formula>
    </cfRule>
  </conditionalFormatting>
  <conditionalFormatting sqref="H61:P61">
    <cfRule type="containsBlanks" dxfId="78" priority="47">
      <formula>LEN(TRIM(H61))=0</formula>
    </cfRule>
  </conditionalFormatting>
  <conditionalFormatting sqref="H63:P63">
    <cfRule type="containsBlanks" dxfId="77" priority="46">
      <formula>LEN(TRIM(H63))=0</formula>
    </cfRule>
  </conditionalFormatting>
  <conditionalFormatting sqref="H65:P65">
    <cfRule type="containsBlanks" dxfId="76" priority="2">
      <formula>LEN(TRIM(H65))=0</formula>
    </cfRule>
  </conditionalFormatting>
  <conditionalFormatting sqref="H67:P67">
    <cfRule type="containsBlanks" dxfId="75" priority="1">
      <formula>LEN(TRIM(H67))=0</formula>
    </cfRule>
  </conditionalFormatting>
  <conditionalFormatting sqref="H70:P70">
    <cfRule type="containsBlanks" dxfId="74" priority="72">
      <formula>LEN(TRIM(H70))=0</formula>
    </cfRule>
  </conditionalFormatting>
  <conditionalFormatting sqref="H72:P72">
    <cfRule type="containsBlanks" dxfId="73" priority="71">
      <formula>LEN(TRIM(H72))=0</formula>
    </cfRule>
  </conditionalFormatting>
  <conditionalFormatting sqref="I77:Q77">
    <cfRule type="containsBlanks" dxfId="72" priority="68">
      <formula>LEN(TRIM(I77))=0</formula>
    </cfRule>
  </conditionalFormatting>
  <conditionalFormatting sqref="I80:Q80">
    <cfRule type="containsBlanks" dxfId="71" priority="86">
      <formula>LEN(TRIM(I80))=0</formula>
    </cfRule>
  </conditionalFormatting>
  <conditionalFormatting sqref="I83:Q83">
    <cfRule type="containsBlanks" dxfId="70" priority="85">
      <formula>LEN(TRIM(I83))=0</formula>
    </cfRule>
  </conditionalFormatting>
  <conditionalFormatting sqref="J56:Y57 Z57:AF57">
    <cfRule type="containsBlanks" dxfId="69" priority="193">
      <formula>LEN(TRIM(J56))=0</formula>
    </cfRule>
  </conditionalFormatting>
  <conditionalFormatting sqref="J43:AF43">
    <cfRule type="containsBlanks" dxfId="68" priority="147">
      <formula>LEN(TRIM(J43))=0</formula>
    </cfRule>
  </conditionalFormatting>
  <conditionalFormatting sqref="L25:S25">
    <cfRule type="containsBlanks" dxfId="67" priority="152">
      <formula>LEN(TRIM(L25))=0</formula>
    </cfRule>
  </conditionalFormatting>
  <conditionalFormatting sqref="L54:T54">
    <cfRule type="containsBlanks" dxfId="66" priority="52">
      <formula>LEN(TRIM(L54))=0</formula>
    </cfRule>
  </conditionalFormatting>
  <conditionalFormatting sqref="L140:AF152">
    <cfRule type="containsBlanks" dxfId="65" priority="10">
      <formula>LEN(TRIM(L140))=0</formula>
    </cfRule>
  </conditionalFormatting>
  <conditionalFormatting sqref="N13:V13">
    <cfRule type="containsBlanks" dxfId="64" priority="6">
      <formula>LEN(TRIM(N13))=0</formula>
    </cfRule>
  </conditionalFormatting>
  <conditionalFormatting sqref="O90:AF90">
    <cfRule type="containsBlanks" dxfId="63" priority="83">
      <formula>LEN(TRIM(O90))=0</formula>
    </cfRule>
  </conditionalFormatting>
  <conditionalFormatting sqref="P93:X93">
    <cfRule type="containsBlanks" dxfId="62" priority="67">
      <formula>LEN(TRIM(P93))=0</formula>
    </cfRule>
  </conditionalFormatting>
  <conditionalFormatting sqref="S77:X77 S80:X80 S83:X83">
    <cfRule type="containsBlanks" dxfId="61" priority="191">
      <formula>LEN(TRIM(S77))=0</formula>
    </cfRule>
  </conditionalFormatting>
  <conditionalFormatting sqref="S86:X86">
    <cfRule type="containsBlanks" dxfId="60" priority="108">
      <formula>LEN(TRIM(S86))=0</formula>
    </cfRule>
  </conditionalFormatting>
  <conditionalFormatting sqref="S61:AA61">
    <cfRule type="containsBlanks" dxfId="59" priority="49">
      <formula>LEN(TRIM(S61))=0</formula>
    </cfRule>
  </conditionalFormatting>
  <conditionalFormatting sqref="S63:AA63">
    <cfRule type="containsBlanks" dxfId="58" priority="48">
      <formula>LEN(TRIM(S63))=0</formula>
    </cfRule>
  </conditionalFormatting>
  <conditionalFormatting sqref="S65:AA65">
    <cfRule type="containsBlanks" dxfId="57" priority="4">
      <formula>LEN(TRIM(S65))=0</formula>
    </cfRule>
  </conditionalFormatting>
  <conditionalFormatting sqref="S67:AA67">
    <cfRule type="containsBlanks" dxfId="56" priority="3">
      <formula>LEN(TRIM(S67))=0</formula>
    </cfRule>
  </conditionalFormatting>
  <conditionalFormatting sqref="S70:AA70">
    <cfRule type="containsBlanks" dxfId="55" priority="70">
      <formula>LEN(TRIM(S70))=0</formula>
    </cfRule>
  </conditionalFormatting>
  <conditionalFormatting sqref="S72:AA72">
    <cfRule type="containsBlanks" dxfId="54" priority="69">
      <formula>LEN(TRIM(S72))=0</formula>
    </cfRule>
  </conditionalFormatting>
  <conditionalFormatting sqref="T51:AF51">
    <cfRule type="containsBlanks" dxfId="53" priority="146">
      <formula>LEN(TRIM(T51))=0</formula>
    </cfRule>
  </conditionalFormatting>
  <conditionalFormatting sqref="V25:AF25">
    <cfRule type="containsBlanks" dxfId="52" priority="151">
      <formula>LEN(TRIM(V25))=0</formula>
    </cfRule>
  </conditionalFormatting>
  <conditionalFormatting sqref="W133:AA133">
    <cfRule type="containsBlanks" dxfId="51" priority="161">
      <formula>LEN(TRIM(W133))=0</formula>
    </cfRule>
  </conditionalFormatting>
  <conditionalFormatting sqref="W134:AF134">
    <cfRule type="containsBlanks" dxfId="50" priority="159">
      <formula>LEN(TRIM(W134))=0</formula>
    </cfRule>
  </conditionalFormatting>
  <conditionalFormatting sqref="X10:AF10">
    <cfRule type="containsBlanks" dxfId="49" priority="8">
      <formula>LEN(TRIM(X10))=0</formula>
    </cfRule>
  </conditionalFormatting>
  <conditionalFormatting sqref="X13:AF13">
    <cfRule type="containsBlanks" dxfId="48" priority="7">
      <formula>LEN(TRIM(X13))=0</formula>
    </cfRule>
  </conditionalFormatting>
  <conditionalFormatting sqref="X23:AF23">
    <cfRule type="containsBlanks" dxfId="47" priority="154">
      <formula>LEN(TRIM(X23))=0</formula>
    </cfRule>
  </conditionalFormatting>
  <conditionalFormatting sqref="X30:AF30">
    <cfRule type="containsBlanks" dxfId="46" priority="55">
      <formula>LEN(TRIM(X30))=0</formula>
    </cfRule>
  </conditionalFormatting>
  <conditionalFormatting sqref="X39:AF39">
    <cfRule type="containsBlanks" dxfId="45" priority="53">
      <formula>LEN(TRIM(X39))=0</formula>
    </cfRule>
  </conditionalFormatting>
  <conditionalFormatting sqref="X54:AF54">
    <cfRule type="containsBlanks" dxfId="44" priority="51">
      <formula>LEN(TRIM(X54))=0</formula>
    </cfRule>
  </conditionalFormatting>
  <conditionalFormatting sqref="Z41:AF41">
    <cfRule type="containsBlanks" dxfId="43" priority="9">
      <formula>LEN(TRIM(Z41))=0</formula>
    </cfRule>
  </conditionalFormatting>
  <conditionalFormatting sqref="Z108:AF108">
    <cfRule type="containsBlanks" dxfId="42" priority="106">
      <formula>LEN(TRIM(Z108))=0</formula>
    </cfRule>
  </conditionalFormatting>
  <conditionalFormatting sqref="Z110:AF110">
    <cfRule type="containsBlanks" dxfId="41" priority="105">
      <formula>LEN(TRIM(Z110))=0</formula>
    </cfRule>
  </conditionalFormatting>
  <conditionalFormatting sqref="Z112:AF112 Z114:AF114">
    <cfRule type="containsBlanks" dxfId="40" priority="104">
      <formula>LEN(TRIM(Z112))=0</formula>
    </cfRule>
  </conditionalFormatting>
  <conditionalFormatting sqref="AC104:AF104">
    <cfRule type="containsBlanks" dxfId="39" priority="5">
      <formula>LEN(TRIM(AC104))=0</formula>
    </cfRule>
  </conditionalFormatting>
  <hyperlinks>
    <hyperlink ref="X23" r:id="rId1" xr:uid="{00000000-0004-0000-0000-000000000000}"/>
    <hyperlink ref="T51" r:id="rId2" xr:uid="{00000000-0004-0000-0000-000001000000}"/>
  </hyperlinks>
  <printOptions horizontalCentered="1"/>
  <pageMargins left="0.11811023622047245" right="0.11811023622047245" top="0.55118110236220474" bottom="0.55118110236220474" header="0.31496062992125984" footer="0.31496062992125984"/>
  <pageSetup paperSize="5" orientation="portrait" r:id="rId3"/>
  <headerFooter>
    <oddFooter>&amp;C&amp;"Trebuchet MS,Normal"&amp;9&amp;P de &amp;N</oddFooter>
  </headerFooter>
  <rowBreaks count="2" manualBreakCount="2">
    <brk id="72" max="32" man="1"/>
    <brk id="136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73</xdr:row>
                    <xdr:rowOff>9525</xdr:rowOff>
                  </from>
                  <to>
                    <xdr:col>17</xdr:col>
                    <xdr:colOff>66675</xdr:colOff>
                    <xdr:row>75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73</xdr:row>
                    <xdr:rowOff>9525</xdr:rowOff>
                  </from>
                  <to>
                    <xdr:col>14</xdr:col>
                    <xdr:colOff>66675</xdr:colOff>
                    <xdr:row>75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73</xdr:row>
                    <xdr:rowOff>9525</xdr:rowOff>
                  </from>
                  <to>
                    <xdr:col>32</xdr:col>
                    <xdr:colOff>66675</xdr:colOff>
                    <xdr:row>75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73</xdr:row>
                    <xdr:rowOff>9525</xdr:rowOff>
                  </from>
                  <to>
                    <xdr:col>29</xdr:col>
                    <xdr:colOff>66675</xdr:colOff>
                    <xdr:row>75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88</xdr:row>
                    <xdr:rowOff>85725</xdr:rowOff>
                  </from>
                  <to>
                    <xdr:col>13</xdr:col>
                    <xdr:colOff>180975</xdr:colOff>
                    <xdr:row>91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88</xdr:row>
                    <xdr:rowOff>85725</xdr:rowOff>
                  </from>
                  <to>
                    <xdr:col>11</xdr:col>
                    <xdr:colOff>66675</xdr:colOff>
                    <xdr:row>91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91</xdr:row>
                    <xdr:rowOff>85725</xdr:rowOff>
                  </from>
                  <to>
                    <xdr:col>15</xdr:col>
                    <xdr:colOff>95250</xdr:colOff>
                    <xdr:row>94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91</xdr:row>
                    <xdr:rowOff>85725</xdr:rowOff>
                  </from>
                  <to>
                    <xdr:col>12</xdr:col>
                    <xdr:colOff>47625</xdr:colOff>
                    <xdr:row>94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117</xdr:row>
                    <xdr:rowOff>9525</xdr:rowOff>
                  </from>
                  <to>
                    <xdr:col>32</xdr:col>
                    <xdr:colOff>9525</xdr:colOff>
                    <xdr:row>119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117</xdr:row>
                    <xdr:rowOff>9525</xdr:rowOff>
                  </from>
                  <to>
                    <xdr:col>29</xdr:col>
                    <xdr:colOff>28575</xdr:colOff>
                    <xdr:row>119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123</xdr:row>
                    <xdr:rowOff>57150</xdr:rowOff>
                  </from>
                  <to>
                    <xdr:col>32</xdr:col>
                    <xdr:colOff>19050</xdr:colOff>
                    <xdr:row>123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123</xdr:row>
                    <xdr:rowOff>57150</xdr:rowOff>
                  </from>
                  <to>
                    <xdr:col>29</xdr:col>
                    <xdr:colOff>19050</xdr:colOff>
                    <xdr:row>123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123</xdr:row>
                    <xdr:rowOff>314325</xdr:rowOff>
                  </from>
                  <to>
                    <xdr:col>32</xdr:col>
                    <xdr:colOff>19050</xdr:colOff>
                    <xdr:row>125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123</xdr:row>
                    <xdr:rowOff>314325</xdr:rowOff>
                  </from>
                  <to>
                    <xdr:col>29</xdr:col>
                    <xdr:colOff>19050</xdr:colOff>
                    <xdr:row>125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120</xdr:row>
                    <xdr:rowOff>57150</xdr:rowOff>
                  </from>
                  <to>
                    <xdr:col>32</xdr:col>
                    <xdr:colOff>19050</xdr:colOff>
                    <xdr:row>120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120</xdr:row>
                    <xdr:rowOff>57150</xdr:rowOff>
                  </from>
                  <to>
                    <xdr:col>29</xdr:col>
                    <xdr:colOff>19050</xdr:colOff>
                    <xdr:row>120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323850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323850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83</xdr:row>
                    <xdr:rowOff>19050</xdr:rowOff>
                  </from>
                  <to>
                    <xdr:col>17</xdr:col>
                    <xdr:colOff>66675</xdr:colOff>
                    <xdr:row>85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83</xdr:row>
                    <xdr:rowOff>19050</xdr:rowOff>
                  </from>
                  <to>
                    <xdr:col>14</xdr:col>
                    <xdr:colOff>66675</xdr:colOff>
                    <xdr:row>85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34" name="Check Box 151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35" name="Check Box 152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36" name="Check Box 153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37" name="Check Box 154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280" yWindow="451" count="11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H72:I72 S72:T72 X90:Y90 I83:J83 O90:P90 H70:I70 S70:T70 I80:J80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L140:L146 Z90:AC90 K80:N80 K83:N83 U72:X72 U70:X70 J72:M72 J70:M70 Q90:T90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B69:E72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9000000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'Texto validación'!$AE$5:$AE$11</xm:f>
          </x14:formula1>
          <xm:sqref>U90:W90 O80:Q80 O83:Q83 N72:P72 N70:P70 Y72:AA72 AD90:AF90 Y70:AA70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963E1-E3BF-423B-A8D0-5BE78C6C3781}">
  <sheetPr>
    <tabColor theme="8" tint="-0.249977111117893"/>
  </sheetPr>
  <dimension ref="B2:AF29"/>
  <sheetViews>
    <sheetView showGridLines="0" tabSelected="1" topLeftCell="A19" zoomScaleNormal="100" zoomScaleSheetLayoutView="55" workbookViewId="0">
      <selection activeCell="V19" sqref="V19:AF19"/>
    </sheetView>
  </sheetViews>
  <sheetFormatPr baseColWidth="10" defaultRowHeight="15" x14ac:dyDescent="0.25"/>
  <cols>
    <col min="1" max="1" width="2.85546875" customWidth="1"/>
    <col min="2" max="2" width="4.42578125" customWidth="1"/>
    <col min="3" max="32" width="3.140625" customWidth="1"/>
    <col min="33" max="33" width="2.85546875" customWidth="1"/>
  </cols>
  <sheetData>
    <row r="2" spans="2:32" ht="11.25" customHeight="1" x14ac:dyDescent="0.25">
      <c r="B2" s="245"/>
      <c r="C2" s="246"/>
      <c r="D2" s="246"/>
      <c r="E2" s="246"/>
      <c r="F2" s="247"/>
      <c r="G2" s="254" t="s">
        <v>0</v>
      </c>
      <c r="H2" s="255"/>
      <c r="I2" s="255"/>
      <c r="J2" s="255"/>
      <c r="K2" s="255"/>
      <c r="L2" s="255"/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5"/>
      <c r="AC2" s="255"/>
      <c r="AD2" s="255"/>
      <c r="AE2" s="255"/>
      <c r="AF2" s="256"/>
    </row>
    <row r="3" spans="2:32" ht="11.25" customHeight="1" x14ac:dyDescent="0.25">
      <c r="B3" s="248"/>
      <c r="C3" s="249"/>
      <c r="D3" s="249"/>
      <c r="E3" s="249"/>
      <c r="F3" s="250"/>
      <c r="G3" s="257"/>
      <c r="H3" s="258"/>
      <c r="I3" s="258"/>
      <c r="J3" s="258"/>
      <c r="K3" s="258"/>
      <c r="L3" s="258"/>
      <c r="M3" s="258"/>
      <c r="N3" s="258"/>
      <c r="O3" s="258"/>
      <c r="P3" s="258"/>
      <c r="Q3" s="258"/>
      <c r="R3" s="258"/>
      <c r="S3" s="258"/>
      <c r="T3" s="258"/>
      <c r="U3" s="258"/>
      <c r="V3" s="258"/>
      <c r="W3" s="258"/>
      <c r="X3" s="258"/>
      <c r="Y3" s="258"/>
      <c r="Z3" s="258"/>
      <c r="AA3" s="258"/>
      <c r="AB3" s="258"/>
      <c r="AC3" s="258"/>
      <c r="AD3" s="258"/>
      <c r="AE3" s="258"/>
      <c r="AF3" s="259"/>
    </row>
    <row r="4" spans="2:32" ht="11.25" customHeight="1" x14ac:dyDescent="0.25">
      <c r="B4" s="248"/>
      <c r="C4" s="249"/>
      <c r="D4" s="249"/>
      <c r="E4" s="249"/>
      <c r="F4" s="250"/>
      <c r="G4" s="257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8"/>
      <c r="T4" s="258"/>
      <c r="U4" s="258"/>
      <c r="V4" s="258"/>
      <c r="W4" s="258"/>
      <c r="X4" s="258"/>
      <c r="Y4" s="258"/>
      <c r="Z4" s="258"/>
      <c r="AA4" s="258"/>
      <c r="AB4" s="258"/>
      <c r="AC4" s="258"/>
      <c r="AD4" s="258"/>
      <c r="AE4" s="258"/>
      <c r="AF4" s="259"/>
    </row>
    <row r="5" spans="2:32" ht="11.25" customHeight="1" x14ac:dyDescent="0.25">
      <c r="B5" s="248"/>
      <c r="C5" s="249"/>
      <c r="D5" s="249"/>
      <c r="E5" s="249"/>
      <c r="F5" s="250"/>
      <c r="G5" s="260"/>
      <c r="H5" s="261"/>
      <c r="I5" s="261"/>
      <c r="J5" s="261"/>
      <c r="K5" s="261"/>
      <c r="L5" s="261"/>
      <c r="M5" s="261"/>
      <c r="N5" s="261"/>
      <c r="O5" s="261"/>
      <c r="P5" s="261"/>
      <c r="Q5" s="261"/>
      <c r="R5" s="261"/>
      <c r="S5" s="261"/>
      <c r="T5" s="261"/>
      <c r="U5" s="261"/>
      <c r="V5" s="261"/>
      <c r="W5" s="261"/>
      <c r="X5" s="261"/>
      <c r="Y5" s="261"/>
      <c r="Z5" s="261"/>
      <c r="AA5" s="261"/>
      <c r="AB5" s="261"/>
      <c r="AC5" s="261"/>
      <c r="AD5" s="261"/>
      <c r="AE5" s="261"/>
      <c r="AF5" s="262"/>
    </row>
    <row r="6" spans="2:32" ht="22.9" customHeight="1" x14ac:dyDescent="0.25">
      <c r="B6" s="248"/>
      <c r="C6" s="249"/>
      <c r="D6" s="249"/>
      <c r="E6" s="249"/>
      <c r="F6" s="250"/>
      <c r="G6" s="263" t="s">
        <v>178</v>
      </c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264"/>
      <c r="S6" s="264"/>
      <c r="T6" s="264"/>
      <c r="U6" s="264"/>
      <c r="V6" s="264"/>
      <c r="W6" s="264"/>
      <c r="X6" s="264"/>
      <c r="Y6" s="264"/>
      <c r="Z6" s="264"/>
      <c r="AA6" s="264"/>
      <c r="AB6" s="264"/>
      <c r="AC6" s="264"/>
      <c r="AD6" s="264"/>
      <c r="AE6" s="264"/>
      <c r="AF6" s="265"/>
    </row>
    <row r="7" spans="2:32" ht="22.9" customHeight="1" x14ac:dyDescent="0.25">
      <c r="B7" s="251"/>
      <c r="C7" s="252"/>
      <c r="D7" s="252"/>
      <c r="E7" s="252"/>
      <c r="F7" s="253"/>
      <c r="G7" s="266"/>
      <c r="H7" s="267"/>
      <c r="I7" s="267"/>
      <c r="J7" s="267"/>
      <c r="K7" s="267"/>
      <c r="L7" s="267"/>
      <c r="M7" s="267"/>
      <c r="N7" s="267"/>
      <c r="O7" s="267"/>
      <c r="P7" s="267"/>
      <c r="Q7" s="267"/>
      <c r="R7" s="267"/>
      <c r="S7" s="267"/>
      <c r="T7" s="267"/>
      <c r="U7" s="267"/>
      <c r="V7" s="267"/>
      <c r="W7" s="267"/>
      <c r="X7" s="267"/>
      <c r="Y7" s="267"/>
      <c r="Z7" s="267"/>
      <c r="AA7" s="267"/>
      <c r="AB7" s="267"/>
      <c r="AC7" s="267"/>
      <c r="AD7" s="267"/>
      <c r="AE7" s="267"/>
      <c r="AF7" s="268"/>
    </row>
    <row r="8" spans="2:32" ht="3.6" customHeight="1" thickBot="1" x14ac:dyDescent="0.3"/>
    <row r="9" spans="2:32" ht="26.25" customHeight="1" thickBot="1" x14ac:dyDescent="0.3">
      <c r="B9" s="269" t="s">
        <v>39</v>
      </c>
      <c r="C9" s="270"/>
      <c r="D9" s="270"/>
      <c r="E9" s="270"/>
      <c r="F9" s="270"/>
      <c r="G9" s="270"/>
      <c r="H9" s="270"/>
      <c r="I9" s="271"/>
      <c r="J9" s="272" t="s">
        <v>208</v>
      </c>
      <c r="K9" s="273"/>
      <c r="L9" s="273"/>
      <c r="M9" s="273"/>
      <c r="N9" s="273"/>
      <c r="O9" s="273"/>
      <c r="P9" s="273"/>
      <c r="Q9" s="273"/>
      <c r="R9" s="273"/>
      <c r="S9" s="273"/>
      <c r="T9" s="273"/>
      <c r="U9" s="273"/>
      <c r="V9" s="274"/>
    </row>
    <row r="10" spans="2:32" ht="3.6" customHeight="1" x14ac:dyDescent="0.25"/>
    <row r="11" spans="2:32" ht="17.25" customHeight="1" x14ac:dyDescent="0.25">
      <c r="B11" s="106" t="s">
        <v>169</v>
      </c>
      <c r="C11" s="107"/>
      <c r="D11" s="107"/>
      <c r="E11" s="107"/>
      <c r="F11" s="107"/>
      <c r="G11" s="107"/>
      <c r="H11" s="107"/>
      <c r="I11" s="107"/>
      <c r="J11" s="107"/>
      <c r="K11" s="107"/>
      <c r="L11" s="107"/>
      <c r="M11" s="107"/>
      <c r="N11" s="107"/>
      <c r="O11" s="107"/>
      <c r="P11" s="107"/>
      <c r="Q11" s="107"/>
      <c r="R11" s="107"/>
      <c r="S11" s="107"/>
      <c r="T11" s="107"/>
      <c r="U11" s="107"/>
      <c r="V11" s="107"/>
      <c r="W11" s="107"/>
      <c r="X11" s="107"/>
      <c r="Y11" s="107"/>
      <c r="Z11" s="107"/>
      <c r="AA11" s="107"/>
      <c r="AB11" s="107"/>
      <c r="AC11" s="107"/>
      <c r="AD11" s="107"/>
      <c r="AE11" s="107"/>
      <c r="AF11" s="108"/>
    </row>
    <row r="12" spans="2:32" ht="3.6" customHeight="1" thickBot="1" x14ac:dyDescent="0.3"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</row>
    <row r="13" spans="2:32" ht="21.75" customHeight="1" thickBot="1" x14ac:dyDescent="0.3">
      <c r="B13" s="275"/>
      <c r="C13" s="276"/>
      <c r="D13" s="276"/>
      <c r="E13" s="276"/>
      <c r="F13" s="276"/>
      <c r="G13" s="276"/>
      <c r="H13" s="276"/>
      <c r="I13" s="276"/>
      <c r="J13" s="276"/>
      <c r="K13" s="276"/>
      <c r="L13" s="276"/>
      <c r="M13" s="276"/>
      <c r="N13" s="276"/>
      <c r="O13" s="276"/>
      <c r="P13" s="276"/>
      <c r="Q13" s="276"/>
      <c r="R13" s="276"/>
      <c r="S13" s="277"/>
      <c r="T13" s="13"/>
      <c r="U13" s="275"/>
      <c r="V13" s="276"/>
      <c r="W13" s="276"/>
      <c r="X13" s="276"/>
      <c r="Y13" s="276"/>
      <c r="Z13" s="276"/>
      <c r="AA13" s="276"/>
      <c r="AB13" s="276"/>
      <c r="AC13" s="276"/>
      <c r="AD13" s="276"/>
      <c r="AE13" s="276"/>
      <c r="AF13" s="277"/>
    </row>
    <row r="14" spans="2:32" ht="30" customHeight="1" thickBot="1" x14ac:dyDescent="0.3">
      <c r="B14" s="278" t="s">
        <v>171</v>
      </c>
      <c r="C14" s="279"/>
      <c r="D14" s="279"/>
      <c r="E14" s="279"/>
      <c r="F14" s="279"/>
      <c r="G14" s="279"/>
      <c r="H14" s="279"/>
      <c r="I14" s="279"/>
      <c r="J14" s="279"/>
      <c r="K14" s="279"/>
      <c r="L14" s="279"/>
      <c r="M14" s="279"/>
      <c r="N14" s="279"/>
      <c r="O14" s="279"/>
      <c r="P14" s="279"/>
      <c r="Q14" s="279"/>
      <c r="R14" s="279"/>
      <c r="S14" s="280"/>
      <c r="T14" s="13"/>
      <c r="U14" s="281" t="s">
        <v>170</v>
      </c>
      <c r="V14" s="282"/>
      <c r="W14" s="282"/>
      <c r="X14" s="282"/>
      <c r="Y14" s="282"/>
      <c r="Z14" s="282"/>
      <c r="AA14" s="282"/>
      <c r="AB14" s="282"/>
      <c r="AC14" s="282"/>
      <c r="AD14" s="282"/>
      <c r="AE14" s="282"/>
      <c r="AF14" s="283"/>
    </row>
    <row r="15" spans="2:32" ht="18" customHeight="1" x14ac:dyDescent="0.3">
      <c r="B15" s="28" t="s">
        <v>89</v>
      </c>
      <c r="C15" s="284" t="s">
        <v>88</v>
      </c>
      <c r="D15" s="285"/>
      <c r="E15" s="285"/>
      <c r="F15" s="285"/>
      <c r="G15" s="285"/>
      <c r="H15" s="285"/>
      <c r="I15" s="285"/>
      <c r="J15" s="285"/>
      <c r="K15" s="286"/>
      <c r="L15" s="285" t="s">
        <v>135</v>
      </c>
      <c r="M15" s="285"/>
      <c r="N15" s="285"/>
      <c r="O15" s="285"/>
      <c r="P15" s="285"/>
      <c r="Q15" s="285"/>
      <c r="R15" s="285"/>
      <c r="S15" s="286"/>
      <c r="T15" s="1"/>
      <c r="U15" s="28" t="s">
        <v>89</v>
      </c>
      <c r="V15" s="287" t="s">
        <v>163</v>
      </c>
      <c r="W15" s="288"/>
      <c r="X15" s="288"/>
      <c r="Y15" s="288"/>
      <c r="Z15" s="288"/>
      <c r="AA15" s="288"/>
      <c r="AB15" s="288"/>
      <c r="AC15" s="288"/>
      <c r="AD15" s="288"/>
      <c r="AE15" s="288"/>
      <c r="AF15" s="289"/>
    </row>
    <row r="16" spans="2:32" ht="78" customHeight="1" x14ac:dyDescent="0.25">
      <c r="B16" s="21" t="s">
        <v>188</v>
      </c>
      <c r="C16" s="290" t="s">
        <v>189</v>
      </c>
      <c r="D16" s="290"/>
      <c r="E16" s="290"/>
      <c r="F16" s="290"/>
      <c r="G16" s="290"/>
      <c r="H16" s="290"/>
      <c r="I16" s="290"/>
      <c r="J16" s="290"/>
      <c r="K16" s="290"/>
      <c r="L16" s="290" t="s">
        <v>201</v>
      </c>
      <c r="M16" s="290"/>
      <c r="N16" s="290"/>
      <c r="O16" s="290"/>
      <c r="P16" s="290"/>
      <c r="Q16" s="290"/>
      <c r="R16" s="290"/>
      <c r="S16" s="290"/>
      <c r="T16" s="2"/>
      <c r="U16" s="21"/>
      <c r="V16" s="291" t="s">
        <v>199</v>
      </c>
      <c r="W16" s="292"/>
      <c r="X16" s="292"/>
      <c r="Y16" s="292"/>
      <c r="Z16" s="292"/>
      <c r="AA16" s="292"/>
      <c r="AB16" s="292"/>
      <c r="AC16" s="292"/>
      <c r="AD16" s="292"/>
      <c r="AE16" s="292"/>
      <c r="AF16" s="293"/>
    </row>
    <row r="17" spans="2:32" ht="118.5" customHeight="1" x14ac:dyDescent="0.25">
      <c r="B17" s="21" t="s">
        <v>190</v>
      </c>
      <c r="C17" s="290" t="s">
        <v>191</v>
      </c>
      <c r="D17" s="290"/>
      <c r="E17" s="290"/>
      <c r="F17" s="290"/>
      <c r="G17" s="290"/>
      <c r="H17" s="290"/>
      <c r="I17" s="290"/>
      <c r="J17" s="290"/>
      <c r="K17" s="290"/>
      <c r="L17" s="290" t="s">
        <v>202</v>
      </c>
      <c r="M17" s="290"/>
      <c r="N17" s="290"/>
      <c r="O17" s="290"/>
      <c r="P17" s="290"/>
      <c r="Q17" s="290"/>
      <c r="R17" s="290"/>
      <c r="S17" s="290"/>
      <c r="T17" s="2"/>
      <c r="U17" s="21"/>
      <c r="V17" s="291" t="s">
        <v>199</v>
      </c>
      <c r="W17" s="292"/>
      <c r="X17" s="292"/>
      <c r="Y17" s="292"/>
      <c r="Z17" s="292"/>
      <c r="AA17" s="292"/>
      <c r="AB17" s="292"/>
      <c r="AC17" s="292"/>
      <c r="AD17" s="292"/>
      <c r="AE17" s="292"/>
      <c r="AF17" s="293"/>
    </row>
    <row r="18" spans="2:32" ht="76.150000000000006" customHeight="1" x14ac:dyDescent="0.25">
      <c r="B18" s="21" t="s">
        <v>192</v>
      </c>
      <c r="C18" s="290" t="s">
        <v>193</v>
      </c>
      <c r="D18" s="290"/>
      <c r="E18" s="290"/>
      <c r="F18" s="290"/>
      <c r="G18" s="290"/>
      <c r="H18" s="290"/>
      <c r="I18" s="290"/>
      <c r="J18" s="290"/>
      <c r="K18" s="290"/>
      <c r="L18" s="290" t="s">
        <v>203</v>
      </c>
      <c r="M18" s="290"/>
      <c r="N18" s="290"/>
      <c r="O18" s="290"/>
      <c r="P18" s="290"/>
      <c r="Q18" s="290"/>
      <c r="R18" s="290"/>
      <c r="S18" s="290"/>
      <c r="T18" s="2"/>
      <c r="U18" s="21"/>
      <c r="V18" s="291" t="s">
        <v>199</v>
      </c>
      <c r="W18" s="292"/>
      <c r="X18" s="292"/>
      <c r="Y18" s="292"/>
      <c r="Z18" s="292"/>
      <c r="AA18" s="292"/>
      <c r="AB18" s="292"/>
      <c r="AC18" s="292"/>
      <c r="AD18" s="292"/>
      <c r="AE18" s="292"/>
      <c r="AF18" s="293"/>
    </row>
    <row r="19" spans="2:32" ht="288" customHeight="1" x14ac:dyDescent="0.25">
      <c r="B19" s="21" t="s">
        <v>195</v>
      </c>
      <c r="C19" s="290" t="s">
        <v>194</v>
      </c>
      <c r="D19" s="290"/>
      <c r="E19" s="290"/>
      <c r="F19" s="290"/>
      <c r="G19" s="290"/>
      <c r="H19" s="290"/>
      <c r="I19" s="290"/>
      <c r="J19" s="290"/>
      <c r="K19" s="290"/>
      <c r="L19" s="290" t="s">
        <v>196</v>
      </c>
      <c r="M19" s="290"/>
      <c r="N19" s="290"/>
      <c r="O19" s="290"/>
      <c r="P19" s="290"/>
      <c r="Q19" s="290"/>
      <c r="R19" s="290"/>
      <c r="S19" s="290"/>
      <c r="T19" s="2"/>
      <c r="U19" s="21"/>
      <c r="V19" s="291" t="s">
        <v>199</v>
      </c>
      <c r="W19" s="292"/>
      <c r="X19" s="292"/>
      <c r="Y19" s="292"/>
      <c r="Z19" s="292"/>
      <c r="AA19" s="292"/>
      <c r="AB19" s="292"/>
      <c r="AC19" s="292"/>
      <c r="AD19" s="292"/>
      <c r="AE19" s="292"/>
      <c r="AF19" s="293"/>
    </row>
    <row r="20" spans="2:32" ht="16.5" customHeight="1" x14ac:dyDescent="0.25"/>
    <row r="21" spans="2:32" ht="15" customHeight="1" x14ac:dyDescent="0.25">
      <c r="B21" s="102" t="s">
        <v>90</v>
      </c>
      <c r="C21" s="103"/>
      <c r="D21" s="103"/>
      <c r="E21" s="103"/>
      <c r="F21" s="103"/>
      <c r="G21" s="103"/>
      <c r="H21" s="103"/>
      <c r="I21" s="103"/>
      <c r="J21" s="103"/>
      <c r="K21" s="103"/>
      <c r="L21" s="103"/>
      <c r="M21" s="103"/>
      <c r="N21" s="103"/>
      <c r="O21" s="103"/>
      <c r="P21" s="103"/>
      <c r="Q21" s="103"/>
      <c r="R21" s="103"/>
      <c r="S21" s="103"/>
      <c r="T21" s="103"/>
      <c r="U21" s="103"/>
      <c r="V21" s="103"/>
      <c r="W21" s="103"/>
      <c r="X21" s="103"/>
      <c r="Y21" s="103"/>
      <c r="Z21" s="103"/>
      <c r="AA21" s="103"/>
      <c r="AB21" s="103"/>
      <c r="AC21" s="103"/>
      <c r="AD21" s="103"/>
      <c r="AE21" s="103"/>
      <c r="AF21" s="104"/>
    </row>
    <row r="22" spans="2:32" ht="43.9" customHeight="1" x14ac:dyDescent="0.25">
      <c r="B22" s="297"/>
      <c r="C22" s="217"/>
      <c r="D22" s="217"/>
      <c r="E22" s="217"/>
      <c r="F22" s="217"/>
      <c r="G22" s="217"/>
      <c r="H22" s="217"/>
      <c r="I22" s="217"/>
      <c r="J22" s="217"/>
      <c r="K22" s="217"/>
      <c r="L22" s="217"/>
      <c r="M22" s="217"/>
      <c r="N22" s="217"/>
      <c r="O22" s="217"/>
      <c r="P22" s="217"/>
      <c r="Q22" s="217"/>
      <c r="R22" s="217"/>
      <c r="S22" s="217"/>
      <c r="T22" s="217"/>
      <c r="U22" s="217"/>
      <c r="V22" s="217"/>
      <c r="W22" s="217"/>
      <c r="X22" s="217"/>
      <c r="Y22" s="217"/>
      <c r="Z22" s="217"/>
      <c r="AA22" s="217"/>
      <c r="AB22" s="217"/>
      <c r="AC22" s="217"/>
      <c r="AD22" s="217"/>
      <c r="AE22" s="217"/>
      <c r="AF22" s="218"/>
    </row>
    <row r="23" spans="2:32" ht="3.6" customHeight="1" x14ac:dyDescent="0.25"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</row>
    <row r="24" spans="2:32" x14ac:dyDescent="0.25">
      <c r="B24" s="298" t="s">
        <v>91</v>
      </c>
      <c r="C24" s="298"/>
      <c r="D24" s="298"/>
      <c r="E24" s="298"/>
      <c r="F24" s="298"/>
      <c r="G24" s="298"/>
      <c r="H24" s="298"/>
      <c r="I24" s="298"/>
      <c r="J24" s="298"/>
      <c r="K24" s="298"/>
      <c r="L24" s="298"/>
      <c r="M24" s="298"/>
      <c r="N24" s="298"/>
      <c r="O24" s="298"/>
      <c r="P24" s="298"/>
      <c r="Q24" s="298"/>
      <c r="R24" s="298"/>
      <c r="S24" s="298"/>
      <c r="T24" s="298"/>
      <c r="U24" s="298"/>
      <c r="V24" s="298"/>
      <c r="W24" s="298"/>
      <c r="X24" s="298"/>
      <c r="Y24" s="298"/>
      <c r="Z24" s="298"/>
      <c r="AA24" s="298"/>
      <c r="AB24" s="298"/>
      <c r="AC24" s="298"/>
      <c r="AD24" s="298"/>
      <c r="AE24" s="298"/>
      <c r="AF24" s="298"/>
    </row>
    <row r="25" spans="2:32" ht="6" customHeight="1" x14ac:dyDescent="0.3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2:32" ht="16.5" x14ac:dyDescent="0.3">
      <c r="B26" s="299"/>
      <c r="C26" s="299"/>
      <c r="D26" s="299"/>
      <c r="E26" s="299"/>
      <c r="F26" s="299"/>
      <c r="G26" s="299"/>
      <c r="H26" s="299"/>
      <c r="I26" s="299"/>
      <c r="J26" s="299"/>
      <c r="K26" s="299"/>
      <c r="L26" s="299"/>
      <c r="M26" s="299"/>
      <c r="N26" s="299"/>
      <c r="O26" s="299"/>
      <c r="P26" s="299"/>
      <c r="Q26" s="299"/>
      <c r="R26" s="300" t="s">
        <v>92</v>
      </c>
      <c r="S26" s="300"/>
      <c r="T26" s="300"/>
      <c r="U26" s="300"/>
      <c r="V26" s="300"/>
      <c r="W26" s="300"/>
      <c r="X26" s="300"/>
      <c r="Y26" s="300"/>
      <c r="Z26" s="300"/>
      <c r="AA26" s="300"/>
      <c r="AB26" s="300"/>
      <c r="AC26" s="300"/>
      <c r="AD26" s="300"/>
      <c r="AE26" s="300"/>
      <c r="AF26" s="300"/>
    </row>
    <row r="27" spans="2:32" ht="72" customHeight="1" x14ac:dyDescent="0.3">
      <c r="B27" s="294"/>
      <c r="C27" s="295"/>
      <c r="D27" s="295"/>
      <c r="E27" s="295"/>
      <c r="F27" s="295"/>
      <c r="G27" s="295"/>
      <c r="H27" s="295"/>
      <c r="I27" s="295"/>
      <c r="J27" s="295"/>
      <c r="K27" s="295"/>
      <c r="L27" s="295"/>
      <c r="M27" s="295"/>
      <c r="N27" s="295"/>
      <c r="O27" s="295"/>
      <c r="P27" s="296"/>
      <c r="Q27" s="1"/>
      <c r="R27" s="294"/>
      <c r="S27" s="295"/>
      <c r="T27" s="295"/>
      <c r="U27" s="295"/>
      <c r="V27" s="295"/>
      <c r="W27" s="295"/>
      <c r="X27" s="295"/>
      <c r="Y27" s="295"/>
      <c r="Z27" s="295"/>
      <c r="AA27" s="295"/>
      <c r="AB27" s="295"/>
      <c r="AC27" s="295"/>
      <c r="AD27" s="295"/>
      <c r="AE27" s="295"/>
      <c r="AF27" s="296"/>
    </row>
    <row r="28" spans="2:32" x14ac:dyDescent="0.25">
      <c r="B28" s="58" t="s">
        <v>7</v>
      </c>
      <c r="C28" s="58"/>
      <c r="D28" s="58" t="s">
        <v>8</v>
      </c>
      <c r="E28" s="58"/>
      <c r="F28" s="58"/>
      <c r="G28" s="58"/>
      <c r="H28" s="58" t="s">
        <v>22</v>
      </c>
      <c r="I28" s="58"/>
      <c r="J28" s="58"/>
      <c r="R28" s="58" t="s">
        <v>7</v>
      </c>
      <c r="S28" s="58"/>
      <c r="T28" s="58" t="s">
        <v>8</v>
      </c>
      <c r="U28" s="58"/>
      <c r="V28" s="58"/>
      <c r="W28" s="58"/>
      <c r="X28" s="58" t="s">
        <v>22</v>
      </c>
      <c r="Y28" s="58"/>
      <c r="Z28" s="58"/>
    </row>
    <row r="29" spans="2:32" x14ac:dyDescent="0.25">
      <c r="B29" s="301">
        <v>31</v>
      </c>
      <c r="C29" s="301"/>
      <c r="D29" s="301" t="s">
        <v>217</v>
      </c>
      <c r="E29" s="301"/>
      <c r="F29" s="301"/>
      <c r="G29" s="301"/>
      <c r="H29" s="301">
        <v>2024</v>
      </c>
      <c r="I29" s="301"/>
      <c r="J29" s="301"/>
      <c r="R29" s="61">
        <v>31</v>
      </c>
      <c r="S29" s="61"/>
      <c r="T29" s="61" t="s">
        <v>217</v>
      </c>
      <c r="U29" s="61"/>
      <c r="V29" s="61"/>
      <c r="W29" s="61"/>
      <c r="X29" s="61">
        <v>2024</v>
      </c>
      <c r="Y29" s="61"/>
      <c r="Z29" s="61"/>
    </row>
  </sheetData>
  <mergeCells count="44">
    <mergeCell ref="X29:Z29"/>
    <mergeCell ref="B28:C28"/>
    <mergeCell ref="D28:G28"/>
    <mergeCell ref="H28:J28"/>
    <mergeCell ref="R28:S28"/>
    <mergeCell ref="T28:W28"/>
    <mergeCell ref="X28:Z28"/>
    <mergeCell ref="B29:C29"/>
    <mergeCell ref="D29:G29"/>
    <mergeCell ref="H29:J29"/>
    <mergeCell ref="R29:S29"/>
    <mergeCell ref="T29:W29"/>
    <mergeCell ref="B27:P27"/>
    <mergeCell ref="R27:AF27"/>
    <mergeCell ref="C18:K18"/>
    <mergeCell ref="L18:S18"/>
    <mergeCell ref="V18:AF18"/>
    <mergeCell ref="C19:K19"/>
    <mergeCell ref="L19:S19"/>
    <mergeCell ref="V19:AF19"/>
    <mergeCell ref="B21:AF21"/>
    <mergeCell ref="B22:AF22"/>
    <mergeCell ref="B24:AF24"/>
    <mergeCell ref="B26:Q26"/>
    <mergeCell ref="R26:AF26"/>
    <mergeCell ref="C16:K16"/>
    <mergeCell ref="L16:S16"/>
    <mergeCell ref="V16:AF16"/>
    <mergeCell ref="C17:K17"/>
    <mergeCell ref="L17:S17"/>
    <mergeCell ref="V17:AF17"/>
    <mergeCell ref="B13:S13"/>
    <mergeCell ref="U13:AF13"/>
    <mergeCell ref="B14:S14"/>
    <mergeCell ref="U14:AF14"/>
    <mergeCell ref="C15:K15"/>
    <mergeCell ref="L15:S15"/>
    <mergeCell ref="V15:AF15"/>
    <mergeCell ref="B11:AF11"/>
    <mergeCell ref="B2:F7"/>
    <mergeCell ref="G2:AF5"/>
    <mergeCell ref="G6:AF7"/>
    <mergeCell ref="B9:I9"/>
    <mergeCell ref="J9:V9"/>
  </mergeCells>
  <conditionalFormatting sqref="B29:J29">
    <cfRule type="containsBlanks" dxfId="38" priority="2">
      <formula>LEN(TRIM(B29))=0</formula>
    </cfRule>
  </conditionalFormatting>
  <conditionalFormatting sqref="J9:V9">
    <cfRule type="containsBlanks" dxfId="37" priority="3">
      <formula>LEN(TRIM(J9))=0</formula>
    </cfRule>
  </conditionalFormatting>
  <conditionalFormatting sqref="R29:Z29">
    <cfRule type="containsBlanks" dxfId="36" priority="1">
      <formula>LEN(TRIM(R29))=0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5" scale="95" orientation="portrait" r:id="rId1"/>
  <headerFooter>
    <oddFooter>&amp;C&amp;P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2"/>
      <c r="AP3" s="32"/>
    </row>
    <row r="4" spans="27:42" x14ac:dyDescent="0.25">
      <c r="AA4" s="35"/>
      <c r="AB4" s="33" t="s">
        <v>4</v>
      </c>
      <c r="AC4" s="33" t="s">
        <v>7</v>
      </c>
      <c r="AD4" s="33" t="s">
        <v>8</v>
      </c>
      <c r="AE4" s="33" t="s">
        <v>9</v>
      </c>
      <c r="AF4" s="33" t="s">
        <v>25</v>
      </c>
      <c r="AG4" s="33" t="s">
        <v>37</v>
      </c>
      <c r="AH4" s="33" t="s">
        <v>126</v>
      </c>
      <c r="AI4" s="33" t="s">
        <v>28</v>
      </c>
      <c r="AJ4" s="34" t="s">
        <v>36</v>
      </c>
      <c r="AK4" s="33" t="s">
        <v>44</v>
      </c>
      <c r="AL4" s="33" t="s">
        <v>60</v>
      </c>
      <c r="AM4" s="33" t="s">
        <v>70</v>
      </c>
      <c r="AN4" s="35"/>
      <c r="AO4" s="32"/>
      <c r="AP4" s="32"/>
    </row>
    <row r="5" spans="27:42" x14ac:dyDescent="0.25">
      <c r="AA5" s="35"/>
      <c r="AB5" s="35" t="s">
        <v>1</v>
      </c>
      <c r="AC5" s="35">
        <v>1</v>
      </c>
      <c r="AD5" s="35" t="s">
        <v>10</v>
      </c>
      <c r="AE5" s="35">
        <v>2022</v>
      </c>
      <c r="AF5" s="35" t="s">
        <v>26</v>
      </c>
      <c r="AG5" s="35">
        <v>-2022</v>
      </c>
      <c r="AH5" s="35" t="s">
        <v>127</v>
      </c>
      <c r="AI5" s="35" t="s">
        <v>32</v>
      </c>
      <c r="AJ5" s="35" t="s">
        <v>38</v>
      </c>
      <c r="AK5" s="35" t="s">
        <v>45</v>
      </c>
      <c r="AL5" s="35" t="s">
        <v>47</v>
      </c>
      <c r="AM5" s="35" t="s">
        <v>74</v>
      </c>
      <c r="AN5" s="35"/>
      <c r="AO5" s="32"/>
      <c r="AP5" s="32"/>
    </row>
    <row r="6" spans="27:42" x14ac:dyDescent="0.25">
      <c r="AA6" s="35"/>
      <c r="AB6" s="35" t="s">
        <v>2</v>
      </c>
      <c r="AC6" s="35">
        <v>2</v>
      </c>
      <c r="AD6" s="35" t="s">
        <v>11</v>
      </c>
      <c r="AE6" s="35">
        <v>2023</v>
      </c>
      <c r="AF6" s="35" t="s">
        <v>94</v>
      </c>
      <c r="AG6" s="35">
        <v>-2023</v>
      </c>
      <c r="AH6" s="35" t="s">
        <v>128</v>
      </c>
      <c r="AI6" s="35" t="s">
        <v>29</v>
      </c>
      <c r="AJ6" s="35"/>
      <c r="AK6" s="35" t="s">
        <v>31</v>
      </c>
      <c r="AL6" s="35" t="s">
        <v>48</v>
      </c>
      <c r="AM6" s="35" t="s">
        <v>75</v>
      </c>
      <c r="AN6" s="35"/>
      <c r="AO6" s="32"/>
      <c r="AP6" s="32"/>
    </row>
    <row r="7" spans="27:42" x14ac:dyDescent="0.25">
      <c r="AA7" s="35"/>
      <c r="AB7" s="35" t="s">
        <v>3</v>
      </c>
      <c r="AC7" s="35">
        <v>3</v>
      </c>
      <c r="AD7" s="35" t="s">
        <v>12</v>
      </c>
      <c r="AE7" s="35">
        <v>2024</v>
      </c>
      <c r="AF7" s="35" t="s">
        <v>151</v>
      </c>
      <c r="AG7" s="35">
        <v>-2024</v>
      </c>
      <c r="AH7" s="35"/>
      <c r="AI7" s="35" t="s">
        <v>30</v>
      </c>
      <c r="AJ7" s="35"/>
      <c r="AK7" s="35"/>
      <c r="AL7" s="35" t="s">
        <v>49</v>
      </c>
      <c r="AM7" s="35" t="s">
        <v>78</v>
      </c>
      <c r="AN7" s="35"/>
      <c r="AO7" s="32"/>
      <c r="AP7" s="32"/>
    </row>
    <row r="8" spans="27:42" x14ac:dyDescent="0.25">
      <c r="AA8" s="35"/>
      <c r="AB8" s="35"/>
      <c r="AC8" s="35">
        <v>4</v>
      </c>
      <c r="AD8" s="35" t="s">
        <v>13</v>
      </c>
      <c r="AE8" s="35">
        <v>2025</v>
      </c>
      <c r="AF8" s="35" t="s">
        <v>152</v>
      </c>
      <c r="AG8" s="35">
        <v>-2025</v>
      </c>
      <c r="AH8" s="35"/>
      <c r="AI8" s="35"/>
      <c r="AJ8" s="35"/>
      <c r="AK8" s="35"/>
      <c r="AL8" s="35" t="s">
        <v>50</v>
      </c>
      <c r="AM8" s="35" t="s">
        <v>76</v>
      </c>
      <c r="AN8" s="35"/>
      <c r="AO8" s="32"/>
      <c r="AP8" s="32"/>
    </row>
    <row r="9" spans="27:42" x14ac:dyDescent="0.25">
      <c r="AA9" s="35"/>
      <c r="AB9" s="35"/>
      <c r="AC9" s="35">
        <v>5</v>
      </c>
      <c r="AD9" s="35" t="s">
        <v>14</v>
      </c>
      <c r="AE9" s="36">
        <v>2026</v>
      </c>
      <c r="AF9" s="35" t="s">
        <v>153</v>
      </c>
      <c r="AG9" s="35"/>
      <c r="AH9" s="35"/>
      <c r="AI9" s="35"/>
      <c r="AJ9" s="35"/>
      <c r="AK9" s="35"/>
      <c r="AL9" s="35" t="s">
        <v>51</v>
      </c>
      <c r="AM9" s="35" t="s">
        <v>77</v>
      </c>
      <c r="AN9" s="35"/>
      <c r="AO9" s="32"/>
      <c r="AP9" s="32"/>
    </row>
    <row r="10" spans="27:42" x14ac:dyDescent="0.25">
      <c r="AA10" s="35"/>
      <c r="AB10" s="35"/>
      <c r="AC10" s="35">
        <v>6</v>
      </c>
      <c r="AD10" s="35" t="s">
        <v>15</v>
      </c>
      <c r="AE10" s="36">
        <v>2027</v>
      </c>
      <c r="AF10" s="35" t="s">
        <v>154</v>
      </c>
      <c r="AG10" s="35"/>
      <c r="AH10" s="35"/>
      <c r="AI10" s="35"/>
      <c r="AJ10" s="35"/>
      <c r="AK10" s="35"/>
      <c r="AL10" s="35" t="s">
        <v>61</v>
      </c>
      <c r="AM10" s="35"/>
      <c r="AN10" s="35"/>
      <c r="AO10" s="32"/>
      <c r="AP10" s="32"/>
    </row>
    <row r="11" spans="27:42" x14ac:dyDescent="0.25">
      <c r="AA11" s="35"/>
      <c r="AB11" s="35"/>
      <c r="AC11" s="35">
        <v>7</v>
      </c>
      <c r="AD11" s="35" t="s">
        <v>16</v>
      </c>
      <c r="AE11" s="36">
        <v>2028</v>
      </c>
      <c r="AF11" s="35"/>
      <c r="AG11" s="35"/>
      <c r="AH11" s="35"/>
      <c r="AI11" s="35"/>
      <c r="AJ11" s="35"/>
      <c r="AK11" s="35"/>
      <c r="AL11" s="35" t="s">
        <v>52</v>
      </c>
      <c r="AM11" s="35"/>
      <c r="AN11" s="35"/>
      <c r="AO11" s="32"/>
      <c r="AP11" s="32"/>
    </row>
    <row r="12" spans="27:42" x14ac:dyDescent="0.25">
      <c r="AA12" s="35"/>
      <c r="AB12" s="35"/>
      <c r="AC12" s="35">
        <v>8</v>
      </c>
      <c r="AD12" s="35" t="s">
        <v>17</v>
      </c>
      <c r="AE12" s="35"/>
      <c r="AF12" s="35"/>
      <c r="AG12" s="35"/>
      <c r="AH12" s="35"/>
      <c r="AI12" s="35"/>
      <c r="AJ12" s="35"/>
      <c r="AK12" s="35"/>
      <c r="AL12" s="35" t="s">
        <v>53</v>
      </c>
      <c r="AM12" s="35"/>
      <c r="AN12" s="35"/>
      <c r="AO12" s="32"/>
      <c r="AP12" s="32"/>
    </row>
    <row r="13" spans="27:42" x14ac:dyDescent="0.25">
      <c r="AA13" s="35"/>
      <c r="AB13" s="35"/>
      <c r="AC13" s="35">
        <v>9</v>
      </c>
      <c r="AD13" s="35" t="s">
        <v>18</v>
      </c>
      <c r="AE13" s="35"/>
      <c r="AF13" s="35"/>
      <c r="AG13" s="35"/>
      <c r="AH13" s="35"/>
      <c r="AI13" s="35"/>
      <c r="AJ13" s="35"/>
      <c r="AK13" s="35"/>
      <c r="AL13" s="35" t="s">
        <v>62</v>
      </c>
      <c r="AM13" s="35"/>
      <c r="AN13" s="35"/>
      <c r="AO13" s="32"/>
      <c r="AP13" s="32"/>
    </row>
    <row r="14" spans="27:42" x14ac:dyDescent="0.25">
      <c r="AA14" s="35"/>
      <c r="AB14" s="35"/>
      <c r="AC14" s="35">
        <v>10</v>
      </c>
      <c r="AD14" s="35" t="s">
        <v>19</v>
      </c>
      <c r="AE14" s="35"/>
      <c r="AF14" s="35"/>
      <c r="AG14" s="35"/>
      <c r="AH14" s="35"/>
      <c r="AI14" s="35"/>
      <c r="AJ14" s="35"/>
      <c r="AK14" s="35"/>
      <c r="AL14" s="35" t="s">
        <v>64</v>
      </c>
      <c r="AM14" s="35"/>
      <c r="AN14" s="35"/>
      <c r="AO14" s="32"/>
      <c r="AP14" s="32"/>
    </row>
    <row r="15" spans="27:42" x14ac:dyDescent="0.25">
      <c r="AA15" s="35"/>
      <c r="AB15" s="35"/>
      <c r="AC15" s="35">
        <v>11</v>
      </c>
      <c r="AD15" s="35" t="s">
        <v>20</v>
      </c>
      <c r="AE15" s="35"/>
      <c r="AF15" s="35"/>
      <c r="AG15" s="35"/>
      <c r="AH15" s="35"/>
      <c r="AI15" s="35"/>
      <c r="AJ15" s="35"/>
      <c r="AK15" s="35"/>
      <c r="AL15" s="35" t="s">
        <v>65</v>
      </c>
      <c r="AM15" s="35"/>
      <c r="AN15" s="35"/>
      <c r="AO15" s="32"/>
      <c r="AP15" s="32"/>
    </row>
    <row r="16" spans="27:42" x14ac:dyDescent="0.25">
      <c r="AA16" s="35"/>
      <c r="AB16" s="35"/>
      <c r="AC16" s="35">
        <v>12</v>
      </c>
      <c r="AD16" s="35" t="s">
        <v>21</v>
      </c>
      <c r="AE16" s="35"/>
      <c r="AF16" s="35"/>
      <c r="AG16" s="35"/>
      <c r="AH16" s="35"/>
      <c r="AI16" s="35"/>
      <c r="AJ16" s="35"/>
      <c r="AK16" s="35"/>
      <c r="AL16" s="35" t="s">
        <v>54</v>
      </c>
      <c r="AM16" s="35"/>
      <c r="AN16" s="35"/>
      <c r="AO16" s="32"/>
      <c r="AP16" s="32"/>
    </row>
    <row r="17" spans="27:42" x14ac:dyDescent="0.25">
      <c r="AA17" s="35"/>
      <c r="AB17" s="35"/>
      <c r="AC17" s="35">
        <v>13</v>
      </c>
      <c r="AD17" s="35"/>
      <c r="AE17" s="35"/>
      <c r="AF17" s="35"/>
      <c r="AG17" s="35"/>
      <c r="AH17" s="35"/>
      <c r="AI17" s="35"/>
      <c r="AJ17" s="35"/>
      <c r="AK17" s="35"/>
      <c r="AL17" s="35" t="s">
        <v>55</v>
      </c>
      <c r="AM17" s="35"/>
      <c r="AN17" s="35"/>
      <c r="AO17" s="32"/>
      <c r="AP17" s="32"/>
    </row>
    <row r="18" spans="27:42" x14ac:dyDescent="0.25">
      <c r="AA18" s="35"/>
      <c r="AB18" s="35"/>
      <c r="AC18" s="35">
        <v>14</v>
      </c>
      <c r="AD18" s="35"/>
      <c r="AE18" s="35"/>
      <c r="AF18" s="35"/>
      <c r="AG18" s="35"/>
      <c r="AH18" s="35"/>
      <c r="AI18" s="35"/>
      <c r="AJ18" s="35"/>
      <c r="AK18" s="35"/>
      <c r="AL18" s="35" t="s">
        <v>66</v>
      </c>
      <c r="AM18" s="35"/>
      <c r="AN18" s="35"/>
      <c r="AO18" s="32"/>
      <c r="AP18" s="32"/>
    </row>
    <row r="19" spans="27:42" x14ac:dyDescent="0.25">
      <c r="AA19" s="35"/>
      <c r="AB19" s="35"/>
      <c r="AC19" s="35">
        <v>15</v>
      </c>
      <c r="AD19" s="35"/>
      <c r="AE19" s="35"/>
      <c r="AF19" s="35"/>
      <c r="AG19" s="35"/>
      <c r="AH19" s="35"/>
      <c r="AI19" s="35"/>
      <c r="AJ19" s="35"/>
      <c r="AK19" s="35"/>
      <c r="AL19" s="35" t="s">
        <v>67</v>
      </c>
      <c r="AM19" s="35"/>
      <c r="AN19" s="35"/>
      <c r="AO19" s="32"/>
      <c r="AP19" s="32"/>
    </row>
    <row r="20" spans="27:42" x14ac:dyDescent="0.25">
      <c r="AA20" s="35"/>
      <c r="AB20" s="35"/>
      <c r="AC20" s="35">
        <v>16</v>
      </c>
      <c r="AD20" s="35"/>
      <c r="AE20" s="35"/>
      <c r="AF20" s="35"/>
      <c r="AG20" s="35"/>
      <c r="AH20" s="35"/>
      <c r="AI20" s="35"/>
      <c r="AJ20" s="35"/>
      <c r="AK20" s="35"/>
      <c r="AL20" s="35" t="s">
        <v>56</v>
      </c>
      <c r="AM20" s="35"/>
      <c r="AN20" s="35"/>
      <c r="AO20" s="32"/>
      <c r="AP20" s="32"/>
    </row>
    <row r="21" spans="27:42" x14ac:dyDescent="0.25">
      <c r="AA21" s="35"/>
      <c r="AB21" s="35"/>
      <c r="AC21" s="35">
        <v>17</v>
      </c>
      <c r="AD21" s="35"/>
      <c r="AE21" s="35"/>
      <c r="AF21" s="35"/>
      <c r="AG21" s="35"/>
      <c r="AH21" s="35"/>
      <c r="AI21" s="35"/>
      <c r="AJ21" s="35"/>
      <c r="AK21" s="35"/>
      <c r="AL21" s="35" t="s">
        <v>57</v>
      </c>
      <c r="AM21" s="35"/>
      <c r="AN21" s="35"/>
      <c r="AO21" s="32"/>
      <c r="AP21" s="32"/>
    </row>
    <row r="22" spans="27:42" x14ac:dyDescent="0.25">
      <c r="AA22" s="35"/>
      <c r="AB22" s="35"/>
      <c r="AC22" s="35">
        <v>18</v>
      </c>
      <c r="AD22" s="35"/>
      <c r="AE22" s="35"/>
      <c r="AF22" s="35"/>
      <c r="AG22" s="35"/>
      <c r="AH22" s="35"/>
      <c r="AI22" s="35"/>
      <c r="AJ22" s="35"/>
      <c r="AK22" s="35"/>
      <c r="AL22" s="35" t="s">
        <v>58</v>
      </c>
      <c r="AM22" s="35"/>
      <c r="AN22" s="35"/>
      <c r="AO22" s="32"/>
      <c r="AP22" s="32"/>
    </row>
    <row r="23" spans="27:42" x14ac:dyDescent="0.25">
      <c r="AA23" s="35"/>
      <c r="AB23" s="35"/>
      <c r="AC23" s="35">
        <v>19</v>
      </c>
      <c r="AD23" s="35"/>
      <c r="AE23" s="35"/>
      <c r="AF23" s="35"/>
      <c r="AG23" s="35"/>
      <c r="AH23" s="35"/>
      <c r="AI23" s="35"/>
      <c r="AJ23" s="35"/>
      <c r="AK23" s="35"/>
      <c r="AL23" s="35" t="s">
        <v>59</v>
      </c>
      <c r="AM23" s="35"/>
      <c r="AN23" s="35"/>
      <c r="AO23" s="32"/>
      <c r="AP23" s="32"/>
    </row>
    <row r="24" spans="27:42" x14ac:dyDescent="0.25">
      <c r="AA24" s="35"/>
      <c r="AB24" s="35"/>
      <c r="AC24" s="35">
        <v>20</v>
      </c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2"/>
      <c r="AP24" s="32"/>
    </row>
    <row r="25" spans="27:42" x14ac:dyDescent="0.25">
      <c r="AA25" s="35"/>
      <c r="AB25" s="35"/>
      <c r="AC25" s="35">
        <v>21</v>
      </c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2"/>
      <c r="AP25" s="32"/>
    </row>
    <row r="26" spans="27:42" x14ac:dyDescent="0.25">
      <c r="AA26" s="35"/>
      <c r="AB26" s="35"/>
      <c r="AC26" s="35">
        <v>22</v>
      </c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2"/>
      <c r="AP26" s="32"/>
    </row>
    <row r="27" spans="27:42" x14ac:dyDescent="0.25">
      <c r="AA27" s="35"/>
      <c r="AB27" s="35"/>
      <c r="AC27" s="35">
        <v>23</v>
      </c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2"/>
      <c r="AP27" s="32"/>
    </row>
    <row r="28" spans="27:42" x14ac:dyDescent="0.25">
      <c r="AA28" s="35"/>
      <c r="AB28" s="35"/>
      <c r="AC28" s="35">
        <v>24</v>
      </c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2"/>
      <c r="AP28" s="32"/>
    </row>
    <row r="29" spans="27:42" x14ac:dyDescent="0.25">
      <c r="AA29" s="35"/>
      <c r="AB29" s="35"/>
      <c r="AC29" s="35">
        <v>25</v>
      </c>
      <c r="AD29" s="35"/>
      <c r="AE29" s="35"/>
      <c r="AF29" s="32"/>
      <c r="AG29" s="35"/>
      <c r="AH29" s="35"/>
      <c r="AI29" s="35"/>
      <c r="AJ29" s="35"/>
      <c r="AK29" s="35"/>
      <c r="AL29" s="35"/>
      <c r="AM29" s="35"/>
      <c r="AN29" s="35"/>
      <c r="AO29" s="32"/>
      <c r="AP29" s="32"/>
    </row>
    <row r="30" spans="27:42" x14ac:dyDescent="0.25">
      <c r="AA30" s="35"/>
      <c r="AB30" s="35"/>
      <c r="AC30" s="35">
        <v>26</v>
      </c>
      <c r="AD30" s="35"/>
      <c r="AE30" s="35"/>
      <c r="AF30" s="32"/>
      <c r="AG30" s="35"/>
      <c r="AH30" s="35"/>
      <c r="AI30" s="35"/>
      <c r="AJ30" s="35"/>
      <c r="AK30" s="35"/>
      <c r="AL30" s="35"/>
      <c r="AM30" s="35"/>
      <c r="AN30" s="35"/>
      <c r="AO30" s="32"/>
      <c r="AP30" s="32"/>
    </row>
    <row r="31" spans="27:42" x14ac:dyDescent="0.25">
      <c r="AA31" s="35"/>
      <c r="AB31" s="35"/>
      <c r="AC31" s="35">
        <v>27</v>
      </c>
      <c r="AD31" s="35"/>
      <c r="AE31" s="35"/>
      <c r="AF31" s="32"/>
      <c r="AG31" s="35"/>
      <c r="AH31" s="35"/>
      <c r="AI31" s="35"/>
      <c r="AJ31" s="35"/>
      <c r="AK31" s="35"/>
      <c r="AL31" s="35"/>
      <c r="AM31" s="35"/>
      <c r="AN31" s="35"/>
      <c r="AO31" s="32"/>
      <c r="AP31" s="32"/>
    </row>
    <row r="32" spans="27:42" x14ac:dyDescent="0.25">
      <c r="AA32" s="35"/>
      <c r="AB32" s="35"/>
      <c r="AC32" s="35">
        <v>28</v>
      </c>
      <c r="AD32" s="35"/>
      <c r="AE32" s="35"/>
      <c r="AF32" s="32"/>
      <c r="AG32" s="35"/>
      <c r="AH32" s="35"/>
      <c r="AI32" s="32"/>
      <c r="AJ32" s="35"/>
      <c r="AK32" s="35"/>
      <c r="AL32" s="35"/>
      <c r="AM32" s="35"/>
      <c r="AN32" s="35"/>
      <c r="AO32" s="32"/>
      <c r="AP32" s="32"/>
    </row>
    <row r="33" spans="27:42" x14ac:dyDescent="0.25">
      <c r="AA33" s="35"/>
      <c r="AB33" s="35"/>
      <c r="AC33" s="35">
        <v>29</v>
      </c>
      <c r="AD33" s="35"/>
      <c r="AE33" s="35"/>
      <c r="AF33" s="32"/>
      <c r="AG33" s="35"/>
      <c r="AH33" s="35"/>
      <c r="AI33" s="32"/>
      <c r="AJ33" s="35"/>
      <c r="AK33" s="35"/>
      <c r="AL33" s="35"/>
      <c r="AM33" s="35"/>
      <c r="AN33" s="35"/>
      <c r="AO33" s="32"/>
      <c r="AP33" s="32"/>
    </row>
    <row r="34" spans="27:42" x14ac:dyDescent="0.25">
      <c r="AA34" s="35"/>
      <c r="AB34" s="35"/>
      <c r="AC34" s="35">
        <v>30</v>
      </c>
      <c r="AD34" s="35"/>
      <c r="AE34" s="35"/>
      <c r="AF34" s="32"/>
      <c r="AG34" s="35"/>
      <c r="AH34" s="35"/>
      <c r="AI34" s="32"/>
      <c r="AJ34" s="35"/>
      <c r="AK34" s="35"/>
      <c r="AL34" s="35"/>
      <c r="AM34" s="35"/>
      <c r="AN34" s="35"/>
      <c r="AO34" s="32"/>
      <c r="AP34" s="32"/>
    </row>
    <row r="35" spans="27:42" x14ac:dyDescent="0.25">
      <c r="AA35" s="35"/>
      <c r="AB35" s="35"/>
      <c r="AC35" s="35">
        <v>31</v>
      </c>
      <c r="AD35" s="35"/>
      <c r="AE35" s="32"/>
      <c r="AF35" s="32"/>
      <c r="AG35" s="35"/>
      <c r="AH35" s="35"/>
      <c r="AI35" s="32"/>
      <c r="AJ35" s="35"/>
      <c r="AK35" s="35"/>
      <c r="AL35" s="35"/>
      <c r="AM35" s="35"/>
      <c r="AN35" s="35"/>
      <c r="AO35" s="32"/>
      <c r="AP35" s="32"/>
    </row>
    <row r="36" spans="27:42" x14ac:dyDescent="0.25">
      <c r="AA36" s="35"/>
      <c r="AB36" s="35"/>
      <c r="AC36" s="35"/>
      <c r="AD36" s="35"/>
      <c r="AE36" s="32"/>
      <c r="AF36" s="32"/>
      <c r="AG36" s="35"/>
      <c r="AH36" s="35"/>
      <c r="AI36" s="32"/>
      <c r="AJ36" s="35"/>
      <c r="AK36" s="35"/>
      <c r="AL36" s="35"/>
      <c r="AM36" s="35"/>
      <c r="AN36" s="35"/>
      <c r="AO36" s="32"/>
      <c r="AP36" s="32"/>
    </row>
    <row r="37" spans="27:42" x14ac:dyDescent="0.25">
      <c r="AP37" s="32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Props1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EC8CA1B-A95C-4065-ABEC-4C7AAFB2239E}">
  <ds:schemaRefs>
    <ds:schemaRef ds:uri="d0c44bf4-9f42-4aab-bea8-3874168f77d4"/>
    <ds:schemaRef ds:uri="http://purl.org/dc/elements/1.1/"/>
    <ds:schemaRef ds:uri="http://schemas.microsoft.com/office/2006/documentManagement/types"/>
    <ds:schemaRef ds:uri="a167331c-937b-46fe-a0d2-e718c142b915"/>
    <ds:schemaRef ds:uri="http://purl.org/dc/dcmitype/"/>
    <ds:schemaRef ds:uri="http://schemas.microsoft.com/sharepoint/v3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04AAA7EC-5818-476F-8F1F-BDFC7834A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Tulia Correales</cp:lastModifiedBy>
  <cp:lastPrinted>2023-02-21T20:12:32Z</cp:lastPrinted>
  <dcterms:created xsi:type="dcterms:W3CDTF">2022-03-15T15:53:25Z</dcterms:created>
  <dcterms:modified xsi:type="dcterms:W3CDTF">2024-11-01T19:50:40Z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