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rmis\Documents\Documentos Norma\JEP\PROCESO JEP-IPI-04-2020 FERRETARIA\"/>
    </mc:Choice>
  </mc:AlternateContent>
  <bookViews>
    <workbookView xWindow="0" yWindow="0" windowWidth="28800" windowHeight="18000"/>
  </bookViews>
  <sheets>
    <sheet name="COTIZAR UNITARIO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5" i="1" l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67" i="1" l="1"/>
  <c r="G68" i="1" s="1"/>
  <c r="G69" i="1" s="1"/>
</calcChain>
</file>

<file path=xl/sharedStrings.xml><?xml version="1.0" encoding="utf-8"?>
<sst xmlns="http://schemas.openxmlformats.org/spreadsheetml/2006/main" count="134" uniqueCount="78">
  <si>
    <t>ITEM</t>
  </si>
  <si>
    <t>CANTIDAD</t>
  </si>
  <si>
    <t>DESCRIPCION</t>
  </si>
  <si>
    <t>UNIDAD</t>
  </si>
  <si>
    <t>VR. UNITARIO</t>
  </si>
  <si>
    <t xml:space="preserve">VR. TOTAL
ANTES DE IVA
</t>
  </si>
  <si>
    <t>Balastros 2x54 programables y dimerizables</t>
  </si>
  <si>
    <t>Und</t>
  </si>
  <si>
    <t>Tubos T5 de 1,20 de 54 W</t>
  </si>
  <si>
    <t>Tubos led de 1,20 de 16 W</t>
  </si>
  <si>
    <t>Tubos T8 de 1,20 de 32 W</t>
  </si>
  <si>
    <t>Bombillo Gu10 de 10 W</t>
  </si>
  <si>
    <t>Bombillo Master PL-C2p 26 W</t>
  </si>
  <si>
    <t>Bombillo Master PL-C4p 32W</t>
  </si>
  <si>
    <t>Bombillo Vipin de 20 W</t>
  </si>
  <si>
    <t>Lampara Led de 1,20 36 W</t>
  </si>
  <si>
    <t>Sockes para T5</t>
  </si>
  <si>
    <t>Sockes para bombillo GU10</t>
  </si>
  <si>
    <t>Cable trenzado 3x12</t>
  </si>
  <si>
    <t>Mts</t>
  </si>
  <si>
    <t>Cable N16</t>
  </si>
  <si>
    <t>Cable Encauchetado 3x12</t>
  </si>
  <si>
    <t>Clavijas con polo a tierra</t>
  </si>
  <si>
    <t>Tomas dobles con polo a tierra</t>
  </si>
  <si>
    <t>Empalme auto desforre para cable No. 12</t>
  </si>
  <si>
    <t>Empalme auto desforre para cable No. 16</t>
  </si>
  <si>
    <t>Cinta aislante 3M</t>
  </si>
  <si>
    <t>Rollo</t>
  </si>
  <si>
    <t>Tomas GFCI doble</t>
  </si>
  <si>
    <t>Cable duplex 2x12</t>
  </si>
  <si>
    <t>Cable UTP categoria 6</t>
  </si>
  <si>
    <t>Enfrentadores RJ 45</t>
  </si>
  <si>
    <t>Conectores RJ45</t>
  </si>
  <si>
    <t>Capuchones para cable No. 12</t>
  </si>
  <si>
    <t>Capuchones para cable No. 16</t>
  </si>
  <si>
    <t>Amarres plastico de 25 cm</t>
  </si>
  <si>
    <t>Amarres plastico de 15 cm</t>
  </si>
  <si>
    <t>Canaleta plastica de 5x5</t>
  </si>
  <si>
    <t>Pares de guantes dielectricos No. 9</t>
  </si>
  <si>
    <t>Par</t>
  </si>
  <si>
    <t>Galon pegante PL285</t>
  </si>
  <si>
    <t>Galon</t>
  </si>
  <si>
    <t>Cinta doble Fax de 3/4</t>
  </si>
  <si>
    <t>Chapas para escritorio M.HL601d - Trampa</t>
  </si>
  <si>
    <t>Cinta Magyber</t>
  </si>
  <si>
    <t>Cinta de enmascarar de 1"</t>
  </si>
  <si>
    <t>Tubo de pegante no mas clavos</t>
  </si>
  <si>
    <t>Tubo silicona anti hongos</t>
  </si>
  <si>
    <t>Tubod sika flex</t>
  </si>
  <si>
    <t>Sika dur 32</t>
  </si>
  <si>
    <t>Canecas de pintura blanca tipo 1</t>
  </si>
  <si>
    <t>Rodillo de felpa</t>
  </si>
  <si>
    <t>Plioegos de lija No. 220</t>
  </si>
  <si>
    <t>Estuco Plastico</t>
  </si>
  <si>
    <t>Tarros lubricante UV40</t>
  </si>
  <si>
    <t>Brocas acedro rapido 5/32</t>
  </si>
  <si>
    <t>Chazo puntilla de 1/4 x 2"</t>
  </si>
  <si>
    <t>Chazo driwall de 1/4  x 2"</t>
  </si>
  <si>
    <t>Tornillo No. 10 x 1  1/2 negro</t>
  </si>
  <si>
    <t>Chazo mariposa de 1/4 con tornillo de 3"</t>
  </si>
  <si>
    <t>Remache POP 5/32  x 1"</t>
  </si>
  <si>
    <t>Buisturi tipo industrial</t>
  </si>
  <si>
    <t>Flexometro de 5 mts</t>
  </si>
  <si>
    <t>Hojas de segueta</t>
  </si>
  <si>
    <t>Punta para taladro de estrella</t>
  </si>
  <si>
    <t>Punta para taladro de pala</t>
  </si>
  <si>
    <t>Rollos cinta teflon de 3/4</t>
  </si>
  <si>
    <t xml:space="preserve">Soporte para cortinas enrrollable </t>
  </si>
  <si>
    <t xml:space="preserve">Bicicletero de piso una cara. Medidas generales 0.4m frente x 0.5m fondo x 0.3m alto, elaborado en tubo cuadrado de ½”, y lámina cold roled acabado en pintura electrostática. Capacidad 1 bicicletas por 1 cara. Agujeros para anclar a piso. Color pendiente por definir.
</t>
  </si>
  <si>
    <t>Soporte metálico para fijar en pared  de 19cm x 14cm lamina cold roled acabado en pintura electrostática.</t>
  </si>
  <si>
    <t>Servicio de apertura de cerradura sencilla</t>
  </si>
  <si>
    <t>Servicio de apertura de cerradura de seguridad</t>
  </si>
  <si>
    <t>und</t>
  </si>
  <si>
    <t>Suministro e instalación de cilindro de seguridad de promedio 60 mm con 5 llaves de seguridad</t>
  </si>
  <si>
    <t>SUBTOTAL</t>
  </si>
  <si>
    <t>IVA 19%</t>
  </si>
  <si>
    <t>TOTAL</t>
  </si>
  <si>
    <t>FORMATO No. 6 - OFERTA ECONÓMICA 
ÍTEMS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</si>
</sst>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$&quot;\ * #,##0_-;\-&quot;$&quot;\ * #,##0_-;_-&quot;$&quot;\ * &quot;-&quot;_-;_-@_-"/>
    <numFmt numFmtId="164" formatCode="_-&quot;$&quot;\ * #,##0.0_-;\-&quot;$&quot;\ * #,##0.0_-;_-&quot;$&quot;\ * &quot;-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2" fontId="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2" fontId="0" fillId="0" borderId="1" xfId="1" applyFont="1" applyBorder="1"/>
    <xf numFmtId="0" fontId="0" fillId="0" borderId="1" xfId="0" applyBorder="1" applyAlignment="1">
      <alignment wrapText="1"/>
    </xf>
    <xf numFmtId="164" fontId="0" fillId="0" borderId="1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42" fontId="0" fillId="0" borderId="0" xfId="1" applyFont="1"/>
    <xf numFmtId="164" fontId="2" fillId="0" borderId="2" xfId="1" applyNumberFormat="1" applyFont="1" applyBorder="1"/>
    <xf numFmtId="42" fontId="2" fillId="0" borderId="3" xfId="1" applyFont="1" applyBorder="1"/>
    <xf numFmtId="164" fontId="2" fillId="0" borderId="4" xfId="1" applyNumberFormat="1" applyFont="1" applyBorder="1"/>
    <xf numFmtId="42" fontId="2" fillId="0" borderId="5" xfId="1" applyFont="1" applyBorder="1"/>
    <xf numFmtId="164" fontId="2" fillId="2" borderId="6" xfId="1" applyNumberFormat="1" applyFont="1" applyFill="1" applyBorder="1"/>
    <xf numFmtId="42" fontId="2" fillId="2" borderId="7" xfId="1" applyFont="1" applyFill="1" applyBorder="1"/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42" fontId="0" fillId="0" borderId="0" xfId="1" applyFont="1" applyBorder="1"/>
    <xf numFmtId="42" fontId="0" fillId="0" borderId="9" xfId="1" applyFont="1" applyBorder="1"/>
    <xf numFmtId="0" fontId="2" fillId="2" borderId="4" xfId="0" applyFont="1" applyFill="1" applyBorder="1" applyAlignment="1">
      <alignment horizontal="center" vertical="center"/>
    </xf>
    <xf numFmtId="42" fontId="2" fillId="2" borderId="5" xfId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2" fontId="0" fillId="0" borderId="5" xfId="1" applyFont="1" applyBorder="1"/>
    <xf numFmtId="42" fontId="0" fillId="0" borderId="5" xfId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wrapText="1"/>
    </xf>
    <xf numFmtId="42" fontId="0" fillId="0" borderId="10" xfId="1" applyFont="1" applyBorder="1"/>
    <xf numFmtId="42" fontId="0" fillId="0" borderId="7" xfId="1" applyFont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69"/>
  <sheetViews>
    <sheetView tabSelected="1" workbookViewId="0">
      <selection activeCell="I6" sqref="I6"/>
    </sheetView>
  </sheetViews>
  <sheetFormatPr baseColWidth="10" defaultRowHeight="15" x14ac:dyDescent="0.25"/>
  <cols>
    <col min="2" max="2" width="5.42578125" style="8" bestFit="1" customWidth="1"/>
    <col min="3" max="3" width="10.28515625" style="8" bestFit="1" customWidth="1"/>
    <col min="4" max="4" width="40" bestFit="1" customWidth="1"/>
    <col min="5" max="5" width="8.28515625" style="8" bestFit="1" customWidth="1"/>
    <col min="6" max="6" width="13.7109375" style="9" bestFit="1" customWidth="1"/>
    <col min="7" max="7" width="14.7109375" style="9" customWidth="1"/>
  </cols>
  <sheetData>
    <row r="1" spans="2:7" ht="45.75" customHeight="1" thickBot="1" x14ac:dyDescent="0.3">
      <c r="B1" s="31" t="s">
        <v>77</v>
      </c>
      <c r="C1" s="32"/>
      <c r="D1" s="32"/>
      <c r="E1" s="32"/>
      <c r="F1" s="32"/>
      <c r="G1" s="33"/>
    </row>
    <row r="2" spans="2:7" x14ac:dyDescent="0.25">
      <c r="B2" s="16"/>
      <c r="C2" s="17"/>
      <c r="D2" s="18"/>
      <c r="E2" s="17"/>
      <c r="F2" s="19"/>
      <c r="G2" s="20"/>
    </row>
    <row r="3" spans="2:7" ht="44.1" customHeight="1" x14ac:dyDescent="0.25">
      <c r="B3" s="21" t="s">
        <v>0</v>
      </c>
      <c r="C3" s="1" t="s">
        <v>1</v>
      </c>
      <c r="D3" s="1" t="s">
        <v>2</v>
      </c>
      <c r="E3" s="1" t="s">
        <v>3</v>
      </c>
      <c r="F3" s="2" t="s">
        <v>4</v>
      </c>
      <c r="G3" s="22" t="s">
        <v>5</v>
      </c>
    </row>
    <row r="4" spans="2:7" x14ac:dyDescent="0.25">
      <c r="B4" s="23">
        <v>1</v>
      </c>
      <c r="C4" s="3">
        <v>60</v>
      </c>
      <c r="D4" s="4" t="s">
        <v>6</v>
      </c>
      <c r="E4" s="3" t="s">
        <v>7</v>
      </c>
      <c r="F4" s="5"/>
      <c r="G4" s="24">
        <f>+F4*C4</f>
        <v>0</v>
      </c>
    </row>
    <row r="5" spans="2:7" x14ac:dyDescent="0.25">
      <c r="B5" s="23">
        <v>2</v>
      </c>
      <c r="C5" s="3">
        <v>300</v>
      </c>
      <c r="D5" s="4" t="s">
        <v>8</v>
      </c>
      <c r="E5" s="3" t="s">
        <v>7</v>
      </c>
      <c r="F5" s="5"/>
      <c r="G5" s="24">
        <f>+F5*C5</f>
        <v>0</v>
      </c>
    </row>
    <row r="6" spans="2:7" x14ac:dyDescent="0.25">
      <c r="B6" s="23">
        <v>3</v>
      </c>
      <c r="C6" s="3">
        <v>100</v>
      </c>
      <c r="D6" s="4" t="s">
        <v>9</v>
      </c>
      <c r="E6" s="3" t="s">
        <v>7</v>
      </c>
      <c r="F6" s="5"/>
      <c r="G6" s="24">
        <f>+F6*C6</f>
        <v>0</v>
      </c>
    </row>
    <row r="7" spans="2:7" x14ac:dyDescent="0.25">
      <c r="B7" s="23">
        <v>4</v>
      </c>
      <c r="C7" s="3">
        <v>50</v>
      </c>
      <c r="D7" s="4" t="s">
        <v>10</v>
      </c>
      <c r="E7" s="3" t="s">
        <v>7</v>
      </c>
      <c r="F7" s="5"/>
      <c r="G7" s="24">
        <f t="shared" ref="G7:G60" si="0">+F7*C7</f>
        <v>0</v>
      </c>
    </row>
    <row r="8" spans="2:7" x14ac:dyDescent="0.25">
      <c r="B8" s="23">
        <v>5</v>
      </c>
      <c r="C8" s="3">
        <v>100</v>
      </c>
      <c r="D8" s="4" t="s">
        <v>11</v>
      </c>
      <c r="E8" s="3" t="s">
        <v>7</v>
      </c>
      <c r="F8" s="5"/>
      <c r="G8" s="24">
        <f t="shared" si="0"/>
        <v>0</v>
      </c>
    </row>
    <row r="9" spans="2:7" x14ac:dyDescent="0.25">
      <c r="B9" s="23">
        <v>6</v>
      </c>
      <c r="C9" s="3">
        <v>100</v>
      </c>
      <c r="D9" s="4" t="s">
        <v>12</v>
      </c>
      <c r="E9" s="3" t="s">
        <v>7</v>
      </c>
      <c r="F9" s="5"/>
      <c r="G9" s="24">
        <f t="shared" si="0"/>
        <v>0</v>
      </c>
    </row>
    <row r="10" spans="2:7" x14ac:dyDescent="0.25">
      <c r="B10" s="23">
        <v>7</v>
      </c>
      <c r="C10" s="3">
        <v>50</v>
      </c>
      <c r="D10" s="4" t="s">
        <v>13</v>
      </c>
      <c r="E10" s="3" t="s">
        <v>7</v>
      </c>
      <c r="F10" s="5"/>
      <c r="G10" s="24">
        <f t="shared" si="0"/>
        <v>0</v>
      </c>
    </row>
    <row r="11" spans="2:7" x14ac:dyDescent="0.25">
      <c r="B11" s="23">
        <v>8</v>
      </c>
      <c r="C11" s="3">
        <v>20</v>
      </c>
      <c r="D11" s="4" t="s">
        <v>14</v>
      </c>
      <c r="E11" s="3" t="s">
        <v>7</v>
      </c>
      <c r="F11" s="5"/>
      <c r="G11" s="24">
        <f t="shared" si="0"/>
        <v>0</v>
      </c>
    </row>
    <row r="12" spans="2:7" x14ac:dyDescent="0.25">
      <c r="B12" s="23">
        <v>9</v>
      </c>
      <c r="C12" s="3">
        <v>20</v>
      </c>
      <c r="D12" s="4" t="s">
        <v>15</v>
      </c>
      <c r="E12" s="3" t="s">
        <v>7</v>
      </c>
      <c r="F12" s="5"/>
      <c r="G12" s="24">
        <f t="shared" si="0"/>
        <v>0</v>
      </c>
    </row>
    <row r="13" spans="2:7" x14ac:dyDescent="0.25">
      <c r="B13" s="23">
        <v>10</v>
      </c>
      <c r="C13" s="3">
        <v>50</v>
      </c>
      <c r="D13" s="4" t="s">
        <v>16</v>
      </c>
      <c r="E13" s="3" t="s">
        <v>7</v>
      </c>
      <c r="F13" s="5"/>
      <c r="G13" s="24">
        <f t="shared" si="0"/>
        <v>0</v>
      </c>
    </row>
    <row r="14" spans="2:7" x14ac:dyDescent="0.25">
      <c r="B14" s="23">
        <v>11</v>
      </c>
      <c r="C14" s="3">
        <v>100</v>
      </c>
      <c r="D14" s="4" t="s">
        <v>17</v>
      </c>
      <c r="E14" s="3" t="s">
        <v>7</v>
      </c>
      <c r="F14" s="5"/>
      <c r="G14" s="24">
        <f t="shared" si="0"/>
        <v>0</v>
      </c>
    </row>
    <row r="15" spans="2:7" x14ac:dyDescent="0.25">
      <c r="B15" s="23">
        <v>12</v>
      </c>
      <c r="C15" s="3">
        <v>100</v>
      </c>
      <c r="D15" s="4" t="s">
        <v>18</v>
      </c>
      <c r="E15" s="3" t="s">
        <v>19</v>
      </c>
      <c r="F15" s="5"/>
      <c r="G15" s="24">
        <f t="shared" si="0"/>
        <v>0</v>
      </c>
    </row>
    <row r="16" spans="2:7" x14ac:dyDescent="0.25">
      <c r="B16" s="23">
        <v>13</v>
      </c>
      <c r="C16" s="3">
        <v>200</v>
      </c>
      <c r="D16" s="4" t="s">
        <v>20</v>
      </c>
      <c r="E16" s="3" t="s">
        <v>19</v>
      </c>
      <c r="F16" s="5"/>
      <c r="G16" s="24">
        <f t="shared" si="0"/>
        <v>0</v>
      </c>
    </row>
    <row r="17" spans="2:7" x14ac:dyDescent="0.25">
      <c r="B17" s="23">
        <v>14</v>
      </c>
      <c r="C17" s="3">
        <v>50</v>
      </c>
      <c r="D17" s="4" t="s">
        <v>21</v>
      </c>
      <c r="E17" s="3" t="s">
        <v>19</v>
      </c>
      <c r="F17" s="5"/>
      <c r="G17" s="24">
        <f t="shared" si="0"/>
        <v>0</v>
      </c>
    </row>
    <row r="18" spans="2:7" x14ac:dyDescent="0.25">
      <c r="B18" s="23">
        <v>15</v>
      </c>
      <c r="C18" s="3">
        <v>20</v>
      </c>
      <c r="D18" s="4" t="s">
        <v>22</v>
      </c>
      <c r="E18" s="3" t="s">
        <v>7</v>
      </c>
      <c r="F18" s="5"/>
      <c r="G18" s="24">
        <f t="shared" si="0"/>
        <v>0</v>
      </c>
    </row>
    <row r="19" spans="2:7" x14ac:dyDescent="0.25">
      <c r="B19" s="23">
        <v>16</v>
      </c>
      <c r="C19" s="3">
        <v>20</v>
      </c>
      <c r="D19" s="4" t="s">
        <v>23</v>
      </c>
      <c r="E19" s="3" t="s">
        <v>7</v>
      </c>
      <c r="F19" s="5"/>
      <c r="G19" s="24">
        <f t="shared" si="0"/>
        <v>0</v>
      </c>
    </row>
    <row r="20" spans="2:7" x14ac:dyDescent="0.25">
      <c r="B20" s="23">
        <v>17</v>
      </c>
      <c r="C20" s="3">
        <v>100</v>
      </c>
      <c r="D20" s="4" t="s">
        <v>24</v>
      </c>
      <c r="E20" s="3" t="s">
        <v>7</v>
      </c>
      <c r="F20" s="5"/>
      <c r="G20" s="24">
        <f t="shared" si="0"/>
        <v>0</v>
      </c>
    </row>
    <row r="21" spans="2:7" x14ac:dyDescent="0.25">
      <c r="B21" s="23">
        <v>18</v>
      </c>
      <c r="C21" s="3">
        <v>100</v>
      </c>
      <c r="D21" s="4" t="s">
        <v>25</v>
      </c>
      <c r="E21" s="3" t="s">
        <v>7</v>
      </c>
      <c r="F21" s="5"/>
      <c r="G21" s="24">
        <f t="shared" si="0"/>
        <v>0</v>
      </c>
    </row>
    <row r="22" spans="2:7" x14ac:dyDescent="0.25">
      <c r="B22" s="23">
        <v>19</v>
      </c>
      <c r="C22" s="3">
        <v>20</v>
      </c>
      <c r="D22" s="4" t="s">
        <v>26</v>
      </c>
      <c r="E22" s="3" t="s">
        <v>27</v>
      </c>
      <c r="F22" s="5"/>
      <c r="G22" s="24">
        <f t="shared" si="0"/>
        <v>0</v>
      </c>
    </row>
    <row r="23" spans="2:7" x14ac:dyDescent="0.25">
      <c r="B23" s="23">
        <v>20</v>
      </c>
      <c r="C23" s="3">
        <v>4</v>
      </c>
      <c r="D23" s="4" t="s">
        <v>28</v>
      </c>
      <c r="E23" s="3" t="s">
        <v>7</v>
      </c>
      <c r="F23" s="5"/>
      <c r="G23" s="24">
        <f t="shared" si="0"/>
        <v>0</v>
      </c>
    </row>
    <row r="24" spans="2:7" x14ac:dyDescent="0.25">
      <c r="B24" s="23">
        <v>21</v>
      </c>
      <c r="C24" s="3">
        <v>50</v>
      </c>
      <c r="D24" s="4" t="s">
        <v>29</v>
      </c>
      <c r="E24" s="3" t="s">
        <v>19</v>
      </c>
      <c r="F24" s="5"/>
      <c r="G24" s="24">
        <f t="shared" si="0"/>
        <v>0</v>
      </c>
    </row>
    <row r="25" spans="2:7" x14ac:dyDescent="0.25">
      <c r="B25" s="23">
        <v>22</v>
      </c>
      <c r="C25" s="3">
        <v>50</v>
      </c>
      <c r="D25" s="4" t="s">
        <v>30</v>
      </c>
      <c r="E25" s="3" t="s">
        <v>19</v>
      </c>
      <c r="F25" s="5"/>
      <c r="G25" s="24">
        <f t="shared" si="0"/>
        <v>0</v>
      </c>
    </row>
    <row r="26" spans="2:7" x14ac:dyDescent="0.25">
      <c r="B26" s="23">
        <v>23</v>
      </c>
      <c r="C26" s="3">
        <v>20</v>
      </c>
      <c r="D26" s="4" t="s">
        <v>31</v>
      </c>
      <c r="E26" s="3" t="s">
        <v>7</v>
      </c>
      <c r="F26" s="5"/>
      <c r="G26" s="24">
        <f t="shared" si="0"/>
        <v>0</v>
      </c>
    </row>
    <row r="27" spans="2:7" x14ac:dyDescent="0.25">
      <c r="B27" s="23">
        <v>24</v>
      </c>
      <c r="C27" s="3">
        <v>20</v>
      </c>
      <c r="D27" s="4" t="s">
        <v>32</v>
      </c>
      <c r="E27" s="3" t="s">
        <v>7</v>
      </c>
      <c r="F27" s="5"/>
      <c r="G27" s="24">
        <f t="shared" si="0"/>
        <v>0</v>
      </c>
    </row>
    <row r="28" spans="2:7" x14ac:dyDescent="0.25">
      <c r="B28" s="23">
        <v>25</v>
      </c>
      <c r="C28" s="3">
        <v>100</v>
      </c>
      <c r="D28" s="4" t="s">
        <v>33</v>
      </c>
      <c r="E28" s="3" t="s">
        <v>7</v>
      </c>
      <c r="F28" s="5"/>
      <c r="G28" s="24">
        <f t="shared" si="0"/>
        <v>0</v>
      </c>
    </row>
    <row r="29" spans="2:7" x14ac:dyDescent="0.25">
      <c r="B29" s="23">
        <v>26</v>
      </c>
      <c r="C29" s="3">
        <v>100</v>
      </c>
      <c r="D29" s="4" t="s">
        <v>34</v>
      </c>
      <c r="E29" s="3" t="s">
        <v>7</v>
      </c>
      <c r="F29" s="5"/>
      <c r="G29" s="24">
        <f t="shared" si="0"/>
        <v>0</v>
      </c>
    </row>
    <row r="30" spans="2:7" x14ac:dyDescent="0.25">
      <c r="B30" s="23">
        <v>27</v>
      </c>
      <c r="C30" s="3">
        <v>200</v>
      </c>
      <c r="D30" s="4" t="s">
        <v>35</v>
      </c>
      <c r="E30" s="3" t="s">
        <v>7</v>
      </c>
      <c r="F30" s="5"/>
      <c r="G30" s="24">
        <f t="shared" si="0"/>
        <v>0</v>
      </c>
    </row>
    <row r="31" spans="2:7" x14ac:dyDescent="0.25">
      <c r="B31" s="23">
        <v>28</v>
      </c>
      <c r="C31" s="3">
        <v>200</v>
      </c>
      <c r="D31" s="4" t="s">
        <v>36</v>
      </c>
      <c r="E31" s="3" t="s">
        <v>7</v>
      </c>
      <c r="F31" s="5"/>
      <c r="G31" s="24">
        <f t="shared" si="0"/>
        <v>0</v>
      </c>
    </row>
    <row r="32" spans="2:7" x14ac:dyDescent="0.25">
      <c r="B32" s="23">
        <v>29</v>
      </c>
      <c r="C32" s="3">
        <v>10</v>
      </c>
      <c r="D32" s="4" t="s">
        <v>37</v>
      </c>
      <c r="E32" s="3" t="s">
        <v>7</v>
      </c>
      <c r="F32" s="5"/>
      <c r="G32" s="24">
        <f t="shared" si="0"/>
        <v>0</v>
      </c>
    </row>
    <row r="33" spans="2:7" x14ac:dyDescent="0.25">
      <c r="B33" s="23">
        <v>30</v>
      </c>
      <c r="C33" s="3">
        <v>6</v>
      </c>
      <c r="D33" s="4" t="s">
        <v>38</v>
      </c>
      <c r="E33" s="3" t="s">
        <v>39</v>
      </c>
      <c r="F33" s="5"/>
      <c r="G33" s="24">
        <f t="shared" si="0"/>
        <v>0</v>
      </c>
    </row>
    <row r="34" spans="2:7" x14ac:dyDescent="0.25">
      <c r="B34" s="23">
        <v>31</v>
      </c>
      <c r="C34" s="3">
        <v>1</v>
      </c>
      <c r="D34" s="4" t="s">
        <v>40</v>
      </c>
      <c r="E34" s="3" t="s">
        <v>41</v>
      </c>
      <c r="F34" s="5"/>
      <c r="G34" s="24">
        <f t="shared" si="0"/>
        <v>0</v>
      </c>
    </row>
    <row r="35" spans="2:7" x14ac:dyDescent="0.25">
      <c r="B35" s="23">
        <v>32</v>
      </c>
      <c r="C35" s="3">
        <v>5</v>
      </c>
      <c r="D35" s="4" t="s">
        <v>42</v>
      </c>
      <c r="E35" s="3" t="s">
        <v>27</v>
      </c>
      <c r="F35" s="5"/>
      <c r="G35" s="24">
        <f t="shared" si="0"/>
        <v>0</v>
      </c>
    </row>
    <row r="36" spans="2:7" x14ac:dyDescent="0.25">
      <c r="B36" s="23">
        <v>33</v>
      </c>
      <c r="C36" s="3">
        <v>200</v>
      </c>
      <c r="D36" s="4" t="s">
        <v>43</v>
      </c>
      <c r="E36" s="3" t="s">
        <v>7</v>
      </c>
      <c r="F36" s="5"/>
      <c r="G36" s="24">
        <f t="shared" si="0"/>
        <v>0</v>
      </c>
    </row>
    <row r="37" spans="2:7" x14ac:dyDescent="0.25">
      <c r="B37" s="23">
        <v>34</v>
      </c>
      <c r="C37" s="3">
        <v>10</v>
      </c>
      <c r="D37" s="4" t="s">
        <v>44</v>
      </c>
      <c r="E37" s="3" t="s">
        <v>27</v>
      </c>
      <c r="F37" s="5"/>
      <c r="G37" s="24">
        <f t="shared" si="0"/>
        <v>0</v>
      </c>
    </row>
    <row r="38" spans="2:7" x14ac:dyDescent="0.25">
      <c r="B38" s="23">
        <v>35</v>
      </c>
      <c r="C38" s="3">
        <v>10</v>
      </c>
      <c r="D38" s="4" t="s">
        <v>45</v>
      </c>
      <c r="E38" s="3" t="s">
        <v>27</v>
      </c>
      <c r="F38" s="5"/>
      <c r="G38" s="24">
        <f t="shared" si="0"/>
        <v>0</v>
      </c>
    </row>
    <row r="39" spans="2:7" x14ac:dyDescent="0.25">
      <c r="B39" s="23">
        <v>36</v>
      </c>
      <c r="C39" s="3">
        <v>10</v>
      </c>
      <c r="D39" s="4" t="s">
        <v>46</v>
      </c>
      <c r="E39" s="3" t="s">
        <v>7</v>
      </c>
      <c r="F39" s="5"/>
      <c r="G39" s="24">
        <f t="shared" si="0"/>
        <v>0</v>
      </c>
    </row>
    <row r="40" spans="2:7" x14ac:dyDescent="0.25">
      <c r="B40" s="23">
        <v>37</v>
      </c>
      <c r="C40" s="3">
        <v>10</v>
      </c>
      <c r="D40" s="4" t="s">
        <v>47</v>
      </c>
      <c r="E40" s="3" t="s">
        <v>7</v>
      </c>
      <c r="F40" s="5"/>
      <c r="G40" s="24">
        <f t="shared" si="0"/>
        <v>0</v>
      </c>
    </row>
    <row r="41" spans="2:7" x14ac:dyDescent="0.25">
      <c r="B41" s="23">
        <v>38</v>
      </c>
      <c r="C41" s="3">
        <v>5</v>
      </c>
      <c r="D41" s="4" t="s">
        <v>48</v>
      </c>
      <c r="E41" s="3" t="s">
        <v>7</v>
      </c>
      <c r="F41" s="5"/>
      <c r="G41" s="24">
        <f t="shared" si="0"/>
        <v>0</v>
      </c>
    </row>
    <row r="42" spans="2:7" x14ac:dyDescent="0.25">
      <c r="B42" s="23">
        <v>39</v>
      </c>
      <c r="C42" s="3">
        <v>1</v>
      </c>
      <c r="D42" s="4" t="s">
        <v>49</v>
      </c>
      <c r="E42" s="3" t="s">
        <v>7</v>
      </c>
      <c r="F42" s="5"/>
      <c r="G42" s="24">
        <f t="shared" si="0"/>
        <v>0</v>
      </c>
    </row>
    <row r="43" spans="2:7" x14ac:dyDescent="0.25">
      <c r="B43" s="23">
        <v>40</v>
      </c>
      <c r="C43" s="3">
        <v>2</v>
      </c>
      <c r="D43" s="4" t="s">
        <v>50</v>
      </c>
      <c r="E43" s="3" t="s">
        <v>7</v>
      </c>
      <c r="F43" s="5"/>
      <c r="G43" s="24">
        <f t="shared" si="0"/>
        <v>0</v>
      </c>
    </row>
    <row r="44" spans="2:7" x14ac:dyDescent="0.25">
      <c r="B44" s="23">
        <v>41</v>
      </c>
      <c r="C44" s="3">
        <v>2</v>
      </c>
      <c r="D44" s="4" t="s">
        <v>51</v>
      </c>
      <c r="E44" s="3" t="s">
        <v>7</v>
      </c>
      <c r="F44" s="5"/>
      <c r="G44" s="24">
        <f t="shared" si="0"/>
        <v>0</v>
      </c>
    </row>
    <row r="45" spans="2:7" x14ac:dyDescent="0.25">
      <c r="B45" s="23">
        <v>42</v>
      </c>
      <c r="C45" s="3">
        <v>10</v>
      </c>
      <c r="D45" s="4" t="s">
        <v>52</v>
      </c>
      <c r="E45" s="3" t="s">
        <v>7</v>
      </c>
      <c r="F45" s="5"/>
      <c r="G45" s="24">
        <f t="shared" si="0"/>
        <v>0</v>
      </c>
    </row>
    <row r="46" spans="2:7" x14ac:dyDescent="0.25">
      <c r="B46" s="23">
        <v>43</v>
      </c>
      <c r="C46" s="3">
        <v>1</v>
      </c>
      <c r="D46" s="4" t="s">
        <v>53</v>
      </c>
      <c r="E46" s="3" t="s">
        <v>41</v>
      </c>
      <c r="F46" s="5"/>
      <c r="G46" s="24">
        <f t="shared" si="0"/>
        <v>0</v>
      </c>
    </row>
    <row r="47" spans="2:7" x14ac:dyDescent="0.25">
      <c r="B47" s="23">
        <v>44</v>
      </c>
      <c r="C47" s="3">
        <v>2</v>
      </c>
      <c r="D47" s="4" t="s">
        <v>54</v>
      </c>
      <c r="E47" s="3" t="s">
        <v>7</v>
      </c>
      <c r="F47" s="5"/>
      <c r="G47" s="24">
        <f t="shared" si="0"/>
        <v>0</v>
      </c>
    </row>
    <row r="48" spans="2:7" x14ac:dyDescent="0.25">
      <c r="B48" s="23">
        <v>45</v>
      </c>
      <c r="C48" s="3">
        <v>10</v>
      </c>
      <c r="D48" s="4" t="s">
        <v>55</v>
      </c>
      <c r="E48" s="3" t="s">
        <v>7</v>
      </c>
      <c r="F48" s="5"/>
      <c r="G48" s="24">
        <f t="shared" si="0"/>
        <v>0</v>
      </c>
    </row>
    <row r="49" spans="2:7" x14ac:dyDescent="0.25">
      <c r="B49" s="23">
        <v>46</v>
      </c>
      <c r="C49" s="3">
        <v>100</v>
      </c>
      <c r="D49" s="4" t="s">
        <v>56</v>
      </c>
      <c r="E49" s="3" t="s">
        <v>7</v>
      </c>
      <c r="F49" s="5"/>
      <c r="G49" s="24">
        <f t="shared" si="0"/>
        <v>0</v>
      </c>
    </row>
    <row r="50" spans="2:7" x14ac:dyDescent="0.25">
      <c r="B50" s="23">
        <v>47</v>
      </c>
      <c r="C50" s="3">
        <v>100</v>
      </c>
      <c r="D50" s="4" t="s">
        <v>57</v>
      </c>
      <c r="E50" s="3" t="s">
        <v>7</v>
      </c>
      <c r="F50" s="5"/>
      <c r="G50" s="24">
        <f t="shared" si="0"/>
        <v>0</v>
      </c>
    </row>
    <row r="51" spans="2:7" x14ac:dyDescent="0.25">
      <c r="B51" s="23">
        <v>48</v>
      </c>
      <c r="C51" s="3">
        <v>100</v>
      </c>
      <c r="D51" s="4" t="s">
        <v>58</v>
      </c>
      <c r="E51" s="3" t="s">
        <v>7</v>
      </c>
      <c r="F51" s="5"/>
      <c r="G51" s="24">
        <f t="shared" si="0"/>
        <v>0</v>
      </c>
    </row>
    <row r="52" spans="2:7" x14ac:dyDescent="0.25">
      <c r="B52" s="23">
        <v>49</v>
      </c>
      <c r="C52" s="3">
        <v>100</v>
      </c>
      <c r="D52" s="4" t="s">
        <v>59</v>
      </c>
      <c r="E52" s="3" t="s">
        <v>7</v>
      </c>
      <c r="F52" s="5"/>
      <c r="G52" s="24">
        <f t="shared" si="0"/>
        <v>0</v>
      </c>
    </row>
    <row r="53" spans="2:7" x14ac:dyDescent="0.25">
      <c r="B53" s="23">
        <v>50</v>
      </c>
      <c r="C53" s="3">
        <v>500</v>
      </c>
      <c r="D53" s="4" t="s">
        <v>60</v>
      </c>
      <c r="E53" s="3" t="s">
        <v>7</v>
      </c>
      <c r="F53" s="5"/>
      <c r="G53" s="24">
        <f t="shared" si="0"/>
        <v>0</v>
      </c>
    </row>
    <row r="54" spans="2:7" x14ac:dyDescent="0.25">
      <c r="B54" s="23">
        <v>51</v>
      </c>
      <c r="C54" s="3">
        <v>3</v>
      </c>
      <c r="D54" s="4" t="s">
        <v>61</v>
      </c>
      <c r="E54" s="3" t="s">
        <v>7</v>
      </c>
      <c r="F54" s="5"/>
      <c r="G54" s="24">
        <f t="shared" si="0"/>
        <v>0</v>
      </c>
    </row>
    <row r="55" spans="2:7" x14ac:dyDescent="0.25">
      <c r="B55" s="23">
        <v>52</v>
      </c>
      <c r="C55" s="3">
        <v>2</v>
      </c>
      <c r="D55" s="4" t="s">
        <v>62</v>
      </c>
      <c r="E55" s="3" t="s">
        <v>7</v>
      </c>
      <c r="F55" s="5"/>
      <c r="G55" s="24">
        <f t="shared" si="0"/>
        <v>0</v>
      </c>
    </row>
    <row r="56" spans="2:7" x14ac:dyDescent="0.25">
      <c r="B56" s="23">
        <v>53</v>
      </c>
      <c r="C56" s="3">
        <v>5</v>
      </c>
      <c r="D56" s="4" t="s">
        <v>63</v>
      </c>
      <c r="E56" s="3" t="s">
        <v>7</v>
      </c>
      <c r="F56" s="5"/>
      <c r="G56" s="24">
        <f t="shared" si="0"/>
        <v>0</v>
      </c>
    </row>
    <row r="57" spans="2:7" x14ac:dyDescent="0.25">
      <c r="B57" s="23">
        <v>54</v>
      </c>
      <c r="C57" s="3">
        <v>2</v>
      </c>
      <c r="D57" s="4" t="s">
        <v>64</v>
      </c>
      <c r="E57" s="3" t="s">
        <v>7</v>
      </c>
      <c r="F57" s="5"/>
      <c r="G57" s="24">
        <f t="shared" si="0"/>
        <v>0</v>
      </c>
    </row>
    <row r="58" spans="2:7" x14ac:dyDescent="0.25">
      <c r="B58" s="23">
        <v>55</v>
      </c>
      <c r="C58" s="3">
        <v>2</v>
      </c>
      <c r="D58" s="4" t="s">
        <v>65</v>
      </c>
      <c r="E58" s="3" t="s">
        <v>7</v>
      </c>
      <c r="F58" s="5"/>
      <c r="G58" s="24">
        <f t="shared" si="0"/>
        <v>0</v>
      </c>
    </row>
    <row r="59" spans="2:7" x14ac:dyDescent="0.25">
      <c r="B59" s="23">
        <v>56</v>
      </c>
      <c r="C59" s="3">
        <v>5</v>
      </c>
      <c r="D59" s="4" t="s">
        <v>66</v>
      </c>
      <c r="E59" s="3" t="s">
        <v>7</v>
      </c>
      <c r="F59" s="5"/>
      <c r="G59" s="24">
        <f t="shared" si="0"/>
        <v>0</v>
      </c>
    </row>
    <row r="60" spans="2:7" x14ac:dyDescent="0.25">
      <c r="B60" s="23">
        <v>57</v>
      </c>
      <c r="C60" s="3">
        <v>20</v>
      </c>
      <c r="D60" s="4" t="s">
        <v>67</v>
      </c>
      <c r="E60" s="3" t="s">
        <v>7</v>
      </c>
      <c r="F60" s="5"/>
      <c r="G60" s="24">
        <f t="shared" si="0"/>
        <v>0</v>
      </c>
    </row>
    <row r="61" spans="2:7" ht="120" x14ac:dyDescent="0.25">
      <c r="B61" s="23">
        <v>58</v>
      </c>
      <c r="C61" s="3">
        <v>30</v>
      </c>
      <c r="D61" s="6" t="s">
        <v>68</v>
      </c>
      <c r="E61" s="3" t="s">
        <v>7</v>
      </c>
      <c r="F61" s="7"/>
      <c r="G61" s="25">
        <f>+F61*C61</f>
        <v>0</v>
      </c>
    </row>
    <row r="62" spans="2:7" ht="45" x14ac:dyDescent="0.25">
      <c r="B62" s="23">
        <v>59</v>
      </c>
      <c r="C62" s="3">
        <v>30</v>
      </c>
      <c r="D62" s="6" t="s">
        <v>69</v>
      </c>
      <c r="E62" s="3" t="s">
        <v>7</v>
      </c>
      <c r="F62" s="7"/>
      <c r="G62" s="25">
        <f>+F62*C62</f>
        <v>0</v>
      </c>
    </row>
    <row r="63" spans="2:7" x14ac:dyDescent="0.25">
      <c r="B63" s="23">
        <v>60</v>
      </c>
      <c r="C63" s="3">
        <v>10</v>
      </c>
      <c r="D63" s="6" t="s">
        <v>70</v>
      </c>
      <c r="E63" s="3" t="s">
        <v>7</v>
      </c>
      <c r="F63" s="5"/>
      <c r="G63" s="25">
        <f>+F63*C63</f>
        <v>0</v>
      </c>
    </row>
    <row r="64" spans="2:7" ht="30" x14ac:dyDescent="0.25">
      <c r="B64" s="23">
        <v>61</v>
      </c>
      <c r="C64" s="3">
        <v>10</v>
      </c>
      <c r="D64" s="6" t="s">
        <v>71</v>
      </c>
      <c r="E64" s="3" t="s">
        <v>72</v>
      </c>
      <c r="F64" s="5"/>
      <c r="G64" s="25">
        <f>+F64*C64</f>
        <v>0</v>
      </c>
    </row>
    <row r="65" spans="2:7" ht="45.75" thickBot="1" x14ac:dyDescent="0.3">
      <c r="B65" s="26">
        <v>62</v>
      </c>
      <c r="C65" s="27">
        <v>10</v>
      </c>
      <c r="D65" s="28" t="s">
        <v>73</v>
      </c>
      <c r="E65" s="27" t="s">
        <v>72</v>
      </c>
      <c r="F65" s="29"/>
      <c r="G65" s="30">
        <f>+F65*C65</f>
        <v>0</v>
      </c>
    </row>
    <row r="66" spans="2:7" ht="15.75" thickBot="1" x14ac:dyDescent="0.3"/>
    <row r="67" spans="2:7" x14ac:dyDescent="0.25">
      <c r="F67" s="10" t="s">
        <v>74</v>
      </c>
      <c r="G67" s="11">
        <f>SUM(G4:G66)</f>
        <v>0</v>
      </c>
    </row>
    <row r="68" spans="2:7" x14ac:dyDescent="0.25">
      <c r="F68" s="12" t="s">
        <v>75</v>
      </c>
      <c r="G68" s="13">
        <f>+G67*0.19</f>
        <v>0</v>
      </c>
    </row>
    <row r="69" spans="2:7" ht="15.75" thickBot="1" x14ac:dyDescent="0.3">
      <c r="F69" s="14" t="s">
        <v>76</v>
      </c>
      <c r="G69" s="15">
        <f>+G67+G68</f>
        <v>0</v>
      </c>
    </row>
  </sheetData>
  <mergeCells count="1">
    <mergeCell ref="B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COTIZAR UNITARIOS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 de Windows</cp:lastModifiedBy>
  <dcterms:created xsi:type="dcterms:W3CDTF">2020-07-02T01:41:33Z</dcterms:created>
  <dcterms:modified xsi:type="dcterms:W3CDTF">2020-07-08T19:58:02Z</dcterms:modified>
</cp:coreProperties>
</file>