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https://icbfgob-my.sharepoint.com/personal/tarsicio_osorio_icbf_gov_co/Documents/ICBF 2024 ANDRES OSORIO/OPERADOR DE INFORMACIÓN/PROCESO CONTRACTUAL 2024 A 2026/SOLICITUD ESTUDIO FCT/SOLICITUD ESTUDIO FINAL 2024/"/>
    </mc:Choice>
  </mc:AlternateContent>
  <xr:revisionPtr revIDLastSave="13" documentId="8_{832A5E22-FE13-423B-A0D4-111E20B63A4B}" xr6:coauthVersionLast="47" xr6:coauthVersionMax="47" xr10:uidLastSave="{F75BB515-3877-4F04-852C-BD07B75B6179}"/>
  <bookViews>
    <workbookView xWindow="-120" yWindow="-120" windowWidth="20730" windowHeight="11160" activeTab="2" xr2:uid="{00000000-000D-0000-FFFF-FFFF00000000}"/>
  </bookViews>
  <sheets>
    <sheet name="INSTRUCCIONES" sheetId="5" r:id="rId1"/>
    <sheet name="TABLAS DE VALORACION" sheetId="2" r:id="rId2"/>
    <sheet name="ANEXO RIESGOS" sheetId="6" r:id="rId3"/>
  </sheets>
  <definedNames>
    <definedName name="_xlnm._FilterDatabase" localSheetId="2" hidden="1">'ANEXO RIESGOS'!$A$6:$X$14</definedName>
    <definedName name="_xlnm._FilterDatabase" localSheetId="0" hidden="1">INSTRUCCIONES!$A$11:$N$11</definedName>
    <definedName name="_xlnm.Print_Area" localSheetId="2">'ANEXO RIESGOS'!$B$1:$X$14</definedName>
    <definedName name="_xlnm.Print_Area" localSheetId="0">INSTRUCCIONES!$A$1:$M$40</definedName>
    <definedName name="ASIGNACIÓN" localSheetId="2">#REF!</definedName>
    <definedName name="ASIGNACIÓN" localSheetId="0">#REF!</definedName>
    <definedName name="ASIGNACIÓN">'TABLAS DE VALORACION'!#REF!</definedName>
    <definedName name="CLASE" localSheetId="2">#REF!</definedName>
    <definedName name="CLASE" localSheetId="0">#REF!</definedName>
    <definedName name="CLASE">'TABLAS DE VALORACION'!#REF!</definedName>
    <definedName name="ETAPA" localSheetId="2">#REF!</definedName>
    <definedName name="ETAPA" localSheetId="0">#REF!</definedName>
    <definedName name="ETAPA">'TABLAS DE VALORACION'!#REF!</definedName>
    <definedName name="FUENTE" localSheetId="2">#REF!</definedName>
    <definedName name="FUENTE" localSheetId="0">#REF!</definedName>
    <definedName name="FUENTE">'TABLAS DE VALORACION'!#REF!</definedName>
    <definedName name="IMPACTO" localSheetId="2">#REF!</definedName>
    <definedName name="IMPACTO" localSheetId="0">#REF!</definedName>
    <definedName name="IMPACTO">'TABLAS DE VALORACION'!#REF!</definedName>
    <definedName name="PROBABILIDAD" localSheetId="2">#REF!</definedName>
    <definedName name="PROBABILIDAD" localSheetId="0">#REF!</definedName>
    <definedName name="PROBABILIDAD">'TABLAS DE VALORACION'!#REF!</definedName>
    <definedName name="TIPO" localSheetId="2">#REF!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4" i="6" l="1"/>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 r="Q7" i="6"/>
  <c r="R7" i="6" s="1"/>
  <c r="K7" i="6"/>
  <c r="L7" i="6" s="1"/>
</calcChain>
</file>

<file path=xl/sharedStrings.xml><?xml version="1.0" encoding="utf-8"?>
<sst xmlns="http://schemas.openxmlformats.org/spreadsheetml/2006/main" count="396" uniqueCount="229">
  <si>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</si>
  <si>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</si>
  <si>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</si>
  <si>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</si>
  <si>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</si>
  <si>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</si>
  <si>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</si>
  <si>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</si>
  <si>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</si>
  <si>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</si>
  <si>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</si>
  <si>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</si>
  <si>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</si>
  <si>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</si>
  <si>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</si>
  <si>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</si>
  <si>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</si>
  <si>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</si>
  <si>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</si>
  <si>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</si>
  <si>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</si>
  <si>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</si>
  <si>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</si>
  <si>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</si>
  <si>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</si>
  <si>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</si>
  <si>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</si>
  <si>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</si>
  <si>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</si>
  <si>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</si>
  <si>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</si>
  <si>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</si>
  <si>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</si>
  <si>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</si>
  <si>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</si>
  <si>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</si>
  <si>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</si>
  <si>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</si>
  <si>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</si>
  <si>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</si>
  <si>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</si>
  <si>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</si>
  <si>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</si>
  <si>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</si>
  <si>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</si>
  <si>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</si>
  <si>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</si>
  <si>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</si>
  <si>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</si>
  <si>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</si>
  <si>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</si>
  <si>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</si>
  <si>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</si>
  <si>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</si>
  <si>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</si>
  <si>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</si>
  <si>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</si>
  <si>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</si>
  <si>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</si>
  <si>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</si>
  <si>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</si>
  <si>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</si>
  <si>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</si>
  <si>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</si>
  <si>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</si>
  <si>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</si>
  <si>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</si>
  <si>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</si>
  <si>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</si>
  <si>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</si>
  <si>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</si>
  <si>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</si>
  <si>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</si>
  <si>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</si>
  <si>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</si>
  <si>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</si>
  <si>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</si>
  <si>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</si>
  <si>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</si>
  <si>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</si>
  <si>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</si>
  <si>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</si>
  <si>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</si>
  <si>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</si>
  <si>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</si>
  <si>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</si>
  <si>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</si>
  <si>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</si>
  <si>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</si>
  <si>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</si>
  <si>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</si>
  <si>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</si>
  <si>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</si>
  <si>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</si>
  <si>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</si>
  <si>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</si>
  <si>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</si>
  <si>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</si>
  <si>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</si>
  <si>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</si>
  <si>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</si>
  <si>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</si>
  <si>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</si>
  <si>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</si>
  <si>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</si>
  <si>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</si>
  <si>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</si>
  <si>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</si>
  <si>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</si>
  <si>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</si>
  <si>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</si>
  <si>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</si>
  <si>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</si>
  <si>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</si>
  <si>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</si>
  <si>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</si>
  <si>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</si>
  <si>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</si>
  <si>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</si>
  <si>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</si>
  <si>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</si>
  <si>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</si>
  <si>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</si>
  <si>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</si>
  <si>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</si>
  <si>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</si>
  <si>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</si>
  <si>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</si>
  <si>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</si>
  <si>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</si>
  <si>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</si>
  <si>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</si>
  <si>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</si>
  <si>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</si>
  <si>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</si>
  <si>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</si>
  <si>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</si>
  <si>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</si>
  <si>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</si>
  <si>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</si>
  <si>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</si>
  <si>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</si>
  <si>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</si>
  <si>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</si>
  <si>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</si>
  <si>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</si>
  <si>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</si>
  <si>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</si>
  <si>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</si>
  <si>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</si>
  <si>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</si>
  <si>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</si>
  <si>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</si>
  <si>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</si>
  <si>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</si>
  <si>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</si>
  <si>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</si>
  <si>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</si>
  <si>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</si>
  <si>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</si>
  <si>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</si>
  <si>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</si>
  <si>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</si>
  <si>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</si>
  <si>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</si>
  <si>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</si>
  <si>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</si>
  <si>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</si>
  <si>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</si>
  <si>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</si>
  <si>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</si>
  <si>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</si>
  <si>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</si>
  <si>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</si>
  <si>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</si>
  <si>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</si>
  <si>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</si>
  <si>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</si>
  <si>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</si>
  <si>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</si>
  <si>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</si>
  <si>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</si>
  <si>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</si>
  <si>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</si>
  <si>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</si>
  <si>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</si>
  <si>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</si>
  <si>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</si>
  <si>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</si>
  <si>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</si>
  <si>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</si>
  <si>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</si>
  <si>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</si>
  <si>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</si>
  <si>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</si>
  <si>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</si>
  <si>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</si>
  <si>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</si>
  <si>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</si>
  <si>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3=Posible</t>
  </si>
  <si>
    <t>2= Menor</t>
  </si>
  <si>
    <t>Durante la ejecución del contrato</t>
  </si>
  <si>
    <t>2=Menor</t>
  </si>
  <si>
    <t>Riesgos Regulatorios</t>
  </si>
  <si>
    <t>Modificaciones del régimen tributario que implique afectación a la ejecución del contrato y la prestación del servicio.</t>
  </si>
  <si>
    <t>Desequilibrio de la ecuación contractual</t>
  </si>
  <si>
    <t>Riesgo por cambios en el régimen laboral colombiano que afecte la ejecución del contrato y la prestación del servicio.</t>
  </si>
  <si>
    <t>Desequilibrio de la ecuación contractual.</t>
  </si>
  <si>
    <t>Riesgo por cambios en la reglamentación legal aplicable a la Planilla Integrada de Liquidación de Aportes - PILA- de manera que afecte la ejecución del contrato</t>
  </si>
  <si>
    <t>Reprogramación del servicio</t>
  </si>
  <si>
    <t>5= Catastrófico</t>
  </si>
  <si>
    <t>2=Improbable</t>
  </si>
  <si>
    <t>ICBF -Contratista</t>
  </si>
  <si>
    <t>INICIO DE LA ETAPA DE EJECUCIÓN</t>
  </si>
  <si>
    <t>FIN DE LA ETAPA DE EJECUCIÓN</t>
  </si>
  <si>
    <t>Con el reporte de volumetrias y revisión del impacto  sobre la misma</t>
  </si>
  <si>
    <t>Revisión de la normatividad vigente para PILA y el reporte de volumetrias</t>
  </si>
  <si>
    <t>mensual</t>
  </si>
  <si>
    <t xml:space="preserve">Fallo en continuidad del servicio de información PILA por incompatibilidades o dificultades en la integración entre el Contratista y las bases o aplicativos del ICBF  </t>
  </si>
  <si>
    <t>Incapacidad de la entidad para contar con la información de los aportantes en los tiempos adecuados y que se afecte el proceso de fiscalización del Grupo de Recaudo</t>
  </si>
  <si>
    <t>1. Establecer obligaciones contractuales que incluyan periodos de transición que requieran desarrollos tecnológicos , pruebas técnicas.
2. Establecer en los requerimientos técnicos la continuidad en el envío y transformación de la información tal como se ejecuta actualmente</t>
  </si>
  <si>
    <t>En la etapa precontractual y en la ejecución del contrato</t>
  </si>
  <si>
    <t>Seguimiento en comité operativo, Requerimientos por parte del supervisor</t>
  </si>
  <si>
    <t>5=Catastrófico</t>
  </si>
  <si>
    <t>Ejecutari las actividades que permitan reducir el desequilibrio a través de acuerdos entre las partes</t>
  </si>
  <si>
    <t>Ejecutar las actividades que permitan reducir el desequilibrio a través de acuerdos entre las partes</t>
  </si>
  <si>
    <t xml:space="preserve">Seguimiento por parte del ICBF y Operador  a las modificaciones normativas </t>
  </si>
  <si>
    <t>En dado caso de ocurrencia del presente riesgo, el contratista de común acuerdo con el ICBF revisará las alternativas contractuales a partir de los efectos de la materialización del riesgo mediante decisiones del comité operativo</t>
  </si>
  <si>
    <t>Prestar el servicio de operador de información pila para el Instituto Colombiano de Bienestar Familiar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</si>
</sst>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8"/>
      <color theme="1"/>
      <name val="Arial"/>
      <family val="2"/>
    </font>
    <font>
      <sz val="8"/>
      <name val="Arial"/>
      <family val="2"/>
    </font>
    <font>
      <sz val="10"/>
      <color theme="1"/>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0">
    <xf numFmtId="0" fontId="0" fillId="0" borderId="0" xfId="0"/>
    <xf numFmtId="0" fontId="1" fillId="0" borderId="0" xfId="0" applyFont="1"/>
    <xf numFmtId="0" fontId="1" fillId="0" borderId="0" xfId="0" applyFont="1" applyAlignment="1">
      <alignment wrapText="1"/>
    </xf>
    <xf numFmtId="0" fontId="2" fillId="0" borderId="0" xfId="0" applyFont="1"/>
    <xf numFmtId="0" fontId="4" fillId="0" borderId="2" xfId="0" applyFont="1" applyBorder="1" applyAlignment="1">
      <alignment horizontal="center" vertical="center"/>
    </xf>
    <xf numFmtId="0" fontId="1" fillId="0" borderId="0" xfId="0" applyFont="1" applyAlignment="1">
      <alignment horizontal="left" vertical="center" wrapText="1"/>
    </xf>
    <xf numFmtId="0" fontId="5" fillId="2" borderId="1" xfId="0" applyFont="1" applyFill="1" applyBorder="1" applyAlignment="1">
      <alignment horizontal="center" vertical="center" textRotation="90" wrapText="1"/>
    </xf>
    <xf numFmtId="0" fontId="6" fillId="0" borderId="0" xfId="0" applyFont="1"/>
    <xf numFmtId="0" fontId="5" fillId="2" borderId="1" xfId="0" applyFont="1" applyFill="1" applyBorder="1" applyAlignment="1">
      <alignment horizontal="center" vertical="center" wrapText="1"/>
    </xf>
    <xf numFmtId="0" fontId="7" fillId="0" borderId="0" xfId="0" applyFont="1"/>
    <xf numFmtId="0" fontId="7" fillId="0" borderId="1" xfId="0" applyFont="1" applyBorder="1" applyAlignment="1" applyProtection="1">
      <alignment horizontal="center" vertical="center" textRotation="90" wrapText="1"/>
      <protection locked="0"/>
    </xf>
    <xf numFmtId="0" fontId="7" fillId="0" borderId="1" xfId="0" applyFont="1" applyBorder="1" applyAlignment="1" applyProtection="1">
      <alignment horizontal="justify" vertical="center" wrapText="1"/>
      <protection locked="0"/>
    </xf>
    <xf numFmtId="0" fontId="7" fillId="0" borderId="1" xfId="0" applyFont="1" applyBorder="1" applyAlignment="1" applyProtection="1">
      <alignment horizontal="center" vertical="center" wrapText="1"/>
      <protection locked="0"/>
    </xf>
    <xf numFmtId="0" fontId="5" fillId="2" borderId="2" xfId="0" applyFont="1" applyFill="1" applyBorder="1" applyAlignment="1">
      <alignment horizontal="center" vertical="center" wrapText="1"/>
    </xf>
    <xf numFmtId="14" fontId="7" fillId="0" borderId="1" xfId="0" applyNumberFormat="1" applyFont="1" applyBorder="1" applyAlignment="1" applyProtection="1">
      <alignment horizontal="left" vertical="center" wrapText="1"/>
      <protection locked="0"/>
    </xf>
    <xf numFmtId="0" fontId="7" fillId="0" borderId="2" xfId="0" applyFont="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0" fontId="8" fillId="0" borderId="0" xfId="0" applyFont="1" applyAlignment="1">
      <alignment horizontal="center" vertical="center" wrapText="1"/>
    </xf>
    <xf numFmtId="0" fontId="0" fillId="3" borderId="0" xfId="0" applyFill="1"/>
    <xf numFmtId="0" fontId="4" fillId="2" borderId="1" xfId="0" applyFont="1" applyFill="1" applyBorder="1" applyAlignment="1">
      <alignment horizontal="center" vertical="center" wrapText="1"/>
    </xf>
    <xf numFmtId="0" fontId="9"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8" fillId="5" borderId="1" xfId="0" applyFont="1" applyFill="1" applyBorder="1" applyAlignment="1">
      <alignment horizontal="center" vertical="center" wrapText="1"/>
    </xf>
    <xf numFmtId="0" fontId="8" fillId="0" borderId="0" xfId="0" applyFont="1" applyAlignment="1">
      <alignment horizontal="center" vertical="center"/>
    </xf>
    <xf numFmtId="0" fontId="7" fillId="0" borderId="0" xfId="0" applyFont="1" applyAlignment="1">
      <alignment vertical="center"/>
    </xf>
    <xf numFmtId="0" fontId="7" fillId="0" borderId="1" xfId="0" applyFont="1" applyBorder="1" applyAlignment="1">
      <alignment horizontal="left" vertical="center" wrapText="1"/>
    </xf>
    <xf numFmtId="0" fontId="7" fillId="0" borderId="0" xfId="0" applyFont="1" applyAlignment="1">
      <alignment horizontal="left" vertical="center"/>
    </xf>
    <xf numFmtId="0" fontId="7" fillId="0" borderId="1" xfId="0" applyFont="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vertical="top" wrapText="1"/>
    </xf>
    <xf numFmtId="0" fontId="7" fillId="0" borderId="1" xfId="0" applyFont="1" applyBorder="1" applyAlignment="1">
      <alignment vertical="center" wrapText="1"/>
    </xf>
    <xf numFmtId="0" fontId="7" fillId="0" borderId="1" xfId="0" applyFont="1" applyBorder="1" applyAlignment="1">
      <alignment horizontal="justify" vertical="center"/>
    </xf>
    <xf numFmtId="0" fontId="7" fillId="0" borderId="1" xfId="0" applyFont="1" applyBorder="1" applyAlignment="1">
      <alignment horizontal="center" vertical="center"/>
    </xf>
    <xf numFmtId="0" fontId="7" fillId="5" borderId="1" xfId="0" applyFont="1" applyFill="1" applyBorder="1" applyAlignment="1">
      <alignment horizontal="center" vertical="center"/>
    </xf>
    <xf numFmtId="0" fontId="7" fillId="0" borderId="0" xfId="0" applyFont="1" applyAlignment="1">
      <alignment horizontal="center" vertical="center"/>
    </xf>
    <xf numFmtId="0" fontId="7" fillId="5" borderId="1" xfId="0" applyFont="1" applyFill="1" applyBorder="1" applyAlignment="1">
      <alignment horizontal="center" vertical="center" wrapText="1"/>
    </xf>
    <xf numFmtId="0" fontId="7" fillId="0" borderId="0" xfId="0" applyFont="1" applyAlignment="1">
      <alignment horizontal="justify" vertical="center"/>
    </xf>
    <xf numFmtId="0" fontId="7" fillId="7" borderId="1" xfId="0" applyFont="1" applyFill="1" applyBorder="1" applyAlignment="1">
      <alignment horizontal="center" vertical="center"/>
    </xf>
    <xf numFmtId="0" fontId="7" fillId="8" borderId="1" xfId="0" applyFont="1" applyFill="1" applyBorder="1" applyAlignment="1">
      <alignment horizontal="center" vertical="center"/>
    </xf>
    <xf numFmtId="0" fontId="7" fillId="4" borderId="1" xfId="0" applyFont="1" applyFill="1" applyBorder="1" applyAlignment="1">
      <alignment horizontal="center" vertical="center"/>
    </xf>
    <xf numFmtId="0" fontId="7" fillId="6" borderId="1" xfId="0" applyFont="1" applyFill="1" applyBorder="1" applyAlignment="1">
      <alignment horizontal="center" vertical="center"/>
    </xf>
    <xf numFmtId="0" fontId="7" fillId="0" borderId="0" xfId="0" applyFont="1" applyAlignment="1">
      <alignment vertical="center" wrapText="1"/>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3" fillId="3" borderId="0" xfId="0" applyFont="1" applyFill="1" applyAlignment="1">
      <alignment vertical="center"/>
    </xf>
    <xf numFmtId="0" fontId="13" fillId="0" borderId="0" xfId="0" applyFont="1" applyAlignment="1">
      <alignment vertical="center"/>
    </xf>
    <xf numFmtId="0" fontId="7" fillId="5" borderId="1" xfId="0" applyFont="1" applyFill="1" applyBorder="1" applyAlignment="1">
      <alignment horizontal="left" vertical="center" wrapText="1"/>
    </xf>
    <xf numFmtId="0" fontId="4" fillId="0" borderId="1" xfId="0" applyFont="1" applyBorder="1" applyAlignment="1" applyProtection="1">
      <alignment horizontal="center" vertical="center"/>
      <protection locked="0"/>
    </xf>
    <xf numFmtId="14" fontId="4" fillId="0" borderId="1" xfId="0" applyNumberFormat="1" applyFont="1" applyBorder="1" applyAlignment="1" applyProtection="1">
      <alignment horizontal="center" vertical="center"/>
      <protection locked="0"/>
    </xf>
    <xf numFmtId="0" fontId="6" fillId="0" borderId="0" xfId="0" applyFont="1" applyProtection="1">
      <protection locked="0"/>
    </xf>
    <xf numFmtId="0" fontId="7"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5" fillId="0" borderId="1" xfId="0" applyFont="1" applyBorder="1" applyAlignment="1">
      <alignment horizontal="center" vertical="center" wrapText="1"/>
    </xf>
    <xf numFmtId="14" fontId="5" fillId="0" borderId="1" xfId="0" applyNumberFormat="1"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3" borderId="0" xfId="0" applyFont="1" applyFill="1" applyAlignment="1">
      <alignment horizontal="left" vertical="center"/>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left"/>
    </xf>
    <xf numFmtId="0" fontId="4" fillId="0" borderId="1" xfId="0" applyFont="1" applyBorder="1" applyAlignment="1">
      <alignment horizontal="center" vertical="center" wrapText="1"/>
    </xf>
    <xf numFmtId="0" fontId="8" fillId="10" borderId="5"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8" fillId="9" borderId="6" xfId="0" applyFont="1" applyFill="1" applyBorder="1" applyAlignment="1">
      <alignment horizontal="center" vertical="center" wrapText="1"/>
    </xf>
    <xf numFmtId="0" fontId="8" fillId="0" borderId="1" xfId="0" applyFont="1" applyBorder="1" applyAlignment="1">
      <alignment horizontal="center" vertical="center"/>
    </xf>
    <xf numFmtId="0" fontId="8" fillId="10" borderId="1" xfId="0" applyFont="1" applyFill="1" applyBorder="1" applyAlignment="1">
      <alignment horizontal="center" vertical="center"/>
    </xf>
    <xf numFmtId="0" fontId="8" fillId="5" borderId="1" xfId="0" applyFont="1" applyFill="1" applyBorder="1" applyAlignment="1">
      <alignment horizontal="center" vertical="center"/>
    </xf>
    <xf numFmtId="0" fontId="8" fillId="9"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9" borderId="8" xfId="0" applyFont="1" applyFill="1" applyBorder="1" applyAlignment="1">
      <alignment horizontal="center" vertical="center" wrapText="1"/>
    </xf>
    <xf numFmtId="0" fontId="8" fillId="9" borderId="10" xfId="0" applyFont="1" applyFill="1" applyBorder="1" applyAlignment="1">
      <alignment horizontal="center" vertical="center" wrapText="1"/>
    </xf>
    <xf numFmtId="0" fontId="8" fillId="9" borderId="11" xfId="0" applyFont="1" applyFill="1" applyBorder="1" applyAlignment="1">
      <alignment horizontal="center" vertical="center" wrapText="1"/>
    </xf>
    <xf numFmtId="0" fontId="8" fillId="9" borderId="1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0" xfId="0" applyFont="1" applyAlignment="1">
      <alignment horizontal="left" vertical="center"/>
    </xf>
    <xf numFmtId="0" fontId="3" fillId="0" borderId="1" xfId="0" applyFont="1" applyBorder="1" applyAlignment="1">
      <alignment horizontal="center"/>
    </xf>
    <xf numFmtId="0" fontId="11" fillId="5" borderId="5" xfId="0" applyFont="1" applyFill="1" applyBorder="1" applyAlignment="1">
      <alignment horizontal="center" vertical="center" textRotation="90"/>
    </xf>
    <xf numFmtId="0" fontId="11" fillId="5" borderId="7" xfId="0" applyFont="1" applyFill="1" applyBorder="1" applyAlignment="1">
      <alignment horizontal="center" vertical="center" textRotation="90"/>
    </xf>
    <xf numFmtId="0" fontId="11" fillId="5" borderId="6" xfId="0" applyFont="1" applyFill="1" applyBorder="1" applyAlignment="1">
      <alignment horizontal="center" vertical="center" textRotation="90"/>
    </xf>
    <xf numFmtId="0" fontId="10" fillId="2" borderId="1" xfId="0" applyFont="1" applyFill="1" applyBorder="1" applyAlignment="1">
      <alignment horizontal="center" vertical="center"/>
    </xf>
    <xf numFmtId="0" fontId="8" fillId="5"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8" fillId="10" borderId="1" xfId="0" applyFont="1" applyFill="1" applyBorder="1" applyAlignment="1">
      <alignment horizontal="center" vertical="center" wrapText="1"/>
    </xf>
    <xf numFmtId="0" fontId="7" fillId="0" borderId="1" xfId="0" applyFont="1" applyBorder="1" applyAlignment="1">
      <alignment horizontal="left" vertical="center"/>
    </xf>
    <xf numFmtId="0" fontId="5" fillId="2" borderId="1" xfId="0" applyFont="1" applyFill="1" applyBorder="1" applyAlignment="1">
      <alignment horizontal="center" vertical="center" textRotation="90"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8" xfId="0" applyFont="1" applyBorder="1" applyAlignment="1" applyProtection="1">
      <alignment horizontal="left" vertical="top"/>
      <protection locked="0"/>
    </xf>
    <xf numFmtId="0" fontId="4" fillId="0" borderId="9" xfId="0" applyFont="1" applyBorder="1" applyAlignment="1" applyProtection="1">
      <alignment horizontal="left" vertical="top"/>
      <protection locked="0"/>
    </xf>
    <xf numFmtId="0" fontId="4" fillId="0" borderId="10" xfId="0" applyFont="1" applyBorder="1" applyAlignment="1" applyProtection="1">
      <alignment horizontal="left" vertical="top"/>
      <protection locked="0"/>
    </xf>
    <xf numFmtId="0" fontId="4" fillId="0" borderId="11" xfId="0" applyFont="1" applyBorder="1" applyAlignment="1" applyProtection="1">
      <alignment horizontal="left" vertical="top"/>
      <protection locked="0"/>
    </xf>
    <xf numFmtId="0" fontId="4" fillId="0" borderId="12" xfId="0" applyFont="1" applyBorder="1" applyAlignment="1" applyProtection="1">
      <alignment horizontal="left" vertical="top"/>
      <protection locked="0"/>
    </xf>
    <xf numFmtId="0" fontId="4"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textRotation="90" wrapText="1"/>
    </xf>
    <xf numFmtId="0" fontId="5"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4" name="CuadroTexto 3">
          <a:extLst>
            <a:ext uri="{FF2B5EF4-FFF2-40B4-BE49-F238E27FC236}">
              <a16:creationId xmlns:a16="http://schemas.microsoft.com/office/drawing/2014/main" id="{027FFAE2-EF35-4562-8D95-CDADC5384CC0}"/>
            </a:ext>
          </a:extLst>
        </xdr:cNvPr>
        <xdr:cNvSpPr txBox="1"/>
      </xdr:nvSpPr>
      <xdr:spPr>
        <a:xfrm>
          <a:off x="15093950" y="3790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18" customWidth="1"/>
    <col min="14" max="14" width="0" hidden="1" customWidth="1"/>
    <col min="15" max="16384" width="10.85546875" hidden="1"/>
  </cols>
  <sheetData>
    <row r="1" spans="1:13" ht="15" customHeight="1" x14ac:dyDescent="0.25">
      <c r="A1" s="18"/>
      <c r="B1" s="18"/>
      <c r="C1" s="18"/>
      <c r="D1" s="18"/>
      <c r="E1" s="18"/>
      <c r="F1" s="18"/>
      <c r="G1" s="18"/>
      <c r="H1" s="18"/>
      <c r="I1" s="18"/>
      <c r="J1" s="18"/>
      <c r="K1" s="18"/>
      <c r="L1" s="18"/>
    </row>
    <row r="2" spans="1:13" ht="19.5" customHeight="1" x14ac:dyDescent="0.25">
      <c r="A2" s="18"/>
      <c r="B2" s="70"/>
      <c r="C2" s="70"/>
      <c r="D2" s="71" t="s">
        <v>182</v>
      </c>
      <c r="E2" s="71"/>
      <c r="F2" s="71"/>
      <c r="G2" s="71"/>
      <c r="H2" s="71"/>
      <c r="I2" s="71"/>
      <c r="J2" s="71"/>
      <c r="K2" s="59" t="s">
        <v>86</v>
      </c>
      <c r="L2" s="60">
        <v>44860</v>
      </c>
    </row>
    <row r="3" spans="1:13" ht="19.5" customHeight="1" x14ac:dyDescent="0.25">
      <c r="A3" s="18"/>
      <c r="B3" s="70"/>
      <c r="C3" s="70"/>
      <c r="D3" s="71"/>
      <c r="E3" s="71"/>
      <c r="F3" s="71"/>
      <c r="G3" s="71"/>
      <c r="H3" s="71"/>
      <c r="I3" s="71"/>
      <c r="J3" s="71"/>
      <c r="K3" s="61" t="s">
        <v>198</v>
      </c>
      <c r="L3" s="61" t="s">
        <v>181</v>
      </c>
    </row>
    <row r="4" spans="1:13" ht="14.25" customHeight="1" x14ac:dyDescent="0.25">
      <c r="A4" s="18"/>
      <c r="B4" s="70"/>
      <c r="C4" s="70"/>
      <c r="D4" s="71"/>
      <c r="E4" s="71"/>
      <c r="F4" s="71"/>
      <c r="G4" s="71"/>
      <c r="H4" s="71"/>
      <c r="I4" s="71"/>
      <c r="J4" s="71"/>
      <c r="K4" s="69" t="s">
        <v>85</v>
      </c>
      <c r="L4" s="69"/>
    </row>
    <row r="5" spans="1:13" ht="19.5" customHeight="1" x14ac:dyDescent="0.25">
      <c r="A5" s="18"/>
      <c r="B5" s="70"/>
      <c r="C5" s="70"/>
      <c r="D5" s="71"/>
      <c r="E5" s="71"/>
      <c r="F5" s="71"/>
      <c r="G5" s="71"/>
      <c r="H5" s="71"/>
      <c r="I5" s="71"/>
      <c r="J5" s="71"/>
      <c r="K5" s="69"/>
      <c r="L5" s="69"/>
    </row>
    <row r="6" spans="1:13" s="18" customFormat="1" ht="9" customHeight="1" x14ac:dyDescent="0.25"/>
    <row r="7" spans="1:13" ht="22.5" customHeight="1" x14ac:dyDescent="0.25">
      <c r="A7" s="18"/>
      <c r="B7" s="68" t="s">
        <v>98</v>
      </c>
      <c r="C7" s="68"/>
      <c r="D7" s="68"/>
      <c r="E7" s="68"/>
      <c r="F7" s="68"/>
      <c r="G7" s="68"/>
      <c r="H7" s="68"/>
      <c r="I7" s="68"/>
      <c r="J7" s="68"/>
      <c r="K7" s="68"/>
      <c r="L7" s="68"/>
    </row>
    <row r="8" spans="1:13" ht="6.75" customHeight="1" x14ac:dyDescent="0.25">
      <c r="A8" s="18"/>
      <c r="B8" s="20"/>
      <c r="C8" s="20"/>
      <c r="D8" s="20"/>
      <c r="E8" s="20"/>
      <c r="F8" s="20"/>
      <c r="G8" s="20"/>
      <c r="H8" s="20"/>
      <c r="I8" s="20"/>
      <c r="J8" s="20"/>
      <c r="K8" s="20"/>
      <c r="L8" s="20"/>
      <c r="M8" s="21"/>
    </row>
    <row r="9" spans="1:13" x14ac:dyDescent="0.25">
      <c r="A9" s="18"/>
      <c r="B9" s="67" t="s">
        <v>196</v>
      </c>
      <c r="C9" s="67"/>
      <c r="D9" s="67"/>
      <c r="E9" s="67"/>
      <c r="F9" s="67"/>
      <c r="G9" s="67"/>
      <c r="H9" s="67"/>
      <c r="I9" s="67"/>
      <c r="J9" s="67"/>
      <c r="K9" s="67"/>
      <c r="L9" s="67"/>
      <c r="M9" s="21"/>
    </row>
    <row r="10" spans="1:13" x14ac:dyDescent="0.25">
      <c r="A10" s="18"/>
      <c r="B10" s="67" t="s">
        <v>195</v>
      </c>
      <c r="C10" s="67"/>
      <c r="D10" s="67"/>
      <c r="E10" s="67"/>
      <c r="F10" s="67"/>
      <c r="G10" s="67"/>
      <c r="H10" s="67"/>
      <c r="I10" s="67"/>
      <c r="J10" s="67"/>
      <c r="K10" s="67"/>
      <c r="L10" s="67"/>
      <c r="M10" s="21"/>
    </row>
    <row r="11" spans="1:13" s="47" customFormat="1" ht="30.95" customHeight="1" x14ac:dyDescent="0.25">
      <c r="A11" s="46"/>
      <c r="B11" s="19" t="s">
        <v>87</v>
      </c>
      <c r="C11" s="68" t="s">
        <v>88</v>
      </c>
      <c r="D11" s="68"/>
      <c r="E11" s="19" t="s">
        <v>89</v>
      </c>
      <c r="F11" s="19" t="s">
        <v>101</v>
      </c>
      <c r="G11" s="19" t="s">
        <v>106</v>
      </c>
      <c r="H11" s="68" t="s">
        <v>180</v>
      </c>
      <c r="I11" s="68"/>
      <c r="J11" s="68"/>
      <c r="K11" s="68"/>
      <c r="L11" s="68"/>
      <c r="M11" s="46"/>
    </row>
    <row r="12" spans="1:13" s="44" customFormat="1" ht="21" customHeight="1" x14ac:dyDescent="0.25">
      <c r="A12" s="43"/>
      <c r="B12" s="45">
        <v>1</v>
      </c>
      <c r="C12" s="63" t="s">
        <v>0</v>
      </c>
      <c r="D12" s="63"/>
      <c r="E12" s="45" t="s">
        <v>102</v>
      </c>
      <c r="F12" s="45" t="s">
        <v>82</v>
      </c>
      <c r="G12" s="45" t="s">
        <v>82</v>
      </c>
      <c r="H12" s="62" t="s">
        <v>90</v>
      </c>
      <c r="I12" s="62"/>
      <c r="J12" s="62"/>
      <c r="K12" s="62"/>
      <c r="L12" s="62"/>
      <c r="M12" s="43"/>
    </row>
    <row r="13" spans="1:13" s="44" customFormat="1" ht="21" customHeight="1" x14ac:dyDescent="0.25">
      <c r="A13" s="43"/>
      <c r="B13" s="45">
        <v>2</v>
      </c>
      <c r="C13" s="63" t="s">
        <v>91</v>
      </c>
      <c r="D13" s="63"/>
      <c r="E13" s="45" t="s">
        <v>103</v>
      </c>
      <c r="F13" s="45" t="s">
        <v>82</v>
      </c>
      <c r="G13" s="45" t="s">
        <v>82</v>
      </c>
      <c r="H13" s="62" t="s">
        <v>169</v>
      </c>
      <c r="I13" s="62"/>
      <c r="J13" s="62"/>
      <c r="K13" s="62"/>
      <c r="L13" s="62"/>
      <c r="M13" s="43"/>
    </row>
    <row r="14" spans="1:13" s="44" customFormat="1" ht="21" customHeight="1" x14ac:dyDescent="0.25">
      <c r="A14" s="43"/>
      <c r="B14" s="45">
        <v>3</v>
      </c>
      <c r="C14" s="63" t="s">
        <v>92</v>
      </c>
      <c r="D14" s="63"/>
      <c r="E14" s="45" t="s">
        <v>104</v>
      </c>
      <c r="F14" s="45" t="s">
        <v>82</v>
      </c>
      <c r="G14" s="45" t="s">
        <v>82</v>
      </c>
      <c r="H14" s="62" t="s">
        <v>93</v>
      </c>
      <c r="I14" s="62"/>
      <c r="J14" s="62"/>
      <c r="K14" s="62"/>
      <c r="L14" s="62"/>
      <c r="M14" s="43"/>
    </row>
    <row r="15" spans="1:13" s="44" customFormat="1" ht="22.5" customHeight="1" x14ac:dyDescent="0.25">
      <c r="A15" s="43"/>
      <c r="B15" s="45">
        <v>4</v>
      </c>
      <c r="C15" s="63" t="s">
        <v>87</v>
      </c>
      <c r="D15" s="63"/>
      <c r="E15" s="45" t="s">
        <v>94</v>
      </c>
      <c r="F15" s="45" t="s">
        <v>82</v>
      </c>
      <c r="G15" s="45" t="s">
        <v>82</v>
      </c>
      <c r="H15" s="62" t="s">
        <v>107</v>
      </c>
      <c r="I15" s="62"/>
      <c r="J15" s="62"/>
      <c r="K15" s="62"/>
      <c r="L15" s="62"/>
      <c r="M15" s="43"/>
    </row>
    <row r="16" spans="1:13" s="44" customFormat="1" ht="22.5" customHeight="1" x14ac:dyDescent="0.25">
      <c r="A16" s="43"/>
      <c r="B16" s="45">
        <v>5</v>
      </c>
      <c r="C16" s="63" t="s">
        <v>4</v>
      </c>
      <c r="D16" s="63"/>
      <c r="E16" s="45" t="s">
        <v>105</v>
      </c>
      <c r="F16" s="45" t="s">
        <v>80</v>
      </c>
      <c r="G16" s="45" t="s">
        <v>82</v>
      </c>
      <c r="H16" s="64" t="s">
        <v>127</v>
      </c>
      <c r="I16" s="65"/>
      <c r="J16" s="65"/>
      <c r="K16" s="65"/>
      <c r="L16" s="66"/>
      <c r="M16" s="43"/>
    </row>
    <row r="17" spans="1:13" s="44" customFormat="1" ht="22.5" customHeight="1" x14ac:dyDescent="0.25">
      <c r="A17" s="43"/>
      <c r="B17" s="45">
        <v>6</v>
      </c>
      <c r="C17" s="63" t="s">
        <v>5</v>
      </c>
      <c r="D17" s="63"/>
      <c r="E17" s="45" t="s">
        <v>95</v>
      </c>
      <c r="F17" s="45" t="s">
        <v>80</v>
      </c>
      <c r="G17" s="45" t="s">
        <v>82</v>
      </c>
      <c r="H17" s="62" t="s">
        <v>128</v>
      </c>
      <c r="I17" s="62"/>
      <c r="J17" s="62"/>
      <c r="K17" s="62"/>
      <c r="L17" s="62"/>
      <c r="M17" s="43"/>
    </row>
    <row r="18" spans="1:13" s="44" customFormat="1" ht="22.5" customHeight="1" x14ac:dyDescent="0.25">
      <c r="A18" s="43"/>
      <c r="B18" s="45">
        <v>7</v>
      </c>
      <c r="C18" s="63" t="s">
        <v>6</v>
      </c>
      <c r="D18" s="63"/>
      <c r="E18" s="45" t="s">
        <v>108</v>
      </c>
      <c r="F18" s="45" t="s">
        <v>80</v>
      </c>
      <c r="G18" s="45" t="s">
        <v>82</v>
      </c>
      <c r="H18" s="62" t="s">
        <v>129</v>
      </c>
      <c r="I18" s="62"/>
      <c r="J18" s="62"/>
      <c r="K18" s="62"/>
      <c r="L18" s="62"/>
      <c r="M18" s="43"/>
    </row>
    <row r="19" spans="1:13" s="44" customFormat="1" ht="30.95" customHeight="1" x14ac:dyDescent="0.25">
      <c r="A19" s="43"/>
      <c r="B19" s="45">
        <v>8</v>
      </c>
      <c r="C19" s="63" t="s">
        <v>7</v>
      </c>
      <c r="D19" s="63"/>
      <c r="E19" s="45" t="s">
        <v>109</v>
      </c>
      <c r="F19" s="45" t="s">
        <v>80</v>
      </c>
      <c r="G19" s="45" t="s">
        <v>82</v>
      </c>
      <c r="H19" s="62" t="s">
        <v>130</v>
      </c>
      <c r="I19" s="62"/>
      <c r="J19" s="62"/>
      <c r="K19" s="62"/>
      <c r="L19" s="62"/>
      <c r="M19" s="43"/>
    </row>
    <row r="20" spans="1:13" s="44" customFormat="1" ht="60.6" customHeight="1" x14ac:dyDescent="0.25">
      <c r="A20" s="43"/>
      <c r="B20" s="45">
        <v>9</v>
      </c>
      <c r="C20" s="63" t="s">
        <v>8</v>
      </c>
      <c r="D20" s="63"/>
      <c r="E20" s="45" t="s">
        <v>111</v>
      </c>
      <c r="F20" s="45" t="s">
        <v>82</v>
      </c>
      <c r="G20" s="45" t="s">
        <v>82</v>
      </c>
      <c r="H20" s="62" t="s">
        <v>126</v>
      </c>
      <c r="I20" s="62"/>
      <c r="J20" s="62"/>
      <c r="K20" s="62"/>
      <c r="L20" s="62"/>
      <c r="M20" s="43"/>
    </row>
    <row r="21" spans="1:13" s="44" customFormat="1" ht="30.95" customHeight="1" x14ac:dyDescent="0.25">
      <c r="A21" s="43"/>
      <c r="B21" s="45">
        <v>10</v>
      </c>
      <c r="C21" s="63" t="s">
        <v>9</v>
      </c>
      <c r="D21" s="63"/>
      <c r="E21" s="45" t="s">
        <v>110</v>
      </c>
      <c r="F21" s="45" t="s">
        <v>82</v>
      </c>
      <c r="G21" s="45" t="s">
        <v>82</v>
      </c>
      <c r="H21" s="62" t="s">
        <v>170</v>
      </c>
      <c r="I21" s="62"/>
      <c r="J21" s="62"/>
      <c r="K21" s="62"/>
      <c r="L21" s="62"/>
      <c r="M21" s="43"/>
    </row>
    <row r="22" spans="1:13" s="44" customFormat="1" ht="42" customHeight="1" x14ac:dyDescent="0.25">
      <c r="A22" s="43"/>
      <c r="B22" s="45">
        <v>11</v>
      </c>
      <c r="C22" s="63" t="s">
        <v>10</v>
      </c>
      <c r="D22" s="63"/>
      <c r="E22" s="45" t="s">
        <v>96</v>
      </c>
      <c r="F22" s="45" t="s">
        <v>80</v>
      </c>
      <c r="G22" s="45" t="s">
        <v>82</v>
      </c>
      <c r="H22" s="62" t="s">
        <v>151</v>
      </c>
      <c r="I22" s="62"/>
      <c r="J22" s="62"/>
      <c r="K22" s="62"/>
      <c r="L22" s="62"/>
      <c r="M22" s="43"/>
    </row>
    <row r="23" spans="1:13" s="44" customFormat="1" ht="20.45" customHeight="1" x14ac:dyDescent="0.25">
      <c r="A23" s="43"/>
      <c r="B23" s="45">
        <v>12</v>
      </c>
      <c r="C23" s="63" t="s">
        <v>11</v>
      </c>
      <c r="D23" s="63"/>
      <c r="E23" s="45" t="s">
        <v>97</v>
      </c>
      <c r="F23" s="45" t="s">
        <v>80</v>
      </c>
      <c r="G23" s="45" t="s">
        <v>82</v>
      </c>
      <c r="H23" s="62" t="s">
        <v>152</v>
      </c>
      <c r="I23" s="62"/>
      <c r="J23" s="62"/>
      <c r="K23" s="62"/>
      <c r="L23" s="62"/>
      <c r="M23" s="43"/>
    </row>
    <row r="24" spans="1:13" s="44" customFormat="1" ht="21.6" customHeight="1" x14ac:dyDescent="0.25">
      <c r="A24" s="43"/>
      <c r="B24" s="45">
        <v>13</v>
      </c>
      <c r="C24" s="63" t="s">
        <v>12</v>
      </c>
      <c r="D24" s="63"/>
      <c r="E24" s="45" t="s">
        <v>112</v>
      </c>
      <c r="F24" s="45" t="s">
        <v>82</v>
      </c>
      <c r="G24" s="45" t="s">
        <v>80</v>
      </c>
      <c r="H24" s="62" t="s">
        <v>153</v>
      </c>
      <c r="I24" s="62"/>
      <c r="J24" s="62"/>
      <c r="K24" s="62"/>
      <c r="L24" s="62"/>
      <c r="M24" s="43"/>
    </row>
    <row r="25" spans="1:13" s="44" customFormat="1" ht="21" customHeight="1" x14ac:dyDescent="0.25">
      <c r="A25" s="43"/>
      <c r="B25" s="45">
        <v>14</v>
      </c>
      <c r="C25" s="63" t="s">
        <v>13</v>
      </c>
      <c r="D25" s="63"/>
      <c r="E25" s="45" t="s">
        <v>113</v>
      </c>
      <c r="F25" s="45" t="s">
        <v>82</v>
      </c>
      <c r="G25" s="45" t="s">
        <v>80</v>
      </c>
      <c r="H25" s="62" t="s">
        <v>153</v>
      </c>
      <c r="I25" s="62"/>
      <c r="J25" s="62"/>
      <c r="K25" s="62"/>
      <c r="L25" s="62"/>
      <c r="M25" s="43"/>
    </row>
    <row r="26" spans="1:13" s="44" customFormat="1" ht="21" customHeight="1" x14ac:dyDescent="0.25">
      <c r="A26" s="43"/>
      <c r="B26" s="45">
        <v>15</v>
      </c>
      <c r="C26" s="63" t="s">
        <v>14</v>
      </c>
      <c r="D26" s="63"/>
      <c r="E26" s="45" t="s">
        <v>114</v>
      </c>
      <c r="F26" s="45" t="s">
        <v>80</v>
      </c>
      <c r="G26" s="45" t="s">
        <v>82</v>
      </c>
      <c r="H26" s="62" t="s">
        <v>154</v>
      </c>
      <c r="I26" s="62"/>
      <c r="J26" s="62"/>
      <c r="K26" s="62"/>
      <c r="L26" s="62"/>
      <c r="M26" s="43"/>
    </row>
    <row r="27" spans="1:13" s="44" customFormat="1" ht="47.25" customHeight="1" x14ac:dyDescent="0.25">
      <c r="A27" s="43"/>
      <c r="B27" s="45">
        <v>16</v>
      </c>
      <c r="C27" s="63" t="s">
        <v>15</v>
      </c>
      <c r="D27" s="63"/>
      <c r="E27" s="45" t="s">
        <v>115</v>
      </c>
      <c r="F27" s="45" t="s">
        <v>82</v>
      </c>
      <c r="G27" s="45" t="s">
        <v>82</v>
      </c>
      <c r="H27" s="62" t="s">
        <v>193</v>
      </c>
      <c r="I27" s="62"/>
      <c r="J27" s="62"/>
      <c r="K27" s="62"/>
      <c r="L27" s="62"/>
      <c r="M27" s="43"/>
    </row>
    <row r="28" spans="1:13" s="44" customFormat="1" ht="42.75" customHeight="1" x14ac:dyDescent="0.25">
      <c r="A28" s="43"/>
      <c r="B28" s="45">
        <v>17</v>
      </c>
      <c r="C28" s="63" t="s">
        <v>10</v>
      </c>
      <c r="D28" s="63"/>
      <c r="E28" s="45" t="s">
        <v>116</v>
      </c>
      <c r="F28" s="45" t="s">
        <v>80</v>
      </c>
      <c r="G28" s="45" t="s">
        <v>82</v>
      </c>
      <c r="H28" s="62" t="s">
        <v>179</v>
      </c>
      <c r="I28" s="62"/>
      <c r="J28" s="62"/>
      <c r="K28" s="62"/>
      <c r="L28" s="62"/>
      <c r="M28" s="43"/>
    </row>
    <row r="29" spans="1:13" s="44" customFormat="1" ht="29.25" customHeight="1" x14ac:dyDescent="0.25">
      <c r="A29" s="43"/>
      <c r="B29" s="45">
        <v>18</v>
      </c>
      <c r="C29" s="63" t="s">
        <v>11</v>
      </c>
      <c r="D29" s="63"/>
      <c r="E29" s="45" t="s">
        <v>117</v>
      </c>
      <c r="F29" s="45" t="s">
        <v>80</v>
      </c>
      <c r="G29" s="45" t="s">
        <v>82</v>
      </c>
      <c r="H29" s="62" t="s">
        <v>174</v>
      </c>
      <c r="I29" s="62"/>
      <c r="J29" s="62"/>
      <c r="K29" s="62"/>
      <c r="L29" s="62"/>
      <c r="M29" s="43"/>
    </row>
    <row r="30" spans="1:13" s="44" customFormat="1" ht="44.25" customHeight="1" x14ac:dyDescent="0.25">
      <c r="A30" s="43"/>
      <c r="B30" s="45">
        <v>19</v>
      </c>
      <c r="C30" s="63" t="s">
        <v>12</v>
      </c>
      <c r="D30" s="63"/>
      <c r="E30" s="45" t="s">
        <v>118</v>
      </c>
      <c r="F30" s="45" t="s">
        <v>82</v>
      </c>
      <c r="G30" s="45" t="s">
        <v>80</v>
      </c>
      <c r="H30" s="62" t="s">
        <v>175</v>
      </c>
      <c r="I30" s="62"/>
      <c r="J30" s="62"/>
      <c r="K30" s="62"/>
      <c r="L30" s="62"/>
      <c r="M30" s="43"/>
    </row>
    <row r="31" spans="1:13" s="44" customFormat="1" ht="38.25" customHeight="1" x14ac:dyDescent="0.25">
      <c r="A31" s="43"/>
      <c r="B31" s="45">
        <v>20</v>
      </c>
      <c r="C31" s="63" t="s">
        <v>13</v>
      </c>
      <c r="D31" s="63"/>
      <c r="E31" s="45" t="s">
        <v>119</v>
      </c>
      <c r="F31" s="45" t="s">
        <v>82</v>
      </c>
      <c r="G31" s="45" t="s">
        <v>80</v>
      </c>
      <c r="H31" s="62" t="s">
        <v>176</v>
      </c>
      <c r="I31" s="62"/>
      <c r="J31" s="62"/>
      <c r="K31" s="62"/>
      <c r="L31" s="62"/>
      <c r="M31" s="43"/>
    </row>
    <row r="32" spans="1:13" s="44" customFormat="1" ht="24" customHeight="1" x14ac:dyDescent="0.25">
      <c r="A32" s="43"/>
      <c r="B32" s="45">
        <v>21</v>
      </c>
      <c r="C32" s="63" t="s">
        <v>17</v>
      </c>
      <c r="D32" s="63"/>
      <c r="E32" s="45" t="s">
        <v>120</v>
      </c>
      <c r="F32" s="45" t="s">
        <v>80</v>
      </c>
      <c r="G32" s="45" t="s">
        <v>82</v>
      </c>
      <c r="H32" s="62" t="s">
        <v>155</v>
      </c>
      <c r="I32" s="62"/>
      <c r="J32" s="62"/>
      <c r="K32" s="62"/>
      <c r="L32" s="62"/>
      <c r="M32" s="43"/>
    </row>
    <row r="33" spans="1:13" s="44" customFormat="1" ht="26.45" customHeight="1" x14ac:dyDescent="0.25">
      <c r="A33" s="43"/>
      <c r="B33" s="45">
        <v>22</v>
      </c>
      <c r="C33" s="63" t="s">
        <v>18</v>
      </c>
      <c r="D33" s="63"/>
      <c r="E33" s="45" t="s">
        <v>121</v>
      </c>
      <c r="F33" s="45" t="s">
        <v>80</v>
      </c>
      <c r="G33" s="45" t="s">
        <v>82</v>
      </c>
      <c r="H33" s="62" t="s">
        <v>154</v>
      </c>
      <c r="I33" s="62"/>
      <c r="J33" s="62"/>
      <c r="K33" s="62"/>
      <c r="L33" s="62"/>
      <c r="M33" s="43"/>
    </row>
    <row r="34" spans="1:13" s="44" customFormat="1" ht="28.5" customHeight="1" x14ac:dyDescent="0.25">
      <c r="A34" s="43"/>
      <c r="B34" s="45">
        <v>23</v>
      </c>
      <c r="C34" s="63" t="s">
        <v>19</v>
      </c>
      <c r="D34" s="63"/>
      <c r="E34" s="45" t="s">
        <v>122</v>
      </c>
      <c r="F34" s="45" t="s">
        <v>82</v>
      </c>
      <c r="G34" s="45" t="s">
        <v>82</v>
      </c>
      <c r="H34" s="62" t="s">
        <v>177</v>
      </c>
      <c r="I34" s="62"/>
      <c r="J34" s="62"/>
      <c r="K34" s="62"/>
      <c r="L34" s="62"/>
      <c r="M34" s="43"/>
    </row>
    <row r="35" spans="1:13" s="44" customFormat="1" ht="30" customHeight="1" x14ac:dyDescent="0.25">
      <c r="A35" s="43"/>
      <c r="B35" s="45">
        <v>24</v>
      </c>
      <c r="C35" s="63" t="s">
        <v>20</v>
      </c>
      <c r="D35" s="63"/>
      <c r="E35" s="45" t="s">
        <v>123</v>
      </c>
      <c r="F35" s="45" t="s">
        <v>82</v>
      </c>
      <c r="G35" s="45" t="s">
        <v>82</v>
      </c>
      <c r="H35" s="62" t="s">
        <v>178</v>
      </c>
      <c r="I35" s="62"/>
      <c r="J35" s="62"/>
      <c r="K35" s="62"/>
      <c r="L35" s="62"/>
      <c r="M35" s="43"/>
    </row>
    <row r="36" spans="1:13" s="44" customFormat="1" ht="40.5" customHeight="1" x14ac:dyDescent="0.25">
      <c r="A36" s="43"/>
      <c r="B36" s="45">
        <v>25</v>
      </c>
      <c r="C36" s="63" t="s">
        <v>22</v>
      </c>
      <c r="D36" s="63"/>
      <c r="E36" s="45" t="s">
        <v>124</v>
      </c>
      <c r="F36" s="45" t="s">
        <v>82</v>
      </c>
      <c r="G36" s="45" t="s">
        <v>82</v>
      </c>
      <c r="H36" s="62" t="s">
        <v>194</v>
      </c>
      <c r="I36" s="62"/>
      <c r="J36" s="62"/>
      <c r="K36" s="62"/>
      <c r="L36" s="62"/>
      <c r="M36" s="43"/>
    </row>
    <row r="37" spans="1:13" s="44" customFormat="1" ht="31.5" customHeight="1" x14ac:dyDescent="0.25">
      <c r="A37" s="43"/>
      <c r="B37" s="45">
        <v>26</v>
      </c>
      <c r="C37" s="63" t="s">
        <v>23</v>
      </c>
      <c r="D37" s="63"/>
      <c r="E37" s="45" t="s">
        <v>125</v>
      </c>
      <c r="F37" s="45" t="s">
        <v>80</v>
      </c>
      <c r="G37" s="45" t="s">
        <v>82</v>
      </c>
      <c r="H37" s="62" t="s">
        <v>166</v>
      </c>
      <c r="I37" s="62"/>
      <c r="J37" s="62"/>
      <c r="K37" s="62"/>
      <c r="L37" s="62"/>
      <c r="M37" s="43"/>
    </row>
    <row r="38" spans="1:13" s="44" customFormat="1" ht="24" customHeight="1" x14ac:dyDescent="0.25">
      <c r="A38" s="43"/>
      <c r="B38" s="57" t="s">
        <v>197</v>
      </c>
      <c r="C38" s="54"/>
      <c r="D38" s="54"/>
      <c r="E38" s="53"/>
      <c r="F38" s="53"/>
      <c r="G38" s="53"/>
      <c r="H38" s="55"/>
      <c r="I38" s="55"/>
      <c r="J38" s="55"/>
      <c r="K38" s="55"/>
      <c r="L38" s="55"/>
      <c r="M38" s="43"/>
    </row>
    <row r="39" spans="1:13" s="44" customFormat="1" ht="28.5" customHeight="1" x14ac:dyDescent="0.25">
      <c r="A39" s="43"/>
      <c r="B39" s="53"/>
      <c r="C39" s="54"/>
      <c r="D39" s="54"/>
      <c r="E39" s="53"/>
      <c r="F39" s="53"/>
      <c r="G39" s="53"/>
      <c r="H39" s="55"/>
      <c r="I39" s="55"/>
      <c r="J39" s="55"/>
      <c r="K39" s="55"/>
      <c r="L39" s="55"/>
      <c r="M39" s="43"/>
    </row>
    <row r="40" spans="1:13" s="21"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topLeftCell="H1" zoomScale="80" zoomScaleNormal="80" workbookViewId="0">
      <selection activeCell="K16" sqref="K16"/>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18"/>
      <c r="B1" s="18"/>
      <c r="C1" s="18"/>
      <c r="D1" s="18"/>
      <c r="E1" s="18"/>
      <c r="F1" s="18"/>
      <c r="G1" s="18"/>
      <c r="H1" s="18"/>
      <c r="I1" s="18"/>
      <c r="J1" s="18"/>
      <c r="K1" s="18"/>
      <c r="L1" s="18"/>
      <c r="M1" s="18"/>
      <c r="N1" s="18"/>
      <c r="O1" s="18"/>
      <c r="P1" s="18"/>
    </row>
    <row r="2" spans="1:16" customFormat="1" ht="21" customHeight="1" x14ac:dyDescent="0.25">
      <c r="A2" s="18"/>
      <c r="B2" s="90"/>
      <c r="C2" s="71" t="s">
        <v>183</v>
      </c>
      <c r="D2" s="71"/>
      <c r="E2" s="71"/>
      <c r="F2" s="71"/>
      <c r="G2" s="71"/>
      <c r="H2" s="71"/>
      <c r="I2" s="71"/>
      <c r="J2" s="71"/>
      <c r="K2" s="71"/>
      <c r="L2" s="71"/>
      <c r="M2" s="71"/>
      <c r="N2" s="59" t="s">
        <v>86</v>
      </c>
      <c r="O2" s="60">
        <v>44860</v>
      </c>
      <c r="P2" s="18"/>
    </row>
    <row r="3" spans="1:16" customFormat="1" ht="21" customHeight="1" x14ac:dyDescent="0.25">
      <c r="A3" s="18"/>
      <c r="B3" s="90"/>
      <c r="C3" s="71"/>
      <c r="D3" s="71"/>
      <c r="E3" s="71"/>
      <c r="F3" s="71"/>
      <c r="G3" s="71"/>
      <c r="H3" s="71"/>
      <c r="I3" s="71"/>
      <c r="J3" s="71"/>
      <c r="K3" s="71"/>
      <c r="L3" s="71"/>
      <c r="M3" s="71"/>
      <c r="N3" s="61" t="s">
        <v>198</v>
      </c>
      <c r="O3" s="61" t="s">
        <v>181</v>
      </c>
      <c r="P3" s="18"/>
    </row>
    <row r="4" spans="1:16" customFormat="1" ht="13.5" customHeight="1" x14ac:dyDescent="0.25">
      <c r="A4" s="18"/>
      <c r="B4" s="90"/>
      <c r="C4" s="71"/>
      <c r="D4" s="71"/>
      <c r="E4" s="71"/>
      <c r="F4" s="71"/>
      <c r="G4" s="71"/>
      <c r="H4" s="71"/>
      <c r="I4" s="71"/>
      <c r="J4" s="71"/>
      <c r="K4" s="71"/>
      <c r="L4" s="71"/>
      <c r="M4" s="71"/>
      <c r="N4" s="69" t="s">
        <v>85</v>
      </c>
      <c r="O4" s="69"/>
      <c r="P4" s="18"/>
    </row>
    <row r="5" spans="1:16" customFormat="1" ht="21" customHeight="1" x14ac:dyDescent="0.25">
      <c r="A5" s="18"/>
      <c r="B5" s="90"/>
      <c r="C5" s="71"/>
      <c r="D5" s="71"/>
      <c r="E5" s="71"/>
      <c r="F5" s="71"/>
      <c r="G5" s="71"/>
      <c r="H5" s="71"/>
      <c r="I5" s="71"/>
      <c r="J5" s="71"/>
      <c r="K5" s="71"/>
      <c r="L5" s="71"/>
      <c r="M5" s="71"/>
      <c r="N5" s="69"/>
      <c r="O5" s="69"/>
      <c r="P5" s="18"/>
    </row>
    <row r="6" spans="1:16" s="18" customFormat="1" ht="9" customHeight="1" x14ac:dyDescent="0.25"/>
    <row r="7" spans="1:16" customFormat="1" ht="29.1" customHeight="1" x14ac:dyDescent="0.25">
      <c r="A7" s="18"/>
      <c r="B7" s="88" t="s">
        <v>173</v>
      </c>
      <c r="C7" s="88"/>
      <c r="D7" s="88"/>
      <c r="E7" s="88"/>
      <c r="F7" s="88"/>
      <c r="G7" s="88"/>
      <c r="H7" s="88"/>
      <c r="I7" s="88"/>
      <c r="J7" s="88"/>
      <c r="K7" s="88"/>
      <c r="L7" s="88"/>
      <c r="M7" s="88"/>
      <c r="N7" s="88"/>
      <c r="O7" s="88"/>
      <c r="P7" s="18"/>
    </row>
    <row r="8" spans="1:16" customFormat="1" ht="6.75" customHeight="1" x14ac:dyDescent="0.25">
      <c r="A8" s="18"/>
      <c r="B8" s="20"/>
      <c r="C8" s="20"/>
      <c r="D8" s="20"/>
      <c r="E8" s="20"/>
      <c r="F8" s="20"/>
      <c r="G8" s="20"/>
      <c r="H8" s="20"/>
      <c r="I8" s="20"/>
      <c r="J8" s="20"/>
      <c r="K8" s="20"/>
      <c r="L8" s="20"/>
      <c r="M8" s="20"/>
      <c r="N8" s="20"/>
      <c r="O8" s="20"/>
      <c r="P8" s="21"/>
    </row>
    <row r="9" spans="1:16" customFormat="1" ht="15" x14ac:dyDescent="0.25">
      <c r="A9" s="18"/>
      <c r="B9" s="89" t="s">
        <v>172</v>
      </c>
      <c r="C9" s="89"/>
      <c r="D9" s="89"/>
      <c r="E9" s="89"/>
      <c r="F9" s="89"/>
      <c r="G9" s="89"/>
      <c r="H9" s="89"/>
      <c r="I9" s="89"/>
      <c r="J9" s="89"/>
      <c r="K9" s="89"/>
      <c r="L9" s="89"/>
      <c r="M9" s="89"/>
      <c r="N9" s="89"/>
      <c r="O9" s="89"/>
      <c r="P9" s="21"/>
    </row>
    <row r="10" spans="1:16" customFormat="1" ht="15" x14ac:dyDescent="0.25">
      <c r="A10" s="21"/>
      <c r="B10" s="21"/>
      <c r="C10" s="21"/>
      <c r="D10" s="21"/>
      <c r="E10" s="21"/>
      <c r="F10" s="21"/>
      <c r="G10" s="21"/>
      <c r="H10" s="21"/>
      <c r="I10" s="21"/>
      <c r="J10" s="21"/>
      <c r="K10" s="21"/>
      <c r="L10" s="21"/>
      <c r="M10" s="21"/>
      <c r="N10" s="21"/>
      <c r="O10" s="21"/>
      <c r="P10" s="21"/>
    </row>
    <row r="11" spans="1:16" s="1" customFormat="1" ht="14.25" x14ac:dyDescent="0.2">
      <c r="B11" s="7" t="s">
        <v>24</v>
      </c>
    </row>
    <row r="12" spans="1:16" s="1" customFormat="1" ht="18.95" customHeight="1" x14ac:dyDescent="0.2"/>
    <row r="13" spans="1:16" s="9" customFormat="1" ht="18.600000000000001" customHeight="1" x14ac:dyDescent="0.2">
      <c r="B13" s="76" t="s">
        <v>99</v>
      </c>
      <c r="C13" s="76"/>
      <c r="D13" s="24"/>
      <c r="E13" s="76" t="s">
        <v>100</v>
      </c>
      <c r="F13" s="76"/>
      <c r="G13" s="76"/>
      <c r="H13" s="24"/>
      <c r="I13" s="76" t="s">
        <v>131</v>
      </c>
      <c r="J13" s="76"/>
      <c r="K13" s="76"/>
      <c r="L13" s="76"/>
      <c r="M13" s="76"/>
      <c r="N13" s="76"/>
      <c r="O13" s="76"/>
    </row>
    <row r="14" spans="1:16" s="9" customFormat="1" ht="14.1" customHeight="1" x14ac:dyDescent="0.2">
      <c r="B14" s="72" t="s">
        <v>133</v>
      </c>
      <c r="C14" s="74" t="s">
        <v>25</v>
      </c>
      <c r="D14" s="24"/>
      <c r="E14" s="72" t="s">
        <v>134</v>
      </c>
      <c r="F14" s="84" t="s">
        <v>25</v>
      </c>
      <c r="G14" s="85"/>
      <c r="H14" s="24"/>
      <c r="I14" s="72" t="s">
        <v>135</v>
      </c>
      <c r="J14" s="74" t="s">
        <v>26</v>
      </c>
      <c r="K14" s="74" t="s">
        <v>27</v>
      </c>
      <c r="L14" s="79" t="s">
        <v>25</v>
      </c>
      <c r="M14" s="79"/>
      <c r="N14" s="79"/>
      <c r="O14" s="79"/>
    </row>
    <row r="15" spans="1:16" s="17" customFormat="1" ht="14.1" customHeight="1" x14ac:dyDescent="0.25">
      <c r="B15" s="73"/>
      <c r="C15" s="75"/>
      <c r="E15" s="73"/>
      <c r="F15" s="86"/>
      <c r="G15" s="87"/>
      <c r="I15" s="73"/>
      <c r="J15" s="75"/>
      <c r="K15" s="75"/>
      <c r="L15" s="79"/>
      <c r="M15" s="79"/>
      <c r="N15" s="79"/>
      <c r="O15" s="79"/>
    </row>
    <row r="16" spans="1:16" s="25" customFormat="1" ht="134.44999999999999" customHeight="1" x14ac:dyDescent="0.25">
      <c r="B16" s="33" t="s">
        <v>28</v>
      </c>
      <c r="C16" s="26" t="s">
        <v>29</v>
      </c>
      <c r="D16" s="27"/>
      <c r="E16" s="33" t="s">
        <v>37</v>
      </c>
      <c r="F16" s="80" t="s">
        <v>150</v>
      </c>
      <c r="G16" s="80"/>
      <c r="H16" s="24"/>
      <c r="I16" s="28" t="s">
        <v>30</v>
      </c>
      <c r="J16" s="28" t="s">
        <v>31</v>
      </c>
      <c r="K16" s="28" t="s">
        <v>32</v>
      </c>
      <c r="L16" s="80" t="s">
        <v>168</v>
      </c>
      <c r="M16" s="80"/>
      <c r="N16" s="80"/>
      <c r="O16" s="80"/>
    </row>
    <row r="17" spans="2:20" s="25" customFormat="1" ht="63.6" customHeight="1" x14ac:dyDescent="0.25">
      <c r="B17" s="33" t="s">
        <v>33</v>
      </c>
      <c r="C17" s="26" t="s">
        <v>34</v>
      </c>
      <c r="D17" s="29"/>
      <c r="E17" s="33" t="s">
        <v>41</v>
      </c>
      <c r="F17" s="80" t="s">
        <v>42</v>
      </c>
      <c r="G17" s="80"/>
      <c r="I17" s="28" t="s">
        <v>35</v>
      </c>
      <c r="J17" s="28" t="s">
        <v>32</v>
      </c>
      <c r="K17" s="28" t="s">
        <v>36</v>
      </c>
      <c r="L17" s="80" t="s">
        <v>140</v>
      </c>
      <c r="M17" s="80"/>
      <c r="N17" s="80"/>
      <c r="O17" s="80"/>
    </row>
    <row r="18" spans="2:20" s="9" customFormat="1" ht="59.45" customHeight="1" x14ac:dyDescent="0.2">
      <c r="B18" s="25"/>
      <c r="C18" s="30"/>
      <c r="D18" s="30"/>
      <c r="E18" s="30"/>
      <c r="F18" s="30"/>
      <c r="G18" s="30"/>
      <c r="H18" s="24"/>
      <c r="I18" s="28" t="s">
        <v>38</v>
      </c>
      <c r="J18" s="28" t="s">
        <v>39</v>
      </c>
      <c r="K18" s="28" t="s">
        <v>40</v>
      </c>
      <c r="L18" s="80" t="s">
        <v>141</v>
      </c>
      <c r="M18" s="80"/>
      <c r="N18" s="80"/>
      <c r="O18" s="80"/>
    </row>
    <row r="19" spans="2:20" s="9" customFormat="1" ht="75" customHeight="1" x14ac:dyDescent="0.2">
      <c r="D19" s="24"/>
      <c r="E19" s="24"/>
      <c r="F19" s="24"/>
      <c r="G19" s="24"/>
      <c r="I19" s="28" t="s">
        <v>43</v>
      </c>
      <c r="J19" s="28" t="s">
        <v>40</v>
      </c>
      <c r="K19" s="28" t="s">
        <v>44</v>
      </c>
      <c r="L19" s="80" t="s">
        <v>171</v>
      </c>
      <c r="M19" s="80"/>
      <c r="N19" s="80"/>
      <c r="O19" s="80"/>
    </row>
    <row r="20" spans="2:20" s="25" customFormat="1" ht="37.5" customHeight="1" x14ac:dyDescent="0.25">
      <c r="D20" s="29"/>
      <c r="E20" s="29"/>
      <c r="F20" s="29"/>
      <c r="G20" s="29"/>
      <c r="H20" s="29"/>
      <c r="I20" s="29"/>
      <c r="J20" s="29"/>
      <c r="K20" s="29"/>
      <c r="L20" s="29"/>
      <c r="M20" s="29"/>
      <c r="N20" s="29"/>
      <c r="O20" s="29"/>
    </row>
    <row r="21" spans="2:20" s="25" customFormat="1" ht="21.6" customHeight="1" x14ac:dyDescent="0.2">
      <c r="B21" s="81" t="s">
        <v>132</v>
      </c>
      <c r="C21" s="82"/>
      <c r="D21" s="82"/>
      <c r="E21" s="83"/>
      <c r="F21" s="9"/>
      <c r="G21" s="76" t="s">
        <v>137</v>
      </c>
      <c r="H21" s="76"/>
      <c r="I21" s="9"/>
      <c r="J21" s="76" t="s">
        <v>139</v>
      </c>
      <c r="K21" s="76"/>
      <c r="L21" s="76"/>
      <c r="M21" s="76"/>
      <c r="N21" s="76"/>
      <c r="O21" s="76"/>
      <c r="P21" s="9"/>
    </row>
    <row r="22" spans="2:20" s="25" customFormat="1" ht="12.6" customHeight="1" x14ac:dyDescent="0.2">
      <c r="B22" s="72" t="s">
        <v>136</v>
      </c>
      <c r="C22" s="79" t="s">
        <v>25</v>
      </c>
      <c r="D22" s="79"/>
      <c r="E22" s="79"/>
      <c r="F22" s="9"/>
      <c r="G22" s="77" t="s">
        <v>138</v>
      </c>
      <c r="H22" s="77"/>
      <c r="I22" s="9"/>
      <c r="J22" s="77" t="s">
        <v>142</v>
      </c>
      <c r="K22" s="77"/>
      <c r="L22" s="77"/>
      <c r="M22" s="77"/>
      <c r="N22" s="77"/>
      <c r="O22" s="77"/>
      <c r="P22" s="9"/>
      <c r="Q22" s="29"/>
      <c r="R22" s="29"/>
      <c r="S22" s="29"/>
    </row>
    <row r="23" spans="2:20" s="25" customFormat="1" ht="12.6" customHeight="1" x14ac:dyDescent="0.25">
      <c r="B23" s="73"/>
      <c r="C23" s="79"/>
      <c r="D23" s="79"/>
      <c r="E23" s="79"/>
      <c r="F23" s="17"/>
      <c r="G23" s="23" t="s">
        <v>13</v>
      </c>
      <c r="H23" s="23" t="s">
        <v>49</v>
      </c>
      <c r="I23" s="17"/>
      <c r="J23" s="78" t="s">
        <v>11</v>
      </c>
      <c r="K23" s="78"/>
      <c r="L23" s="78"/>
      <c r="M23" s="78"/>
      <c r="N23" s="78"/>
      <c r="O23" s="78"/>
      <c r="P23" s="17"/>
      <c r="Q23" s="29"/>
      <c r="R23" s="29"/>
      <c r="S23" s="29"/>
    </row>
    <row r="24" spans="2:20" s="25" customFormat="1" ht="39.950000000000003" customHeight="1" x14ac:dyDescent="0.25">
      <c r="B24" s="31" t="s">
        <v>185</v>
      </c>
      <c r="C24" s="80" t="s">
        <v>148</v>
      </c>
      <c r="D24" s="98"/>
      <c r="E24" s="98"/>
      <c r="G24" s="32" t="s">
        <v>56</v>
      </c>
      <c r="H24" s="33">
        <v>1</v>
      </c>
      <c r="J24" s="48" t="s">
        <v>50</v>
      </c>
      <c r="K24" s="28" t="s">
        <v>51</v>
      </c>
      <c r="L24" s="28" t="s">
        <v>52</v>
      </c>
      <c r="M24" s="28" t="s">
        <v>53</v>
      </c>
      <c r="N24" s="28" t="s">
        <v>54</v>
      </c>
      <c r="O24" s="28" t="s">
        <v>55</v>
      </c>
      <c r="Q24" s="29"/>
      <c r="R24" s="29"/>
      <c r="S24" s="29"/>
    </row>
    <row r="25" spans="2:20" s="25" customFormat="1" ht="50.45" customHeight="1" x14ac:dyDescent="0.25">
      <c r="B25" s="31" t="s">
        <v>186</v>
      </c>
      <c r="C25" s="80" t="s">
        <v>147</v>
      </c>
      <c r="D25" s="98"/>
      <c r="E25" s="98"/>
      <c r="G25" s="32" t="s">
        <v>64</v>
      </c>
      <c r="H25" s="33">
        <v>2</v>
      </c>
      <c r="J25" s="48" t="s">
        <v>57</v>
      </c>
      <c r="K25" s="28" t="s">
        <v>167</v>
      </c>
      <c r="L25" s="28" t="s">
        <v>58</v>
      </c>
      <c r="M25" s="28" t="s">
        <v>59</v>
      </c>
      <c r="N25" s="28" t="s">
        <v>60</v>
      </c>
      <c r="O25" s="28" t="s">
        <v>61</v>
      </c>
      <c r="Q25" s="29"/>
      <c r="R25" s="29"/>
      <c r="S25" s="29"/>
    </row>
    <row r="26" spans="2:20" s="25" customFormat="1" ht="54.6" customHeight="1" x14ac:dyDescent="0.2">
      <c r="B26" s="31" t="s">
        <v>187</v>
      </c>
      <c r="C26" s="80" t="s">
        <v>143</v>
      </c>
      <c r="D26" s="98"/>
      <c r="E26" s="98"/>
      <c r="F26" s="9"/>
      <c r="G26" s="32" t="s">
        <v>73</v>
      </c>
      <c r="H26" s="33">
        <v>3</v>
      </c>
      <c r="I26" s="9"/>
      <c r="J26" s="48" t="s">
        <v>13</v>
      </c>
      <c r="K26" s="34" t="s">
        <v>66</v>
      </c>
      <c r="L26" s="34" t="s">
        <v>67</v>
      </c>
      <c r="M26" s="34" t="s">
        <v>68</v>
      </c>
      <c r="N26" s="34" t="s">
        <v>69</v>
      </c>
      <c r="O26" s="34" t="s">
        <v>70</v>
      </c>
      <c r="P26" s="9"/>
      <c r="Q26" s="29"/>
      <c r="R26" s="29"/>
      <c r="S26" s="29"/>
    </row>
    <row r="27" spans="2:20" s="25" customFormat="1" ht="65.099999999999994" customHeight="1" x14ac:dyDescent="0.2">
      <c r="B27" s="31" t="s">
        <v>188</v>
      </c>
      <c r="C27" s="80" t="s">
        <v>144</v>
      </c>
      <c r="D27" s="98"/>
      <c r="E27" s="98"/>
      <c r="F27" s="9"/>
      <c r="G27" s="32" t="s">
        <v>75</v>
      </c>
      <c r="H27" s="33">
        <v>4</v>
      </c>
      <c r="I27" s="9"/>
      <c r="J27" s="48" t="s">
        <v>65</v>
      </c>
      <c r="K27" s="33">
        <v>1</v>
      </c>
      <c r="L27" s="33">
        <v>2</v>
      </c>
      <c r="M27" s="33">
        <v>3</v>
      </c>
      <c r="N27" s="33">
        <v>4</v>
      </c>
      <c r="O27" s="33">
        <v>5</v>
      </c>
      <c r="P27" s="9"/>
      <c r="Q27" s="29"/>
      <c r="R27" s="29"/>
      <c r="S27" s="29"/>
    </row>
    <row r="28" spans="2:20" s="25" customFormat="1" ht="36" customHeight="1" x14ac:dyDescent="0.25">
      <c r="B28" s="31" t="s">
        <v>189</v>
      </c>
      <c r="C28" s="80" t="s">
        <v>145</v>
      </c>
      <c r="D28" s="98"/>
      <c r="E28" s="98"/>
      <c r="G28" s="32" t="s">
        <v>78</v>
      </c>
      <c r="H28" s="33">
        <v>5</v>
      </c>
      <c r="P28" s="29"/>
      <c r="Q28" s="29"/>
      <c r="R28" s="29"/>
    </row>
    <row r="29" spans="2:20" s="25" customFormat="1" ht="43.5" customHeight="1" x14ac:dyDescent="0.25">
      <c r="B29" s="31" t="s">
        <v>190</v>
      </c>
      <c r="C29" s="80" t="s">
        <v>146</v>
      </c>
      <c r="D29" s="98"/>
      <c r="E29" s="98"/>
      <c r="J29" s="97" t="s">
        <v>18</v>
      </c>
      <c r="K29" s="33" t="s">
        <v>81</v>
      </c>
      <c r="M29" s="97" t="s">
        <v>17</v>
      </c>
      <c r="N29" s="33" t="s">
        <v>80</v>
      </c>
      <c r="Q29" s="29"/>
      <c r="R29" s="29"/>
      <c r="S29" s="29"/>
    </row>
    <row r="30" spans="2:20" s="25" customFormat="1" ht="52.5" customHeight="1" x14ac:dyDescent="0.25">
      <c r="B30" s="31" t="s">
        <v>192</v>
      </c>
      <c r="C30" s="80" t="s">
        <v>45</v>
      </c>
      <c r="D30" s="80"/>
      <c r="E30" s="80"/>
      <c r="J30" s="97"/>
      <c r="K30" s="33" t="s">
        <v>83</v>
      </c>
      <c r="M30" s="97"/>
      <c r="N30" s="33" t="s">
        <v>82</v>
      </c>
      <c r="Q30" s="29"/>
      <c r="R30" s="29"/>
      <c r="S30" s="29"/>
    </row>
    <row r="31" spans="2:20" s="25" customFormat="1" ht="50.45" customHeight="1" x14ac:dyDescent="0.25">
      <c r="B31" s="31" t="s">
        <v>191</v>
      </c>
      <c r="C31" s="80" t="s">
        <v>46</v>
      </c>
      <c r="D31" s="80"/>
      <c r="E31" s="80"/>
      <c r="J31" s="97"/>
      <c r="K31" s="33" t="s">
        <v>84</v>
      </c>
      <c r="Q31" s="29"/>
      <c r="R31" s="29"/>
      <c r="S31" s="29"/>
    </row>
    <row r="32" spans="2:20" s="25" customFormat="1" ht="12" x14ac:dyDescent="0.25">
      <c r="B32" s="42"/>
      <c r="C32" s="29"/>
      <c r="D32" s="29"/>
      <c r="E32" s="29"/>
      <c r="L32" s="35"/>
      <c r="M32" s="97" t="s">
        <v>23</v>
      </c>
      <c r="N32" s="33" t="s">
        <v>156</v>
      </c>
      <c r="R32" s="29"/>
      <c r="S32" s="29"/>
      <c r="T32" s="29"/>
    </row>
    <row r="33" spans="2:20" s="25" customFormat="1" ht="12" x14ac:dyDescent="0.25">
      <c r="B33" s="42"/>
      <c r="C33" s="29"/>
      <c r="D33" s="29"/>
      <c r="E33" s="29"/>
      <c r="L33" s="35"/>
      <c r="M33" s="97"/>
      <c r="N33" s="33" t="s">
        <v>159</v>
      </c>
      <c r="R33" s="29"/>
      <c r="S33" s="29"/>
      <c r="T33" s="29"/>
    </row>
    <row r="34" spans="2:20" s="25" customFormat="1" ht="12" x14ac:dyDescent="0.25">
      <c r="B34" s="42"/>
      <c r="C34" s="29"/>
      <c r="D34" s="29"/>
      <c r="E34" s="29"/>
      <c r="L34" s="35"/>
      <c r="M34" s="97"/>
      <c r="N34" s="33" t="s">
        <v>157</v>
      </c>
      <c r="R34" s="29"/>
      <c r="S34" s="29"/>
      <c r="T34" s="29"/>
    </row>
    <row r="35" spans="2:20" s="25" customFormat="1" ht="12" x14ac:dyDescent="0.25">
      <c r="B35" s="42"/>
      <c r="C35" s="29"/>
      <c r="D35" s="29"/>
      <c r="E35" s="29"/>
      <c r="L35" s="35"/>
      <c r="M35" s="97"/>
      <c r="N35" s="33" t="s">
        <v>158</v>
      </c>
      <c r="R35" s="29"/>
      <c r="S35" s="29"/>
      <c r="T35" s="29"/>
    </row>
    <row r="36" spans="2:20" s="25" customFormat="1" ht="12" x14ac:dyDescent="0.25">
      <c r="B36" s="42"/>
      <c r="C36" s="29"/>
      <c r="D36" s="29"/>
      <c r="E36" s="29"/>
      <c r="L36" s="35"/>
      <c r="M36" s="97"/>
      <c r="N36" s="33" t="s">
        <v>160</v>
      </c>
      <c r="R36" s="29"/>
      <c r="S36" s="29"/>
      <c r="T36" s="29"/>
    </row>
    <row r="37" spans="2:20" s="25" customFormat="1" ht="12" x14ac:dyDescent="0.25">
      <c r="B37" s="42"/>
      <c r="C37" s="29"/>
      <c r="D37" s="29"/>
      <c r="E37" s="29"/>
      <c r="L37" s="35"/>
      <c r="M37" s="97"/>
      <c r="N37" s="33" t="s">
        <v>161</v>
      </c>
      <c r="R37" s="29"/>
      <c r="S37" s="29"/>
      <c r="T37" s="29"/>
    </row>
    <row r="38" spans="2:20" s="25" customFormat="1" ht="12" x14ac:dyDescent="0.25">
      <c r="B38" s="42"/>
      <c r="C38" s="29"/>
      <c r="D38" s="29"/>
      <c r="E38" s="29"/>
      <c r="L38" s="35"/>
      <c r="M38" s="97"/>
      <c r="N38" s="33" t="s">
        <v>164</v>
      </c>
      <c r="R38" s="29"/>
      <c r="S38" s="29"/>
      <c r="T38" s="29"/>
    </row>
    <row r="39" spans="2:20" s="25" customFormat="1" ht="12" x14ac:dyDescent="0.25">
      <c r="B39" s="42"/>
      <c r="C39" s="29"/>
      <c r="D39" s="29"/>
      <c r="E39" s="29"/>
      <c r="L39" s="35"/>
      <c r="M39" s="97"/>
      <c r="N39" s="33" t="s">
        <v>162</v>
      </c>
      <c r="R39" s="29"/>
      <c r="S39" s="29"/>
      <c r="T39" s="29"/>
    </row>
    <row r="40" spans="2:20" s="25" customFormat="1" ht="12" x14ac:dyDescent="0.25">
      <c r="B40" s="42"/>
      <c r="C40" s="29"/>
      <c r="D40" s="29"/>
      <c r="E40" s="29"/>
      <c r="L40" s="35"/>
      <c r="M40" s="97"/>
      <c r="N40" s="33" t="s">
        <v>163</v>
      </c>
      <c r="R40" s="29"/>
      <c r="S40" s="29"/>
      <c r="T40" s="29"/>
    </row>
    <row r="41" spans="2:20" s="25" customFormat="1" ht="12" x14ac:dyDescent="0.25">
      <c r="B41" s="42"/>
      <c r="C41" s="29"/>
      <c r="D41" s="29"/>
      <c r="E41" s="29"/>
      <c r="L41" s="35"/>
      <c r="M41" s="97"/>
      <c r="N41" s="33" t="s">
        <v>165</v>
      </c>
      <c r="R41" s="29"/>
      <c r="S41" s="29"/>
      <c r="T41" s="29"/>
    </row>
    <row r="42" spans="2:20" s="25" customFormat="1" ht="29.45" customHeight="1" x14ac:dyDescent="0.25">
      <c r="Q42" s="29"/>
      <c r="R42" s="29"/>
      <c r="S42" s="29"/>
      <c r="T42" s="29"/>
    </row>
    <row r="43" spans="2:20" s="25" customFormat="1" ht="27.95" customHeight="1" x14ac:dyDescent="0.25">
      <c r="B43" s="88" t="s">
        <v>149</v>
      </c>
      <c r="C43" s="88"/>
      <c r="D43" s="88"/>
      <c r="E43" s="88"/>
      <c r="F43" s="88"/>
      <c r="G43" s="88"/>
      <c r="H43" s="88"/>
      <c r="I43" s="88"/>
      <c r="J43" s="88"/>
      <c r="K43" s="88"/>
      <c r="L43" s="88"/>
      <c r="M43" s="88"/>
      <c r="N43" s="88"/>
      <c r="O43" s="88"/>
      <c r="Q43" s="29"/>
      <c r="R43" s="29"/>
      <c r="S43" s="29"/>
      <c r="T43" s="29"/>
    </row>
    <row r="44" spans="2:20" s="25" customFormat="1" ht="15.95" customHeight="1" x14ac:dyDescent="0.2">
      <c r="C44" s="29"/>
      <c r="D44" s="30"/>
      <c r="E44" s="30"/>
      <c r="F44" s="30"/>
      <c r="G44" s="9"/>
      <c r="H44" s="9"/>
      <c r="I44" s="9"/>
      <c r="J44" s="9"/>
      <c r="K44" s="9"/>
      <c r="L44" s="9"/>
      <c r="M44" s="9"/>
      <c r="N44" s="9"/>
      <c r="Q44" s="29"/>
      <c r="R44" s="29"/>
      <c r="S44" s="29"/>
    </row>
    <row r="45" spans="2:20" s="25" customFormat="1" ht="17.45" customHeight="1" x14ac:dyDescent="0.2">
      <c r="D45" s="9"/>
      <c r="E45" s="94" t="s">
        <v>47</v>
      </c>
      <c r="F45" s="94"/>
      <c r="G45" s="94"/>
      <c r="H45" s="94"/>
      <c r="I45" s="94"/>
      <c r="J45" s="94"/>
      <c r="K45" s="94"/>
      <c r="L45" s="9"/>
      <c r="M45" s="96" t="s">
        <v>48</v>
      </c>
      <c r="N45" s="96"/>
      <c r="O45" s="29"/>
      <c r="Q45" s="29"/>
    </row>
    <row r="46" spans="2:20" s="25" customFormat="1" ht="17.45" customHeight="1" x14ac:dyDescent="0.2">
      <c r="D46" s="9"/>
      <c r="E46" s="78" t="s">
        <v>11</v>
      </c>
      <c r="F46" s="78"/>
      <c r="G46" s="78"/>
      <c r="H46" s="78"/>
      <c r="I46" s="78"/>
      <c r="J46" s="78"/>
      <c r="K46" s="78"/>
      <c r="L46" s="9"/>
      <c r="M46" s="36" t="s">
        <v>12</v>
      </c>
      <c r="N46" s="34" t="s">
        <v>13</v>
      </c>
      <c r="O46" s="29"/>
      <c r="Q46" s="29"/>
    </row>
    <row r="47" spans="2:20" s="25" customFormat="1" ht="78.599999999999994" customHeight="1" x14ac:dyDescent="0.2">
      <c r="D47" s="37"/>
      <c r="E47" s="95" t="s">
        <v>50</v>
      </c>
      <c r="F47" s="95"/>
      <c r="G47" s="28" t="s">
        <v>51</v>
      </c>
      <c r="H47" s="28" t="s">
        <v>52</v>
      </c>
      <c r="I47" s="28" t="s">
        <v>53</v>
      </c>
      <c r="J47" s="28" t="s">
        <v>54</v>
      </c>
      <c r="K47" s="28" t="s">
        <v>55</v>
      </c>
      <c r="L47" s="9"/>
      <c r="M47" s="38" t="s">
        <v>62</v>
      </c>
      <c r="N47" s="28" t="s">
        <v>63</v>
      </c>
      <c r="O47" s="29"/>
      <c r="P47" s="29"/>
      <c r="Q47" s="29"/>
    </row>
    <row r="48" spans="2:20" s="25" customFormat="1" ht="78.599999999999994" customHeight="1" x14ac:dyDescent="0.2">
      <c r="D48" s="9"/>
      <c r="E48" s="95" t="s">
        <v>57</v>
      </c>
      <c r="F48" s="95"/>
      <c r="G48" s="28" t="s">
        <v>167</v>
      </c>
      <c r="H48" s="28" t="s">
        <v>58</v>
      </c>
      <c r="I48" s="28" t="s">
        <v>59</v>
      </c>
      <c r="J48" s="28" t="s">
        <v>60</v>
      </c>
      <c r="K48" s="28" t="s">
        <v>61</v>
      </c>
      <c r="L48" s="9"/>
      <c r="M48" s="39" t="s">
        <v>71</v>
      </c>
      <c r="N48" s="28" t="s">
        <v>72</v>
      </c>
      <c r="O48" s="29"/>
      <c r="P48" s="29"/>
      <c r="Q48" s="29"/>
    </row>
    <row r="49" spans="4:17" s="25" customFormat="1" ht="25.5" customHeight="1" x14ac:dyDescent="0.2">
      <c r="D49" s="9"/>
      <c r="E49" s="78" t="s">
        <v>13</v>
      </c>
      <c r="F49" s="78" t="s">
        <v>65</v>
      </c>
      <c r="G49" s="34" t="s">
        <v>66</v>
      </c>
      <c r="H49" s="34" t="s">
        <v>67</v>
      </c>
      <c r="I49" s="34" t="s">
        <v>68</v>
      </c>
      <c r="J49" s="34" t="s">
        <v>69</v>
      </c>
      <c r="K49" s="34" t="s">
        <v>70</v>
      </c>
      <c r="L49" s="9"/>
      <c r="M49" s="40">
        <v>5</v>
      </c>
      <c r="N49" s="28" t="s">
        <v>74</v>
      </c>
      <c r="O49" s="29"/>
      <c r="P49" s="29"/>
      <c r="Q49" s="29"/>
    </row>
    <row r="50" spans="4:17" s="25" customFormat="1" ht="23.1" customHeight="1" x14ac:dyDescent="0.2">
      <c r="D50" s="9"/>
      <c r="E50" s="78"/>
      <c r="F50" s="78"/>
      <c r="G50" s="33">
        <v>1</v>
      </c>
      <c r="H50" s="33">
        <v>2</v>
      </c>
      <c r="I50" s="33">
        <v>3</v>
      </c>
      <c r="J50" s="33">
        <v>4</v>
      </c>
      <c r="K50" s="33">
        <v>5</v>
      </c>
      <c r="L50" s="9"/>
      <c r="M50" s="41" t="s">
        <v>76</v>
      </c>
      <c r="N50" s="28" t="s">
        <v>77</v>
      </c>
      <c r="O50" s="29"/>
      <c r="P50" s="29"/>
      <c r="Q50" s="29"/>
    </row>
    <row r="51" spans="4:17" s="25" customFormat="1" ht="50.45" customHeight="1" x14ac:dyDescent="0.2">
      <c r="D51" s="91" t="s">
        <v>10</v>
      </c>
      <c r="E51" s="32" t="s">
        <v>56</v>
      </c>
      <c r="F51" s="33">
        <v>1</v>
      </c>
      <c r="G51" s="41">
        <v>2</v>
      </c>
      <c r="H51" s="41">
        <v>3</v>
      </c>
      <c r="I51" s="41">
        <v>4</v>
      </c>
      <c r="J51" s="40">
        <v>5</v>
      </c>
      <c r="K51" s="39">
        <v>6</v>
      </c>
      <c r="L51" s="9"/>
      <c r="O51" s="29"/>
      <c r="P51" s="29"/>
      <c r="Q51" s="29"/>
    </row>
    <row r="52" spans="4:17" s="25" customFormat="1" ht="50.45" customHeight="1" x14ac:dyDescent="0.2">
      <c r="D52" s="92"/>
      <c r="E52" s="32" t="s">
        <v>79</v>
      </c>
      <c r="F52" s="33">
        <v>2</v>
      </c>
      <c r="G52" s="41">
        <v>3</v>
      </c>
      <c r="H52" s="41">
        <v>4</v>
      </c>
      <c r="I52" s="40">
        <v>5</v>
      </c>
      <c r="J52" s="39">
        <v>6</v>
      </c>
      <c r="K52" s="39">
        <v>7</v>
      </c>
      <c r="L52" s="9"/>
      <c r="O52" s="29"/>
      <c r="P52" s="29"/>
      <c r="Q52" s="29"/>
    </row>
    <row r="53" spans="4:17" s="25" customFormat="1" ht="50.45" customHeight="1" x14ac:dyDescent="0.2">
      <c r="D53" s="92"/>
      <c r="E53" s="32" t="s">
        <v>73</v>
      </c>
      <c r="F53" s="33">
        <v>3</v>
      </c>
      <c r="G53" s="41">
        <v>4</v>
      </c>
      <c r="H53" s="40">
        <v>5</v>
      </c>
      <c r="I53" s="39">
        <v>6</v>
      </c>
      <c r="J53" s="39">
        <v>7</v>
      </c>
      <c r="K53" s="38">
        <v>8</v>
      </c>
      <c r="L53" s="9"/>
      <c r="O53" s="29"/>
      <c r="P53" s="29"/>
      <c r="Q53" s="29"/>
    </row>
    <row r="54" spans="4:17" s="25" customFormat="1" ht="50.45" customHeight="1" x14ac:dyDescent="0.2">
      <c r="D54" s="92"/>
      <c r="E54" s="32" t="s">
        <v>75</v>
      </c>
      <c r="F54" s="33">
        <v>4</v>
      </c>
      <c r="G54" s="40">
        <v>5</v>
      </c>
      <c r="H54" s="39">
        <v>6</v>
      </c>
      <c r="I54" s="39">
        <v>7</v>
      </c>
      <c r="J54" s="38">
        <v>8</v>
      </c>
      <c r="K54" s="38">
        <v>9</v>
      </c>
      <c r="L54" s="9"/>
      <c r="M54" s="35"/>
      <c r="O54" s="29"/>
      <c r="P54" s="29"/>
      <c r="Q54" s="29"/>
    </row>
    <row r="55" spans="4:17" s="25" customFormat="1" ht="50.45" customHeight="1" x14ac:dyDescent="0.2">
      <c r="D55" s="93"/>
      <c r="E55" s="32" t="s">
        <v>78</v>
      </c>
      <c r="F55" s="33">
        <v>5</v>
      </c>
      <c r="G55" s="39">
        <v>6</v>
      </c>
      <c r="H55" s="39">
        <v>7</v>
      </c>
      <c r="I55" s="38">
        <v>8</v>
      </c>
      <c r="J55" s="38">
        <v>9</v>
      </c>
      <c r="K55" s="38">
        <v>10</v>
      </c>
      <c r="L55" s="9"/>
      <c r="O55" s="29"/>
      <c r="P55" s="29"/>
      <c r="Q55" s="29"/>
    </row>
    <row r="56" spans="4:17" s="22" customFormat="1" ht="50.45" customHeight="1" x14ac:dyDescent="0.2">
      <c r="D56" s="1"/>
      <c r="E56" s="1"/>
      <c r="F56" s="1"/>
      <c r="G56" s="1"/>
      <c r="L56" s="1"/>
      <c r="O56" s="5"/>
      <c r="P56" s="5"/>
      <c r="Q56" s="5"/>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80" zoomScaleNormal="80" zoomScaleSheetLayoutView="90" zoomScalePageLayoutView="33" workbookViewId="0"/>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12" style="1" customWidth="1"/>
    <col min="14" max="14" width="35.42578125" style="1" customWidth="1"/>
    <col min="15" max="15" width="7.42578125" style="1" customWidth="1"/>
    <col min="16" max="17" width="5.85546875" style="1" customWidth="1"/>
    <col min="18" max="18" width="6.7109375" style="1" customWidth="1"/>
    <col min="19" max="19" width="10.140625" style="1" customWidth="1"/>
    <col min="20" max="20" width="9.42578125" style="56" customWidth="1"/>
    <col min="21" max="21" width="16.140625" style="56" customWidth="1"/>
    <col min="22" max="22" width="20.28515625" style="1" customWidth="1"/>
    <col min="23" max="23" width="22.5703125" style="1" customWidth="1"/>
    <col min="24" max="24" width="11.42578125" style="1" customWidth="1"/>
    <col min="25" max="25" width="4.140625" style="1" customWidth="1"/>
    <col min="26" max="16384" width="11.42578125" style="1"/>
  </cols>
  <sheetData>
    <row r="1" spans="1:24" ht="64.5" customHeight="1" x14ac:dyDescent="0.2">
      <c r="B1" s="58"/>
      <c r="C1" s="58"/>
      <c r="D1" s="58"/>
      <c r="E1" s="58"/>
      <c r="F1" s="58"/>
      <c r="G1" s="58"/>
      <c r="H1" s="58"/>
      <c r="I1" s="58"/>
      <c r="J1" s="58"/>
      <c r="K1" s="58"/>
      <c r="L1" s="58"/>
      <c r="M1" s="58"/>
      <c r="N1" s="58"/>
      <c r="O1" s="58"/>
      <c r="P1" s="58"/>
      <c r="Q1" s="58"/>
      <c r="R1" s="58"/>
      <c r="S1" s="58"/>
      <c r="T1" s="58"/>
      <c r="U1" s="58"/>
      <c r="V1" s="58"/>
      <c r="W1" s="58"/>
      <c r="X1" s="58"/>
    </row>
    <row r="2" spans="1:24" s="7" customFormat="1" ht="14.25" x14ac:dyDescent="0.2">
      <c r="A2" s="1"/>
      <c r="B2" s="100" t="s">
        <v>0</v>
      </c>
      <c r="C2" s="101"/>
      <c r="D2" s="101"/>
      <c r="E2" s="101"/>
      <c r="F2" s="102"/>
      <c r="G2" s="106" t="s">
        <v>228</v>
      </c>
      <c r="H2" s="107"/>
      <c r="I2" s="107"/>
      <c r="J2" s="107"/>
      <c r="K2" s="107"/>
      <c r="L2" s="107"/>
      <c r="M2" s="107"/>
      <c r="N2" s="107"/>
      <c r="O2" s="107"/>
      <c r="P2" s="107"/>
      <c r="Q2" s="107"/>
      <c r="R2" s="107"/>
      <c r="S2" s="107"/>
      <c r="T2" s="107"/>
      <c r="U2" s="107"/>
      <c r="V2" s="108"/>
      <c r="W2" s="4" t="s">
        <v>1</v>
      </c>
      <c r="X2" s="49">
        <v>1</v>
      </c>
    </row>
    <row r="3" spans="1:24" s="7" customFormat="1" ht="14.25" x14ac:dyDescent="0.2">
      <c r="A3" s="1"/>
      <c r="B3" s="103"/>
      <c r="C3" s="104"/>
      <c r="D3" s="104"/>
      <c r="E3" s="104"/>
      <c r="F3" s="105"/>
      <c r="G3" s="109"/>
      <c r="H3" s="110"/>
      <c r="I3" s="110"/>
      <c r="J3" s="110"/>
      <c r="K3" s="110"/>
      <c r="L3" s="110"/>
      <c r="M3" s="110"/>
      <c r="N3" s="110"/>
      <c r="O3" s="110"/>
      <c r="P3" s="110"/>
      <c r="Q3" s="110"/>
      <c r="R3" s="110"/>
      <c r="S3" s="110"/>
      <c r="T3" s="110"/>
      <c r="U3" s="110"/>
      <c r="V3" s="111"/>
      <c r="W3" s="4" t="s">
        <v>2</v>
      </c>
      <c r="X3" s="50">
        <v>45551</v>
      </c>
    </row>
    <row r="4" spans="1:24" s="7" customFormat="1" ht="30.75" customHeight="1" x14ac:dyDescent="0.2">
      <c r="A4" s="1"/>
      <c r="B4" s="112" t="s">
        <v>184</v>
      </c>
      <c r="C4" s="113"/>
      <c r="D4" s="113"/>
      <c r="E4" s="113"/>
      <c r="F4" s="113"/>
      <c r="G4" s="113"/>
      <c r="H4" s="113"/>
      <c r="I4" s="113"/>
      <c r="J4" s="113"/>
      <c r="K4" s="113"/>
      <c r="L4" s="113"/>
      <c r="M4" s="113"/>
      <c r="N4" s="113"/>
      <c r="O4" s="113"/>
      <c r="P4" s="113"/>
      <c r="Q4" s="113"/>
      <c r="R4" s="113"/>
      <c r="S4" s="113"/>
      <c r="T4" s="113"/>
      <c r="U4" s="113"/>
      <c r="V4" s="113"/>
      <c r="W4" s="113"/>
      <c r="X4" s="114"/>
    </row>
    <row r="5" spans="1:24" s="7" customFormat="1" ht="27" customHeight="1" x14ac:dyDescent="0.2">
      <c r="A5" s="2"/>
      <c r="B5" s="99" t="s">
        <v>3</v>
      </c>
      <c r="C5" s="99" t="s">
        <v>4</v>
      </c>
      <c r="D5" s="99" t="s">
        <v>5</v>
      </c>
      <c r="E5" s="99" t="s">
        <v>6</v>
      </c>
      <c r="F5" s="99" t="s">
        <v>7</v>
      </c>
      <c r="G5" s="115" t="s">
        <v>8</v>
      </c>
      <c r="H5" s="115" t="s">
        <v>9</v>
      </c>
      <c r="I5" s="99" t="s">
        <v>10</v>
      </c>
      <c r="J5" s="99" t="s">
        <v>11</v>
      </c>
      <c r="K5" s="99" t="s">
        <v>12</v>
      </c>
      <c r="L5" s="99" t="s">
        <v>13</v>
      </c>
      <c r="M5" s="99" t="s">
        <v>14</v>
      </c>
      <c r="N5" s="115" t="s">
        <v>15</v>
      </c>
      <c r="O5" s="115" t="s">
        <v>16</v>
      </c>
      <c r="P5" s="115"/>
      <c r="Q5" s="115"/>
      <c r="R5" s="115"/>
      <c r="S5" s="118" t="s">
        <v>17</v>
      </c>
      <c r="T5" s="118" t="s">
        <v>18</v>
      </c>
      <c r="U5" s="116" t="s">
        <v>19</v>
      </c>
      <c r="V5" s="116" t="s">
        <v>20</v>
      </c>
      <c r="W5" s="115" t="s">
        <v>21</v>
      </c>
      <c r="X5" s="115"/>
    </row>
    <row r="6" spans="1:24" s="7" customFormat="1" ht="60.75" customHeight="1" x14ac:dyDescent="0.2">
      <c r="A6" s="2"/>
      <c r="B6" s="99"/>
      <c r="C6" s="99"/>
      <c r="D6" s="99"/>
      <c r="E6" s="99"/>
      <c r="F6" s="99"/>
      <c r="G6" s="115"/>
      <c r="H6" s="115"/>
      <c r="I6" s="99"/>
      <c r="J6" s="99"/>
      <c r="K6" s="99"/>
      <c r="L6" s="99"/>
      <c r="M6" s="99"/>
      <c r="N6" s="115"/>
      <c r="O6" s="6" t="s">
        <v>10</v>
      </c>
      <c r="P6" s="6" t="s">
        <v>11</v>
      </c>
      <c r="Q6" s="6" t="s">
        <v>12</v>
      </c>
      <c r="R6" s="6" t="s">
        <v>13</v>
      </c>
      <c r="S6" s="119"/>
      <c r="T6" s="119"/>
      <c r="U6" s="117"/>
      <c r="V6" s="117"/>
      <c r="W6" s="13" t="s">
        <v>22</v>
      </c>
      <c r="X6" s="8" t="s">
        <v>23</v>
      </c>
    </row>
    <row r="7" spans="1:24" s="51" customFormat="1" ht="54.95" customHeight="1" x14ac:dyDescent="0.2">
      <c r="B7" s="12">
        <v>1</v>
      </c>
      <c r="C7" s="10" t="s">
        <v>28</v>
      </c>
      <c r="D7" s="10" t="s">
        <v>41</v>
      </c>
      <c r="E7" s="10" t="s">
        <v>43</v>
      </c>
      <c r="F7" s="10" t="s">
        <v>203</v>
      </c>
      <c r="G7" s="11" t="s">
        <v>204</v>
      </c>
      <c r="H7" s="11" t="s">
        <v>205</v>
      </c>
      <c r="I7" s="10" t="s">
        <v>199</v>
      </c>
      <c r="J7" s="10" t="s">
        <v>200</v>
      </c>
      <c r="K7" s="28">
        <f t="shared" ref="K7:K14" si="0">IFERROR(MID(I7,1,1)+MID(J7,1,1),"")</f>
        <v>5</v>
      </c>
      <c r="L7" s="52" t="str">
        <f>IF(K7="","",IF(OR(K7=2,K7=3,K7=4),'TABLAS DE VALORACION'!$N$50,IF(K7=5,'TABLAS DE VALORACION'!$N$49,IF(OR(K7=6,K7=7),'TABLAS DE VALORACION'!$N$48,IF(OR(K7=8,K7=9,K7=10),'TABLAS DE VALORACION'!$N$47)))))</f>
        <v>Riesgo Medio</v>
      </c>
      <c r="M7" s="12" t="s">
        <v>84</v>
      </c>
      <c r="N7" s="12" t="s">
        <v>224</v>
      </c>
      <c r="O7" s="10" t="s">
        <v>211</v>
      </c>
      <c r="P7" s="10" t="s">
        <v>200</v>
      </c>
      <c r="Q7" s="52">
        <f t="shared" ref="Q7:Q14" si="1">IFERROR(MID(O7,1,1)+MID(P7,1,1),"")</f>
        <v>4</v>
      </c>
      <c r="R7" s="52" t="str">
        <f>IF(Q7="","",IF(OR(Q7=2,Q7=3,Q7=4),'TABLAS DE VALORACION'!$N$50,IF(Q7=5,'TABLAS DE VALORACION'!$N$49,IF(OR(Q7=6,Q7=7),'TABLAS DE VALORACION'!$N$48,IF(OR(Q7=8,Q7=9,Q7=10),'TABLAS DE VALORACION'!$N$47)))))</f>
        <v>Riesgo Bajo</v>
      </c>
      <c r="S7" s="12" t="s">
        <v>80</v>
      </c>
      <c r="T7" s="12" t="s">
        <v>212</v>
      </c>
      <c r="U7" s="14" t="s">
        <v>213</v>
      </c>
      <c r="V7" s="14" t="s">
        <v>214</v>
      </c>
      <c r="W7" s="15" t="s">
        <v>215</v>
      </c>
      <c r="X7" s="16" t="s">
        <v>217</v>
      </c>
    </row>
    <row r="8" spans="1:24" s="51" customFormat="1" ht="79.5" customHeight="1" x14ac:dyDescent="0.2">
      <c r="B8" s="12">
        <v>2</v>
      </c>
      <c r="C8" s="10" t="s">
        <v>28</v>
      </c>
      <c r="D8" s="10" t="s">
        <v>41</v>
      </c>
      <c r="E8" s="10" t="s">
        <v>43</v>
      </c>
      <c r="F8" s="10" t="s">
        <v>203</v>
      </c>
      <c r="G8" s="11" t="s">
        <v>206</v>
      </c>
      <c r="H8" s="11" t="s">
        <v>207</v>
      </c>
      <c r="I8" s="10" t="s">
        <v>199</v>
      </c>
      <c r="J8" s="10" t="s">
        <v>200</v>
      </c>
      <c r="K8" s="28">
        <f t="shared" si="0"/>
        <v>5</v>
      </c>
      <c r="L8" s="52" t="str">
        <f>IF(K8="","",IF(OR(K8=2,K8=3,K8=4),'TABLAS DE VALORACION'!$N$50,IF(K8=5,'TABLAS DE VALORACION'!$N$49,IF(OR(K8=6,K8=7),'TABLAS DE VALORACION'!$N$48,IF(OR(K8=8,K8=9,K8=10),'TABLAS DE VALORACION'!$N$47)))))</f>
        <v>Riesgo Medio</v>
      </c>
      <c r="M8" s="12" t="s">
        <v>83</v>
      </c>
      <c r="N8" s="12" t="s">
        <v>225</v>
      </c>
      <c r="O8" s="10" t="s">
        <v>211</v>
      </c>
      <c r="P8" s="10" t="s">
        <v>200</v>
      </c>
      <c r="Q8" s="52">
        <f t="shared" si="1"/>
        <v>4</v>
      </c>
      <c r="R8" s="52" t="str">
        <f>IF(Q8="","",IF(OR(Q8=2,Q8=3,Q8=4),'TABLAS DE VALORACION'!$N$50,IF(Q8=5,'TABLAS DE VALORACION'!$N$49,IF(OR(Q8=6,Q8=7),'TABLAS DE VALORACION'!$N$48,IF(OR(Q8=8,Q8=9,Q8=10),'TABLAS DE VALORACION'!$N$47)))))</f>
        <v>Riesgo Bajo</v>
      </c>
      <c r="S8" s="12" t="s">
        <v>80</v>
      </c>
      <c r="T8" s="12" t="s">
        <v>212</v>
      </c>
      <c r="U8" s="14" t="s">
        <v>213</v>
      </c>
      <c r="V8" s="14" t="s">
        <v>214</v>
      </c>
      <c r="W8" s="15" t="s">
        <v>226</v>
      </c>
      <c r="X8" s="16" t="s">
        <v>217</v>
      </c>
    </row>
    <row r="9" spans="1:24" s="51" customFormat="1" ht="97.5" x14ac:dyDescent="0.2">
      <c r="B9" s="12">
        <v>3</v>
      </c>
      <c r="C9" s="10" t="s">
        <v>33</v>
      </c>
      <c r="D9" s="10" t="s">
        <v>41</v>
      </c>
      <c r="E9" s="10" t="s">
        <v>43</v>
      </c>
      <c r="F9" s="10" t="s">
        <v>203</v>
      </c>
      <c r="G9" s="11" t="s">
        <v>208</v>
      </c>
      <c r="H9" s="11" t="s">
        <v>209</v>
      </c>
      <c r="I9" s="10" t="s">
        <v>199</v>
      </c>
      <c r="J9" s="10" t="s">
        <v>210</v>
      </c>
      <c r="K9" s="28">
        <f t="shared" si="0"/>
        <v>8</v>
      </c>
      <c r="L9" s="52" t="str">
        <f>IF(K9="","",IF(OR(K9=2,K9=3,K9=4),'TABLAS DE VALORACION'!$N$50,IF(K9=5,'TABLAS DE VALORACION'!$N$49,IF(OR(K9=6,K9=7),'TABLAS DE VALORACION'!$N$48,IF(OR(K9=8,K9=9,K9=10),'TABLAS DE VALORACION'!$N$47)))))</f>
        <v>Riesgo Extremo</v>
      </c>
      <c r="M9" s="12" t="s">
        <v>83</v>
      </c>
      <c r="N9" s="12" t="s">
        <v>227</v>
      </c>
      <c r="O9" s="10" t="s">
        <v>211</v>
      </c>
      <c r="P9" s="10" t="s">
        <v>200</v>
      </c>
      <c r="Q9" s="52">
        <f t="shared" si="1"/>
        <v>4</v>
      </c>
      <c r="R9" s="52" t="str">
        <f>IF(Q9="","",IF(OR(Q9=2,Q9=3,Q9=4),'TABLAS DE VALORACION'!$N$50,IF(Q9=5,'TABLAS DE VALORACION'!$N$49,IF(OR(Q9=6,Q9=7),'TABLAS DE VALORACION'!$N$48,IF(OR(Q9=8,Q9=9,Q9=10),'TABLAS DE VALORACION'!$N$47)))))</f>
        <v>Riesgo Bajo</v>
      </c>
      <c r="S9" s="12" t="s">
        <v>80</v>
      </c>
      <c r="T9" s="12" t="s">
        <v>212</v>
      </c>
      <c r="U9" s="14" t="s">
        <v>213</v>
      </c>
      <c r="V9" s="14" t="s">
        <v>214</v>
      </c>
      <c r="W9" s="15" t="s">
        <v>216</v>
      </c>
      <c r="X9" s="16" t="s">
        <v>217</v>
      </c>
    </row>
    <row r="10" spans="1:24" ht="133.5" customHeight="1" x14ac:dyDescent="0.2">
      <c r="A10" s="51"/>
      <c r="B10" s="12">
        <v>4</v>
      </c>
      <c r="C10" s="10" t="s">
        <v>33</v>
      </c>
      <c r="D10" s="10" t="s">
        <v>37</v>
      </c>
      <c r="E10" s="10" t="s">
        <v>43</v>
      </c>
      <c r="F10" s="10" t="s">
        <v>191</v>
      </c>
      <c r="G10" s="11" t="s">
        <v>218</v>
      </c>
      <c r="H10" s="11" t="s">
        <v>219</v>
      </c>
      <c r="I10" s="10" t="s">
        <v>199</v>
      </c>
      <c r="J10" s="10" t="s">
        <v>223</v>
      </c>
      <c r="K10" s="28">
        <f t="shared" si="0"/>
        <v>8</v>
      </c>
      <c r="L10" s="52" t="str">
        <f>IF(K10="","",IF(OR(K10=2,K10=3,K10=4),'TABLAS DE VALORACION'!$N$50,IF(K10=5,'TABLAS DE VALORACION'!$N$49,IF(OR(K10=6,K10=7),'TABLAS DE VALORACION'!$N$48,IF(OR(K10=8,K10=9,K10=10),'TABLAS DE VALORACION'!$N$47)))))</f>
        <v>Riesgo Extremo</v>
      </c>
      <c r="M10" s="12" t="s">
        <v>81</v>
      </c>
      <c r="N10" s="12" t="s">
        <v>220</v>
      </c>
      <c r="O10" s="10" t="s">
        <v>199</v>
      </c>
      <c r="P10" s="10" t="s">
        <v>202</v>
      </c>
      <c r="Q10" s="52">
        <f t="shared" si="1"/>
        <v>5</v>
      </c>
      <c r="R10" s="52" t="str">
        <f>IF(Q10="","",IF(OR(Q10=2,Q10=3,Q10=4),'TABLAS DE VALORACION'!$N$50,IF(Q10=5,'TABLAS DE VALORACION'!$N$49,IF(OR(Q10=6,Q10=7),'TABLAS DE VALORACION'!$N$48,IF(OR(Q10=8,Q10=9,Q10=10),'TABLAS DE VALORACION'!$N$47)))))</f>
        <v>Riesgo Medio</v>
      </c>
      <c r="S10" s="12" t="s">
        <v>80</v>
      </c>
      <c r="T10" s="12" t="s">
        <v>212</v>
      </c>
      <c r="U10" s="14" t="s">
        <v>221</v>
      </c>
      <c r="V10" s="14" t="s">
        <v>201</v>
      </c>
      <c r="W10" s="15" t="s">
        <v>222</v>
      </c>
      <c r="X10" s="16" t="s">
        <v>159</v>
      </c>
    </row>
    <row r="11" spans="1:24" ht="59.25" customHeight="1" x14ac:dyDescent="0.2">
      <c r="A11" s="51"/>
      <c r="B11" s="12"/>
      <c r="C11" s="10"/>
      <c r="D11" s="10"/>
      <c r="E11" s="10"/>
      <c r="F11" s="10"/>
      <c r="G11" s="11"/>
      <c r="H11" s="11"/>
      <c r="I11" s="10"/>
      <c r="J11" s="10"/>
      <c r="K11" s="28" t="str">
        <f t="shared" si="0"/>
        <v/>
      </c>
      <c r="L11" s="52" t="str">
        <f>IF(K11="","",IF(OR(K11=2,K11=3,K11=4),'TABLAS DE VALORACION'!$N$50,IF(K11=5,'TABLAS DE VALORACION'!$N$49,IF(OR(K11=6,K11=7),'TABLAS DE VALORACION'!$N$48,IF(OR(K11=8,K11=9,K11=10),'TABLAS DE VALORACION'!$N$47)))))</f>
        <v/>
      </c>
      <c r="M11" s="12"/>
      <c r="N11" s="12"/>
      <c r="O11" s="10"/>
      <c r="P11" s="10"/>
      <c r="Q11" s="52" t="str">
        <f t="shared" si="1"/>
        <v/>
      </c>
      <c r="R11" s="52" t="str">
        <f>IF(Q11="","",IF(OR(Q11=2,Q11=3,Q11=4),'TABLAS DE VALORACION'!$N$50,IF(Q11=5,'TABLAS DE VALORACION'!$N$49,IF(OR(Q11=6,Q11=7),'TABLAS DE VALORACION'!$N$48,IF(OR(Q11=8,Q11=9,Q11=10),'TABLAS DE VALORACION'!$N$47)))))</f>
        <v/>
      </c>
      <c r="S11" s="12"/>
      <c r="T11" s="12"/>
      <c r="U11" s="14"/>
      <c r="V11" s="14"/>
      <c r="W11" s="15"/>
      <c r="X11" s="16"/>
    </row>
    <row r="12" spans="1:24" ht="59.25" customHeight="1" x14ac:dyDescent="0.2">
      <c r="A12" s="51"/>
      <c r="B12" s="12"/>
      <c r="C12" s="10"/>
      <c r="D12" s="10"/>
      <c r="E12" s="10"/>
      <c r="F12" s="10"/>
      <c r="G12" s="11"/>
      <c r="H12" s="11"/>
      <c r="I12" s="10"/>
      <c r="J12" s="10"/>
      <c r="K12" s="28" t="str">
        <f t="shared" si="0"/>
        <v/>
      </c>
      <c r="L12" s="52" t="str">
        <f>IF(K12="","",IF(OR(K12=2,K12=3,K12=4),'TABLAS DE VALORACION'!$N$50,IF(K12=5,'TABLAS DE VALORACION'!$N$49,IF(OR(K12=6,K12=7),'TABLAS DE VALORACION'!$N$48,IF(OR(K12=8,K12=9,K12=10),'TABLAS DE VALORACION'!$N$47)))))</f>
        <v/>
      </c>
      <c r="M12" s="12"/>
      <c r="N12" s="12"/>
      <c r="O12" s="10"/>
      <c r="P12" s="10"/>
      <c r="Q12" s="52" t="str">
        <f t="shared" si="1"/>
        <v/>
      </c>
      <c r="R12" s="52" t="str">
        <f>IF(Q12="","",IF(OR(Q12=2,Q12=3,Q12=4),'TABLAS DE VALORACION'!$N$50,IF(Q12=5,'TABLAS DE VALORACION'!$N$49,IF(OR(Q12=6,Q12=7),'TABLAS DE VALORACION'!$N$48,IF(OR(Q12=8,Q12=9,Q12=10),'TABLAS DE VALORACION'!$N$47)))))</f>
        <v/>
      </c>
      <c r="S12" s="12"/>
      <c r="T12" s="12"/>
      <c r="U12" s="14"/>
      <c r="V12" s="14"/>
      <c r="W12" s="15"/>
      <c r="X12" s="16"/>
    </row>
    <row r="13" spans="1:24" ht="59.25" customHeight="1" x14ac:dyDescent="0.2">
      <c r="A13" s="51"/>
      <c r="B13" s="12"/>
      <c r="C13" s="10"/>
      <c r="D13" s="10"/>
      <c r="E13" s="10"/>
      <c r="F13" s="10"/>
      <c r="G13" s="11"/>
      <c r="H13" s="11"/>
      <c r="I13" s="10"/>
      <c r="J13" s="10"/>
      <c r="K13" s="28" t="str">
        <f t="shared" si="0"/>
        <v/>
      </c>
      <c r="L13" s="52" t="str">
        <f>IF(K13="","",IF(OR(K13=2,K13=3,K13=4),'TABLAS DE VALORACION'!$N$50,IF(K13=5,'TABLAS DE VALORACION'!$N$49,IF(OR(K13=6,K13=7),'TABLAS DE VALORACION'!$N$48,IF(OR(K13=8,K13=9,K13=10),'TABLAS DE VALORACION'!$N$47)))))</f>
        <v/>
      </c>
      <c r="M13" s="12"/>
      <c r="N13" s="12"/>
      <c r="O13" s="10"/>
      <c r="P13" s="10"/>
      <c r="Q13" s="52" t="str">
        <f t="shared" si="1"/>
        <v/>
      </c>
      <c r="R13" s="52" t="str">
        <f>IF(Q13="","",IF(OR(Q13=2,Q13=3,Q13=4),'TABLAS DE VALORACION'!$N$50,IF(Q13=5,'TABLAS DE VALORACION'!$N$49,IF(OR(Q13=6,Q13=7),'TABLAS DE VALORACION'!$N$48,IF(OR(Q13=8,Q13=9,Q13=10),'TABLAS DE VALORACION'!$N$47)))))</f>
        <v/>
      </c>
      <c r="S13" s="12"/>
      <c r="T13" s="12"/>
      <c r="U13" s="14"/>
      <c r="V13" s="14"/>
      <c r="W13" s="15"/>
      <c r="X13" s="16"/>
    </row>
    <row r="14" spans="1:24" ht="59.25" customHeight="1" x14ac:dyDescent="0.2">
      <c r="A14" s="51"/>
      <c r="B14" s="12"/>
      <c r="C14" s="10"/>
      <c r="D14" s="10"/>
      <c r="E14" s="10"/>
      <c r="F14" s="10"/>
      <c r="G14" s="11"/>
      <c r="H14" s="11"/>
      <c r="I14" s="10"/>
      <c r="J14" s="10"/>
      <c r="K14" s="28" t="str">
        <f t="shared" si="0"/>
        <v/>
      </c>
      <c r="L14" s="52" t="str">
        <f>IF(K14="","",IF(OR(K14=2,K14=3,K14=4),'TABLAS DE VALORACION'!$N$50,IF(K14=5,'TABLAS DE VALORACION'!$N$49,IF(OR(K14=6,K14=7),'TABLAS DE VALORACION'!$N$48,IF(OR(K14=8,K14=9,K14=10),'TABLAS DE VALORACION'!$N$47)))))</f>
        <v/>
      </c>
      <c r="M14" s="12"/>
      <c r="N14" s="12"/>
      <c r="O14" s="10"/>
      <c r="P14" s="10"/>
      <c r="Q14" s="52" t="str">
        <f t="shared" si="1"/>
        <v/>
      </c>
      <c r="R14" s="52" t="str">
        <f>IF(Q14="","",IF(OR(Q14=2,Q14=3,Q14=4),'TABLAS DE VALORACION'!$N$50,IF(Q14=5,'TABLAS DE VALORACION'!$N$49,IF(OR(Q14=6,Q14=7),'TABLAS DE VALORACION'!$N$48,IF(OR(Q14=8,Q14=9,Q14=10),'TABLAS DE VALORACION'!$N$47)))))</f>
        <v/>
      </c>
      <c r="S14" s="12"/>
      <c r="T14" s="12"/>
      <c r="U14" s="14"/>
      <c r="V14" s="14"/>
      <c r="W14" s="15"/>
      <c r="X14" s="16"/>
    </row>
    <row r="15" spans="1:24" ht="11.25" customHeight="1" x14ac:dyDescent="0.2"/>
    <row r="16" spans="1:24" ht="11.25" customHeight="1" x14ac:dyDescent="0.2"/>
    <row r="17" ht="11.25" customHeight="1" x14ac:dyDescent="0.2"/>
    <row r="18" ht="11.25" customHeight="1" x14ac:dyDescent="0.2"/>
    <row r="19" ht="11.25" customHeight="1" x14ac:dyDescent="0.2"/>
    <row r="20" ht="11.25" customHeight="1" x14ac:dyDescent="0.2"/>
  </sheetData>
  <sheetProtection formatRows="0" insertRows="0" deleteRows="0" sort="0" autoFilter="0"/>
  <autoFilter ref="A6:X14"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7:K14 Q7:Q14">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7:L14 R7:R14">
    <cfRule type="expression" dxfId="8" priority="1">
      <formula>K7=10</formula>
    </cfRule>
    <cfRule type="expression" dxfId="7" priority="2">
      <formula>K7=9</formula>
    </cfRule>
    <cfRule type="expression" dxfId="6" priority="3">
      <formula>K7=7</formula>
    </cfRule>
    <cfRule type="expression" dxfId="5" priority="4">
      <formula>K7=4</formula>
    </cfRule>
    <cfRule type="expression" dxfId="4" priority="5">
      <formula>K7=3</formula>
    </cfRule>
    <cfRule type="expression" dxfId="3" priority="6">
      <formula>K7=8</formula>
    </cfRule>
    <cfRule type="expression" dxfId="2" priority="7">
      <formula>K7=6</formula>
    </cfRule>
    <cfRule type="expression" dxfId="1" priority="8">
      <formula>K7=5</formula>
    </cfRule>
    <cfRule type="expression" dxfId="0" priority="9">
      <formula>K7=2</formula>
    </cfRule>
  </conditionalFormatting>
  <dataValidations count="7">
    <dataValidation type="list" allowBlank="1" showInputMessage="1" showErrorMessage="1" sqref="I49:I1048576 O49:O1048576 P7:P14 J7:J14" xr:uid="{136ED673-D2CA-4B5B-9E00-922FB19DA0E2}">
      <formula1>"1=Insignificante,2=Menor,3=Moderado,4=Mayor,5=Catastrófico"</formula1>
    </dataValidation>
    <dataValidation type="list" allowBlank="1" showInputMessage="1" showErrorMessage="1" sqref="H49:H1048576 N49:N1048576 I7:I14 O7:O14" xr:uid="{2BE3A2E8-D059-4EEE-A8FF-1DFE75BA7300}">
      <formula1>"1=Raro,2=Imporbable,3=Posible,4=Probable,5=Casi cierto"</formula1>
    </dataValidation>
    <dataValidation type="list" allowBlank="1" showInputMessage="1" showErrorMessage="1" sqref="C49:C1048576" xr:uid="{FE30F9E8-259E-41B9-843E-6C5BC26D27FE}">
      <formula1>FUENTE</formula1>
    </dataValidation>
    <dataValidation type="list" allowBlank="1" showInputMessage="1" showErrorMessage="1" sqref="B49:B1048576" xr:uid="{633A6EC0-5E54-45A7-8047-ED6F882E94F2}">
      <formula1>CLASE</formula1>
    </dataValidation>
    <dataValidation type="list" allowBlank="1" showInputMessage="1" showErrorMessage="1" sqref="L49:L1048576" xr:uid="{896EDD34-A682-4D27-9E9E-BBE0986CE328}">
      <formula1>ASIGNACIÓN</formula1>
    </dataValidation>
    <dataValidation type="list" allowBlank="1" showInputMessage="1" showErrorMessage="1" sqref="D49:D1048576" xr:uid="{0C1633E4-7A2B-405B-9B39-8E07E8DC0819}">
      <formula1>ETAPA</formula1>
    </dataValidation>
    <dataValidation type="list" allowBlank="1" showInputMessage="1" showErrorMessage="1" sqref="E49: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50"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E7:E14</xm:sqref>
        </x14:dataValidation>
        <x14:dataValidation type="list" allowBlank="1" showInputMessage="1" showErrorMessage="1" xr:uid="{400CC2CA-9832-4AAD-826B-EBFDBC45B9C9}">
          <x14:formula1>
            <xm:f>'TABLAS DE VALORACION'!$B$24:$B$31</xm:f>
          </x14:formula1>
          <xm:sqref>F7:F14</xm:sqref>
        </x14:dataValidation>
        <x14:dataValidation type="list" allowBlank="1" showInputMessage="1" showErrorMessage="1" xr:uid="{6BC7635E-222A-42A3-86F9-D842B8341473}">
          <x14:formula1>
            <xm:f>'TABLAS DE VALORACION'!$K$29:$K$31</xm:f>
          </x14:formula1>
          <xm:sqref>T7:T14 M7:M14</xm:sqref>
        </x14:dataValidation>
        <x14:dataValidation type="list" allowBlank="1" showInputMessage="1" showErrorMessage="1" xr:uid="{1F9B0DDC-5EDB-47FE-AEA8-054EA3386164}">
          <x14:formula1>
            <xm:f>'TABLAS DE VALORACION'!$N$29:$N$30</xm:f>
          </x14:formula1>
          <xm:sqref>S7:S14</xm:sqref>
        </x14:dataValidation>
        <x14:dataValidation type="list" allowBlank="1" showInputMessage="1" showErrorMessage="1" xr:uid="{6D117D61-8489-4C98-9DEE-59716A9D1C5F}">
          <x14:formula1>
            <xm:f>'TABLAS DE VALORACION'!$E$16:$E$17</xm:f>
          </x14:formula1>
          <xm:sqref>D7:D14</xm:sqref>
        </x14:dataValidation>
        <x14:dataValidation type="list" allowBlank="1" showInputMessage="1" showErrorMessage="1" xr:uid="{794FE597-3B03-4A43-B07B-12131C434E6C}">
          <x14:formula1>
            <xm:f>'TABLAS DE VALORACION'!$N$32:$N$41</xm:f>
          </x14:formula1>
          <xm:sqref>X7:X14</xm:sqref>
        </x14:dataValidation>
        <x14:dataValidation type="list" allowBlank="1" showInputMessage="1" showErrorMessage="1" xr:uid="{75762C83-92E6-4890-84BB-6E4F24457175}">
          <x14:formula1>
            <xm:f>'TABLAS DE VALORACION'!$B$16:$B$17</xm:f>
          </x14:formula1>
          <xm:sqref>C7:C14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8" ma:contentTypeDescription="Crear nuevo documento." ma:contentTypeScope="" ma:versionID="470c63814db12b886acd151456895337">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acab4e875472c776402168e546d854a7"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Props1.xml><?xml version="1.0" encoding="utf-8"?>
<ds:datastoreItem xmlns:ds="http://schemas.openxmlformats.org/officeDocument/2006/customXml" ds:itemID="{A5B56E4F-E617-458B-A5FF-0DC1AAF196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3.xml><?xml version="1.0" encoding="utf-8"?>
<ds:datastoreItem xmlns:ds="http://schemas.openxmlformats.org/officeDocument/2006/customXml" ds:itemID="{48BF7D39-2BD2-48F8-8F13-85CD0CC9FCFB}">
  <ds:schemaRefs>
    <ds:schemaRef ds:uri="http://schemas.openxmlformats.org/package/2006/metadata/core-properties"/>
    <ds:schemaRef ds:uri="http://www.w3.org/XML/1998/namespace"/>
    <ds:schemaRef ds:uri="http://purl.org/dc/elements/1.1/"/>
    <ds:schemaRef ds:uri="http://schemas.microsoft.com/office/2006/metadata/properties"/>
    <ds:schemaRef ds:uri="http://schemas.microsoft.com/office/2006/documentManagement/types"/>
    <ds:schemaRef ds:uri="http://purl.org/dc/dcmitype/"/>
    <ds:schemaRef ds:uri="http://purl.org/dc/terms/"/>
    <ds:schemaRef ds:uri="http://schemas.microsoft.com/office/infopath/2007/PartnerControls"/>
    <ds:schemaRef ds:uri="07df56aa-f336-4b80-aa61-75267864e9e7"/>
    <ds:schemaRef ds:uri="76ddc973-6f3e-458c-98dc-616d12e59db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Tarsicio Andres Osorio Rodriguez</cp:lastModifiedBy>
  <cp:revision/>
  <cp:lastPrinted>2022-11-08T14:21:11Z</cp:lastPrinted>
  <dcterms:created xsi:type="dcterms:W3CDTF">2015-03-24T20:09:23Z</dcterms:created>
  <dcterms:modified xsi:type="dcterms:W3CDTF">2024-09-15T13:20:20Z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ies>
</file>