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Mabel Saavedra\Desktop\PROCESO DE DOTACION SDIS ULTIMO DESPUES DE REVISION DOC PAOLA\"/>
    </mc:Choice>
  </mc:AlternateContent>
  <xr:revisionPtr revIDLastSave="0" documentId="13_ncr:1_{5A769BC1-47A5-458F-ABF5-DB237C810B87}" xr6:coauthVersionLast="47" xr6:coauthVersionMax="47" xr10:uidLastSave="{00000000-0000-0000-0000-000000000000}"/>
  <bookViews>
    <workbookView xWindow="-120" yWindow="-120" windowWidth="20730" windowHeight="11040" firstSheet="4" activeTab="5" xr2:uid="{16C0D43C-BB12-4C5C-AC6C-FC039535F18E}"/>
  </bookViews>
  <sheets>
    <sheet name="ANEXO PROPUESTA ECONOMICALOTE1 " sheetId="1" r:id="rId1"/>
    <sheet name="ANEXO PROPUESTA ECONOMICALOTE2" sheetId="2" r:id="rId2"/>
    <sheet name="ANEXO PROPUESTA ECONOMICALOTE3" sheetId="3" r:id="rId3"/>
    <sheet name="ANEXO PROPUESTA ECONOMICALOTE4" sheetId="4" r:id="rId4"/>
    <sheet name="ANEXO PROPUESTA ECONOMICALOTE5" sheetId="5" r:id="rId5"/>
    <sheet name="ANEXO PROPUESTA ECONOMICALOTE6" sheetId="6" r:id="rId6"/>
  </sheets>
  <definedNames>
    <definedName name="_xlnm._FilterDatabase" localSheetId="0" hidden="1">'ANEXO PROPUESTA ECONOMICALOTE1 '!$A$4:$X$154</definedName>
    <definedName name="_xlnm._FilterDatabase" localSheetId="1" hidden="1">'ANEXO PROPUESTA ECONOMICALOTE2'!$A$4:$Y$23</definedName>
    <definedName name="_xlnm._FilterDatabase" localSheetId="2" hidden="1">'ANEXO PROPUESTA ECONOMICALOTE3'!$A$4:$Y$27</definedName>
    <definedName name="_xlnm._FilterDatabase" localSheetId="3" hidden="1">'ANEXO PROPUESTA ECONOMICALOTE4'!$A$4:$Y$30</definedName>
    <definedName name="_xlnm._FilterDatabase" localSheetId="4" hidden="1">'ANEXO PROPUESTA ECONOMICALOTE5'!$A$4:$Y$13</definedName>
    <definedName name="_xlnm._FilterDatabase" localSheetId="5" hidden="1">'ANEXO PROPUESTA ECONOMICALOTE6'!$A$4:$Y$17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4" i="6" l="1"/>
  <c r="A33" i="6"/>
  <c r="A32" i="6"/>
  <c r="A31" i="6"/>
  <c r="A30" i="6"/>
  <c r="A29" i="6"/>
  <c r="A28" i="6"/>
  <c r="A27" i="6"/>
  <c r="A26" i="6"/>
  <c r="G17" i="6"/>
  <c r="F17" i="6"/>
  <c r="A30" i="5"/>
  <c r="A29" i="5"/>
  <c r="A28" i="5"/>
  <c r="A27" i="5"/>
  <c r="A26" i="5"/>
  <c r="A25" i="5"/>
  <c r="A24" i="5"/>
  <c r="A23" i="5"/>
  <c r="A22" i="5"/>
  <c r="G13" i="5"/>
  <c r="F13" i="5"/>
  <c r="A47" i="4"/>
  <c r="A46" i="4"/>
  <c r="A45" i="4"/>
  <c r="A44" i="4"/>
  <c r="A43" i="4"/>
  <c r="A42" i="4"/>
  <c r="A41" i="4"/>
  <c r="A40" i="4"/>
  <c r="A39" i="4"/>
  <c r="G30" i="4"/>
  <c r="F30" i="4"/>
  <c r="A44" i="3"/>
  <c r="A43" i="3"/>
  <c r="A42" i="3"/>
  <c r="A41" i="3"/>
  <c r="A40" i="3"/>
  <c r="A39" i="3"/>
  <c r="A38" i="3"/>
  <c r="A37" i="3"/>
  <c r="A36" i="3"/>
  <c r="G27" i="3"/>
  <c r="F27" i="3"/>
  <c r="A40" i="2"/>
  <c r="A39" i="2"/>
  <c r="A38" i="2"/>
  <c r="A37" i="2"/>
  <c r="A36" i="2"/>
  <c r="A35" i="2"/>
  <c r="A34" i="2"/>
  <c r="A33" i="2"/>
  <c r="A32" i="2"/>
  <c r="G23" i="2"/>
  <c r="F23" i="2"/>
  <c r="G154" i="1"/>
  <c r="F154" i="1"/>
</calcChain>
</file>

<file path=xl/sharedStrings.xml><?xml version="1.0" encoding="utf-8"?>
<sst xmlns="http://schemas.openxmlformats.org/spreadsheetml/2006/main" count="861" uniqueCount="414">
  <si>
    <t>VALOR UNITARIO NORMALIZADO. PROMEDIO DE LAS COTIZACIONES</t>
  </si>
  <si>
    <t xml:space="preserve"> ALCALDIA LOCAL DE CUIDAD BOLIVAR -FDLCB</t>
  </si>
  <si>
    <t>ITEM</t>
  </si>
  <si>
    <t>PRODUCTO O SERVICIO</t>
  </si>
  <si>
    <t>ESPECIFICACION TECNICA</t>
  </si>
  <si>
    <t>UNIDAD DE MEDIDA A COTIZAR</t>
  </si>
  <si>
    <t>CANTIDAD A COTIZAR</t>
  </si>
  <si>
    <t>VALOR UNITARIO TECHO (IVA INCLUIDO)</t>
  </si>
  <si>
    <t>VALOR UNITARIO OFERTADO (IVA INCLUIDO)</t>
  </si>
  <si>
    <t>Unidad</t>
  </si>
  <si>
    <t>SET</t>
  </si>
  <si>
    <t xml:space="preserve">NOTA 1: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</si>
  <si>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</si>
  <si>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</si>
  <si>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</si>
  <si>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</si>
  <si>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</si>
  <si>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</si>
  <si>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</si>
  <si>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</si>
  <si>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NOTA 7:</t>
  </si>
  <si>
    <t>EL PRESENTE CONTRATO SE EJECUTARA A MONTO AGOTABLE  TENIENDO EN CUENTA LAS CANTIDADES ESTABLECIDAS EN EL DOCUMENTO "ANEXO TECNICO" Y SEGÚN SOLICITUD DURANTE LA EJECUCION DEL CONTRATO, POR TANTO ESTA PROPUESTA ECONOMICA SE SOLICITA A PRECIO UNITARIO.</t>
  </si>
  <si>
    <t>En caso que el oferente presente valores diferentes para un mismo elemento la propuesta sera rechazada.</t>
  </si>
  <si>
    <t>TEATRINO MODULAR DE PISO EN MADERA</t>
  </si>
  <si>
    <t>TEATRINO ENSAMBLABLE ELABORADO EN MDF CON IMPRESIÓN SERIGRÁFICA EN POLICROMÍA A BASE DE TINTAS UV NO TÓXICAS Y ACABADO NATURAL. MEDIDAS MÍNIMAS 120 CMS DE ALTO * 40 CMS DE PROFUNDIDAD * 80 CMS DE ANCHO. INCLUYE DOS (2) CORTINAS. EMPAQUE: TULA EN TELA.</t>
  </si>
  <si>
    <t>UNIDAD</t>
  </si>
  <si>
    <t xml:space="preserve">TITERES </t>
  </si>
  <si>
    <t>TÍTERES DE MANO, CONFECCIONADOS EN TELA SUAVE Y ANTIALÉRGICA LAVABLES, ACABADOS DEFINIDOS, CON MUY ALTO NIVEL DE DETALLE, CON BOCA ARTICULADA. ALTURA DE LOS TÍTERES: ENTRE  20  Y 30 CM. CON ORGANIZADOR DE MALETA O BOLSA EN TELA QUE GARANTICE EL ALMACENAMIENTO.</t>
  </si>
  <si>
    <t>CONJUNTO</t>
  </si>
  <si>
    <t>ÁBACOS</t>
  </si>
  <si>
    <t>ELABORADOS EN  MADERA -MEDIDAS MINIMAS APROX 12cm ancho, 25cm de largo y 32cm de alto, MULTICOLOR</t>
  </si>
  <si>
    <t>AJEDREZ EN MADERA</t>
  </si>
  <si>
    <t>EN MADERA, 16 FICHAS DE CADA COLOR. TAMAÑO MEDIANO, MEDIDAS APROXIMADAS 40 CMS X 40 CMS</t>
  </si>
  <si>
    <t>BLOQUES LÓGICOS</t>
  </si>
  <si>
    <t>COLOR (3): AZUL, AMARILLO Y ROJO, FORMA (4): CUADRADO, RECTÁNGULO, CÍRCULO Y TRIÁNGULO, TAMAÑO (2): GRANDE Y PEQUEÑO. GROSOR (2): GRUESO Y DELGADO. MATERIAL: PLÁSTICO DE ALTA CALIDAD.</t>
  </si>
  <si>
    <t>CRUCIGRAMAS</t>
  </si>
  <si>
    <t>1 TABLERO, 100 FICHAS MÍNIMO, 4 BASES PLÁSTICAS PARA UBICAR LAS LETRAS DE CADA JUGADOR, MEDIDAS MÍNIMAS 25 CMS * 25 CMS.</t>
  </si>
  <si>
    <t>DOMINÓS</t>
  </si>
  <si>
    <t>28 FICHAS EN PLÁSTICO DURO Y RÍGIDO , DECORADOS CON UN CLIP CIRCULAR METÁLICO EN EL MEDIO QUE LE PERMITE A LA FICHA GIRAR. ESTUCHE PLÁSTICO. MEDIDAS APROXIMADAS DE LAS FICHAS 4,4 CM X 2,CM X 5 MM. TAMAÑO GRANDE</t>
  </si>
  <si>
    <t>JUEGOS DE PARQUÉS CON FICHAS Y DADOS</t>
  </si>
  <si>
    <t>MIDE 26 X 26CM APROXIMADAMENTE (AL CUADRADO) HECHO EN MADERA, NO MAGNÉTICO Y RESISTENTE.
INCLUYE SUS FICHAS PARA 6 PUESTOS, COLORES DIFERENTES (4 CADA UNO) Y 2 DADOS, BUENOS ACABADOS</t>
  </si>
  <si>
    <t xml:space="preserve">JUEGOS DE CONSTRUCCIÓN GIGANTES </t>
  </si>
  <si>
    <t>BLOQUES ELABORADOS EN POLIPROPILENO DE ALTA CALIDAD, GRANDES Y LIGEROS JUEGO DE 48 PIEZAS. MEDIDAS APROXIMADAS DE LAS PIEZAS MÁS GRANDES 30 CM DE LARGO X 15 CM DE ANCHO Y 9 CM DE ALTO. MEDIDAS APROXIMADAS DE LAS PIEZAS PEQUEÑAS 15 CM DE ANCHO X 15 CM DE LARGO Y 9 CM DE ALTO. ESTUCHE CON AGARRADERAS QUE NO SEA PLASTICO Y CREMALLERA RESISTENTE.</t>
  </si>
  <si>
    <t>ARCILLA</t>
  </si>
  <si>
    <t>ARCILLA ARTISTICA. POR 500 GRAMOS, EMPACADA EN BOLSA PLÁSTICA</t>
  </si>
  <si>
    <t>JUEGO RUMMIKUB</t>
  </si>
  <si>
    <t>CONTIENE 106 FICHAS, 4 TABLEROS E INSTRUCCIONES Y ESTUCHE</t>
  </si>
  <si>
    <t>TAMGRAM EN MADERA</t>
  </si>
  <si>
    <t xml:space="preserve">ELABORADO EN MDF CON BORDES PERFECTAMENTE PULIDOS, PINTURA ATOXICA. CAJA CON 7 PIEZAS EN MADERA, FIGURAS GEOMÉTRICAS. BÁSICAS EMPAQUE CAJA EN MADERA. </t>
  </si>
  <si>
    <t>YENGA EN MADERA</t>
  </si>
  <si>
    <t>TORRE (CAJA Y FICHAS) ELABORADAS EN MADERA MDF CON ACABADOS PERFECTAMENTE LISOS COLOR NATURAL, IMPRESIÓN EN POLICROMIA A BASE DE TINTAS UV CONTIENE 54 FICHAS RECTANGUALRES. MEDIDAS APROXIMADAS FICHAS 7.5 * 2.5 CMS</t>
  </si>
  <si>
    <t>JUEGOS DE MATEMATICAS OPERACIONES BASICAS</t>
  </si>
  <si>
    <t>LOTERIA: ELABORADA EN MDF CON IMPRESIÓN SERIGRAFICA EN POLICROMIA A BASE DE TINTAS UV NO TOXICAS Y ACABADO NATURAL.   MEDIDAS MINIMAS: 24*12*4 CMS. MÍNIMO 3 TABLEROS, 18 FICHAS.</t>
  </si>
  <si>
    <t>KIT  PARA HACER BISUTERÍA</t>
  </si>
  <si>
    <t>HECHO DE PLÁSTICO ABS DE ALTA CALIDAD, SIN BPA, SIN OLOR, SUPERFICIE LISA, QUE NO DAÑE LAS MANOS DE LOS NIÑOS. MÍNIMO 60 UNIDADES.</t>
  </si>
  <si>
    <t>TABLAS PARA PUNZON</t>
  </si>
  <si>
    <t xml:space="preserve">TABLA ESCOLAR FABRICADA CON MADEFLEX Y FOAMY, IDEAL PARA MANUALIDADES. MEDIDA: 30X30 CM. </t>
  </si>
  <si>
    <t>TELA BLANCA</t>
  </si>
  <si>
    <t>TELA  POLIESTER  X 150 DE ANCHO PARA REALIZAR ACTIVIDADES DE SOMBRAS DE 10 METROS</t>
  </si>
  <si>
    <t>Mi Primer 1 2 3varios autores</t>
  </si>
  <si>
    <t>LITERATURA INFANTIL</t>
  </si>
  <si>
    <t>AHORA NO BERNARDO David McKee</t>
  </si>
  <si>
    <t>CHIGÜIRO CHISTOSO (C)Ivar Da Coll</t>
  </si>
  <si>
    <t>CHIGÜIRO ENCUENTRA AYUDA (C)Ivar Da Coll</t>
  </si>
  <si>
    <t>CHIGÜIRO RANA RATÓNIvar Da Coll</t>
  </si>
  <si>
    <t>CHIGÜIRO SE VA…Ivar Da Coll</t>
  </si>
  <si>
    <t>CHIGÜIRO Y EL LÁPIZ (C)Ivar Da Coll</t>
  </si>
  <si>
    <t>CHIGÜIRO Y EL PALO (C)Ivar Da Coll</t>
  </si>
  <si>
    <t>CUATRO RATONES EN LA SELVA NEGRAIvar Da Coll</t>
  </si>
  <si>
    <t>CUENTOS DE EDITORIAL BUENAS NOCHESElisabetta Dami</t>
  </si>
  <si>
    <t>CUENTOS AL REVESGianni Rodari </t>
  </si>
  <si>
    <t>EL FANTASMA DEL METROElisabetta Dami</t>
  </si>
  <si>
    <t>EL JARDIN DE PATRICIA LOTOPedro Villalba Ospina</t>
  </si>
  <si>
    <t>EL LIBRO DE LOS COLORESSophie Benini Pietromarchi</t>
  </si>
  <si>
    <t>Green Eggs and Ham.Dr. Seuss</t>
  </si>
  <si>
    <t>Isadora Moon Puts on a Show.Harriet Muncaster</t>
  </si>
  <si>
    <t>LA ARAÑA DE LAS COSQUILLAS Margaret Wise Brown</t>
  </si>
  <si>
    <t>MI MASCOTAYolanda Reyes</t>
  </si>
  <si>
    <t>Peaceful Like a PandaKIRA WILLEY</t>
  </si>
  <si>
    <t>See inside The world of DinosaursAlex Frith, Peter Scott</t>
  </si>
  <si>
    <t>The GruffaloJulia Donaldson</t>
  </si>
  <si>
    <t>The Pirate’s TreasureNúria Cussó</t>
  </si>
  <si>
    <t>The Very Hungry CaterpillarEric Carle</t>
  </si>
  <si>
    <t>CHIGÜIRO ABO Y ATAIvar Da Coll</t>
  </si>
  <si>
    <t>CHIGÜIRO VIAJA EN CHIVA (C)Ivar Da Coll</t>
  </si>
  <si>
    <t>CHIGÜIRO Y EL BAÑO (C)Ivar Da Coll</t>
  </si>
  <si>
    <t>CREMALLERAS PRIMERAS HABILIDADESSin autorpanamericana</t>
  </si>
  <si>
    <t>EL CUENTO DE HADAS DE HAROLDJOHNSON, CROCKETT.</t>
  </si>
  <si>
    <t>DICCIONARIO DE INGLES</t>
  </si>
  <si>
    <t>DEVORADOR DE PIRATASDUDDLE JONNY </t>
  </si>
  <si>
    <t>ESCONDIDASOlga Cuéllar</t>
  </si>
  <si>
    <t>FORMAS UN LIBRO PARA JUGARSin Autor</t>
  </si>
  <si>
    <t>HAROLD Y LA CRAYOLA MORADACrockett Johnson,</t>
  </si>
  <si>
    <t>INCREIBLE MAMA DE ROBERTA Rosemary Wells</t>
  </si>
  <si>
    <t>LA CASA EN EL AIREESCALONA, RAFAEL</t>
  </si>
  <si>
    <t>LIBRO QUE CANTAYolanda Reyes</t>
  </si>
  <si>
    <t>PASTORCITARafael Pombo</t>
  </si>
  <si>
    <t>TODOS HACEMOS DE TODO Madalena Matoso</t>
  </si>
  <si>
    <t>TREMENDO ENREDOAna Maria Machado</t>
  </si>
  <si>
    <t>WILLY EL TÍMIDOAnthony Browne</t>
  </si>
  <si>
    <t>ABRAZA TU MIEDO Miguel Mendoza Luna</t>
  </si>
  <si>
    <t>CAMA PARA TRESCarmen Reid</t>
  </si>
  <si>
    <t>CARNAVALITOLuis Dario Bernal Pinilla</t>
  </si>
  <si>
    <t>COMO ERA YO CUANDO ERA UN BEBÉJeanne Willis</t>
  </si>
  <si>
    <t>COMPARSA DE LOS ANIMALESLuis Darío Bernal</t>
  </si>
  <si>
    <t>ATLAS DE COLOMBIANo aplica</t>
  </si>
  <si>
    <t>DICCIONARIO DE ESPAÑOLNo aplica</t>
  </si>
  <si>
    <t>DOROTEA Y MIGUELKeiko Kasza</t>
  </si>
  <si>
    <t>EL PRINCIPITOAntoine de Saint-Exupéry</t>
  </si>
  <si>
    <t>EL PUENTE ESTA QUEBRADO Celso Román</t>
  </si>
  <si>
    <t>EL SOÑADOR DEL ESTANQUE Celso Román</t>
  </si>
  <si>
    <t>LA PRINCESA Y EL GUISANTE Hans Christian Andersen</t>
  </si>
  <si>
    <t>LAS COSAS DE LA CASACelso Román</t>
  </si>
  <si>
    <t>LOS DERECHOS DE LOS NIÑOSMaría José Ferrada</t>
  </si>
  <si>
    <t>LOS SECRETOS DEL ABUELO SAPOKeiko Kasza</t>
  </si>
  <si>
    <t>MAMA ELEFANTE ES GENIALGABRIELA KESELMAN PORTER</t>
  </si>
  <si>
    <t>MEJOR ABRAZO DEL MUNDOSarah Nash</t>
  </si>
  <si>
    <t>MIS COLORESOlga Cuéllar</t>
  </si>
  <si>
    <t>MIS OPUESTOSOlga Cuéllar.</t>
  </si>
  <si>
    <t>MONSTRUOS EN MI ALMOHADALuisa Noguera</t>
  </si>
  <si>
    <t>NIÑO MARRONZiraldo Alves Pinto</t>
  </si>
  <si>
    <t>OSITO LIMPIO Y OSITO SUCIOHANS GARTNER.</t>
  </si>
  <si>
    <t>MI PAPA ES MÁGICOCelso Román</t>
  </si>
  <si>
    <t>TIO CONEJO ESTA ENAMORADOCarmen Alvarado</t>
  </si>
  <si>
    <t>TODOS DEJAMOS LOS PAÑALES Andrée Salom Safi</t>
  </si>
  <si>
    <t>UNA CENA ELEGANTEKeiko Kasza</t>
  </si>
  <si>
    <t>WILLY EL CAMPEONAnthony Browne</t>
  </si>
  <si>
    <t>EQUIPO PSICOMOTOR</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</si>
  <si>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</si>
  <si>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Conjunto</t>
  </si>
  <si>
    <t>TEPPE</t>
  </si>
  <si>
    <t>TEPPE PARA NIÑOS Y NIÑAS EN UN MATERIAL FÁCIL DE LAVAR, LIMPIAR, LIGERO E IMPERMEABLE, ADECUADO TANTO PARA USO INTERIOR COMO EXTERIOR. FÁCILMENTE ALMACENABLE (NO OCUPA MUCHO ESPACIO CUANDO SE PLIEGA) . CON BOLSA  PARA SU FÁCIL TRANSPORTE. 
DIMENSIONES:
LARGO Y ANCHO: 120 CM.
ALTO: 137 CM 
INCLINACIÓN: 183 CM
MATERIAL: 100% POLIÉSTER</t>
  </si>
  <si>
    <t xml:space="preserve">GIMNASIO POLIMOTOR  X 18 PÍEZAS </t>
  </si>
  <si>
    <t>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LONA VERANO 100% IMPERMEABLE, NO TÓXICA E INOFENSIVA RESISTENTE A LAS RASGADURAS Y A LA MANIPULACIÓN; DE FÁCIL LIMPIEZA CON COSTURAS E HILOS RESISTENTES A LA TENSIÓN. TODOS LOS MATERIALES TIENEN QUE SER NUEVOS Y NO DEBEN TENER PIEZAS PEQUEÑAS REMOVIBLES QUE PUEDAN GENERAR ACCIDENTES. 
COSTURAS REFORZADAS CON HILOS RESISTENTES A LA TENSIÓN PARA EVITAR LA SALIDA DEL RELLENO, EL CIERRE DE LA CREMALLERA DEBE QUEDAR OCULTO, NO DEBEN QUEDAR PUNTAS QUE PUEDAN LASTIMAR A LOS NIÑOS.</t>
  </si>
  <si>
    <t>CARRO MONTABLE CORREPASILLOS</t>
  </si>
  <si>
    <t>CARROS HECHOS EN MATERIAL ABS (PLÁSTICO RESISTENTE AL IMPACTO). ERGONÓMICO, CÓMODO Y ESTABLE, DE CUATRO (4) RUEDAS ANCHAS, SILLA CON RESPALDO QUE PERMITA EL AGARRE PARA EMPUJAR. QUE SOPORTE COMO MÁXIMO 22 KILOS. 
MEDIDAS APROXIMADAS: 30 CM DE ALTO X 30 CM DE ANCHO X 60 CM DE LARGO.</t>
  </si>
  <si>
    <t xml:space="preserve">Unidad </t>
  </si>
  <si>
    <t xml:space="preserve">JUEGO DE (4) CUATRO COJINES </t>
  </si>
  <si>
    <t xml:space="preserve">CONJUNTO DE 4 CUATRO COJINES CON RELLENO SILICONADO, EN MATERIAL IMPERMEABLE DE FÁCIL LIMPIEZA Y DESINFECCIÓN DE VARIOS COLORES SIN ESTAMPADO, CON COSTURAS REFORZADAS QUE EVITEN  LA SALIDA DEL RELLENO, CREMALLERAS RESISTENTES Y EXCELENTES ACABADOS , EL CIERRE DE LA CREMALLERA DEBE QUEDAR OCULTO
DIMENSIONES APROXIMADAS: 
LARGO 50 CM Y ANCHO 75 CM 
</t>
  </si>
  <si>
    <t>BLOQUES DE CONSTRUCCIÓN FICHAS GRANDES</t>
  </si>
  <si>
    <t xml:space="preserve">ARMATODO DE 50 A 90 FICHAS ELABORADAS EN POLIPROPILENO DE COLORES, ALTA CALIDAD Y RESISTENTE. LAS FICHAS DEBEN CASAR FÁCILMENTE ENTRE ELLAS Y DEBEN SER RESISTENTES. CONTENIDAS EN ESTUCHE QUE NO PLÁSTICO Y DEBE SER  RESISTENTE. </t>
  </si>
  <si>
    <t>LABERINTO DIDÁCTICO</t>
  </si>
  <si>
    <t>JUEGO DE LABERINTO COMPUESTO POR UNA BASE EN MADERA MDF Y TRES O CUATRO VARILLAS DE ALAMBRE SEMI ACERADO LAS CUALES SE ENTRE CRUZAN. CONTIENE ALREDEDOR DE 20 FICHAS DESLIZABLES DE DIFERENTES FORMAS Y COLORES. EXCELENTES ACABADOS Y BORDES LISOS QUE GARANTICES LA SEGURIDAD DE LAS NIÑAS Y LOS NIÑOS.
DIMENSIONES 
ALTO 23CM A 30 CM
ANCHO 20CM A 25 CM
LARGO: 15 A 20 COM
CON ESTUCHE QUE NO SEA  PLÁSTICO, QUE SEA RESISTENTE PARA  PROTECCIÓN Y FÁCIL ALMACENAMIENTO
HECHO EN MATERIAL DE FÁCIL LIMPIEZA Y DESINFECCIÓN RESISTENTE AL HIPOCLORITO.</t>
  </si>
  <si>
    <t>MALETA O CAJA CON FORMAS MAGNÉTICAS</t>
  </si>
  <si>
    <t>CAJA DE MADERA RECUBIERTO CON BARNIZ RETARDANTE AL FUEGO CON DOBLE PIZARRA MAGNETICA, COMPUESTO POR 42 PIEZAS IMANTADAS DE MADERA, CON DIFERENTES COLORES, FORMAS Y TAMAÑOS. INCLUYE 24 PATRONES.
LAS PIEZAS NO DEBEN  CONTENER SUSTANCIAS TÓXICAS TALES COMO: METALES  PESADOS (PLOMO, CADMIO, ARSÉNICO), CELULOIDE  (NITRATO DE CELULOSA), CROMO VI.
HECHO EN MATERIAL DE FÁCIL LIMPIEZA Y DESINFECCIÓN RESISTENTE AL HIPOCLORITO.</t>
  </si>
  <si>
    <t xml:space="preserve">PLANTILLAS DE DIRECCIÓN Y MOVIMIENTO </t>
  </si>
  <si>
    <t>JUEGO DE PLANTILLAS DE DIRECCIÓN Y MOVIMIENTO DE DIVERSOS COLORES PARA EL MANEJO DE  UBICACIÓN Y LATERALIDAD DE 34 A 40 FICHAS. DEBEN ESTAR HECHAS EN PVC RESISTENTE AL IMPACTO, DE FÁCIL LIMPIEZA Y  DESINFECCIÓN RESISTENTE AL USO DE AGENTES QUIMICOS (HIPOCLORITO) CON PUNTAS REDONDEADAS.
DIMENSIONES :
LARGO: 20 CM
ANCHO: 15 CM
CON ESTUCHE QUE NO SEA EN PLASTICO  PARA EL ALMACENAMIENTO DE LAS PLANTILLAS.
EN LO POSIBLE QUE PERMITAN LA ADHESIÓN A LA SUPERFICIE EN LA QUE SE ESTÉ TRABAJANDO</t>
  </si>
  <si>
    <t>DOMINÓ DE TEXTURAS</t>
  </si>
  <si>
    <t>DOMINÓ CON 28 FICHAS EN MDF DE TEXTURAS IMPRESAS EN  ALTO RELIEVE. ACABADOS  LISOS O CON RELIEVE Y BORDES REDONDEADOS, LA PINTURA NO DEBE DESPRENDERSE. NO DEBEN CONTENER SUSTANCIAS TOXICAS TALES COMO. METALES PESADOS  (PLOMO, CADMIO, ARSENICO), BISFENOL A Ó BPA,  CELULOIDE (NITRATO DE CELULOSA), CROMO VI, PUES LOS NIÑOS PUEDEN LLEVÁRSELA A LA BOCA,  PROVOCANDO ENFERMEDADES.
DIMENSIONES APROXIMADAS:
MDF 4MM  8CM X 4CM
HECHO EN MATERIAL SEA DE FÁCIL LIMPIEZA Y DESINFECCIÓN RESISTENTE AL HIPOCLORITO.</t>
  </si>
  <si>
    <t>MESA DE AGUA Y ARENA</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</si>
  <si>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69 CM
ANCHO: 69 CM
ALTO: 46 CM
HECHO EN MATERIAL SEA DE FÁCIL LIMPIEZA Y DESINFECCIÓN RESISTENTE AL HIPOCLORITO.</t>
  </si>
  <si>
    <t xml:space="preserve">PICTOGRAMA DE IMÁGENES REALES </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</si>
  <si>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
DIMENSIONES:
8 X 8 CM</t>
  </si>
  <si>
    <t xml:space="preserve">Caja x 240 fichas </t>
  </si>
  <si>
    <t>SET DE DISFRACES DE PROFESIONES</t>
  </si>
  <si>
    <t xml:space="preserve">CONJUNTO DE 10 DISFRACES DE DIFERENTES PROFESIONES; PARA NIÑAS Y NIÑOS DE ESTATURAS ENTRE 86 A 105 CM. FÁCILES DE PONER Y QUITAR. CON ALTO NIVEL DE DETALLE. ELABORADO EN TELAS DE DIFERENTES COLORES Y TEXTURAS,  EN MATERIAL HIPO ALERGÉNICO Y ATÓXICO RESISTENTE AL USO Y A LOS PROCESOS DE LAVADO Y DESINFECCIÓN. 
</t>
  </si>
  <si>
    <t>SET DE DISFRACES DE ANIMALES</t>
  </si>
  <si>
    <t>CONJUNTO DE 10 DISFRACES QUE REPRESENTEN ANIMALES, DISEÑADOS PARA NIÑAS Y NIÑOS DE  ESTATURAS ENTRE 86 A 105 CM. FÁCILES DE PONER Y  QUITAR.  CON ALTO NIVEL DE DETALLE . ELABORADO EN TELAS DE DIFERENTES COLORES Y TEXTURAS,  EN MATERIAL HIPO ALERGÉNICO Y ATÓXICO; RESISTENTE AL USO Y A LOS PROCESOS DE LAVADO Y DESINFECCIÓN.</t>
  </si>
  <si>
    <t>SET DE JUEGO DE COCINA</t>
  </si>
  <si>
    <t>JUEGO DE COCINA EN PLÁSTICO ABS RESISTENTE A  RAYOS UV, AGUA Y  DE LARGA DURACIÓN. EL SET ESTÁ CONFORMADO POR UNA ESTUFA DE DOS O CUATRO PUESTOS CON LUZ ROJA, LAVAPLATOS, NEVERA Y  HORNO. 
LAS DIMENSIONES APROXIMADAS ESTÁN ENTRE 65 Y 80 CMS DE ALTO, ENTRE 60 Y 90 CMS DE LARGO  Y ENTRE 25 Y 30 CMS DE ANCHO. </t>
  </si>
  <si>
    <t>ACCESORIOS JUEGO DE COCINA</t>
  </si>
  <si>
    <t>JUEGO DE 20 0 25 ACCESORIOS EN PLÁSTICO ABS RESISTENTE A  RAYOS UV, AGUA Y  DE LARGA DURACIÓN. EL SET DEBE  INCLUIR LICUADORA, SANDUCHERA, BATIDORA, PLATERO O ESCURRIDOR, CUCHARAS, CUCHILLOS, TENEDORES, CUCHARAS DE SOPA, VASOS, PLATOS, OLLAS, SARTEN, TAPAS, BOTELLAS DE SALSA Y BOTELLAS DE CONDIMENTOS.</t>
  </si>
  <si>
    <t xml:space="preserve">TELARES MANUALES  </t>
  </si>
  <si>
    <t>TELAR VERTICAL DE MADERA RECUBIERDO CON BARNIZ RETARDANTE AL FUEGO , DE 1.20 CM DE ALTO X 70 CM DE ANCHO , DOS PALOS CRUCEROS DE MADERA DE 5 CM DIAMETRO X 70 CM LARGO. UVILLOS DE LANA O HILO EN DIFERENTES COLORES X 100 GRAMOS CADA UNO.</t>
  </si>
  <si>
    <t>EL PUENTE ESTA QUEBRADO - CELSO ROMÁN</t>
  </si>
  <si>
    <t>LIBROS QUE RESPETEN EL DERECHO DE AUTOR Y QUE LA TEMATICA Y SUS CARACTERÍSITICAS SEAN  ACORDES PARA LAS EDADES Y RESPONDAN A LOS INTERESES DE LOS PARTICIPANTES DE JARDINES INFANTILES Y CPI. EL LIBRO DEBE ESTAR EN IDIOMA ESPAÑOL LATINO.</t>
  </si>
  <si>
    <t>EL SOÑADOR DEL ESTANQUE -  - CELSO ROMÁN</t>
  </si>
  <si>
    <t xml:space="preserve">MEJOR ABRAZO DEL MUNDO - Sarah Nash Y Daniel Howarth </t>
  </si>
  <si>
    <t xml:space="preserve">RONDA QUE RONDA -OLGA LUCA JIMENEZ </t>
  </si>
  <si>
    <t>GORDON Y  TAPIR - Sebastian Meschenmose</t>
  </si>
  <si>
    <t>LAS COSAS DE LA CASA - CELSO ROMÁN</t>
  </si>
  <si>
    <t>LOS DERECHOS DE LOS NIÑOS - Kasmir Huseinovic, Duro Roic</t>
  </si>
  <si>
    <t>SUEÑOS ENTRELAZADOS - NORA ARISTIZÁBAL</t>
  </si>
  <si>
    <t>CUATRO RATONES EN LA SELVA NEGRA Geronimo Stilton</t>
  </si>
  <si>
    <t>HOLA EMOCIONES - Silver Dolphin</t>
  </si>
  <si>
    <t>CHIGÜIRO ABO Y ATA - IVAR DA COLL</t>
  </si>
  <si>
    <t>CHIGÜIRO CHISTOSO ©  - IVAR DA COLL</t>
  </si>
  <si>
    <t>CHIGÜIRO ENCUENTRA AYUDA © - IVAR DA COLL</t>
  </si>
  <si>
    <t>CHIGÜIRO RANA RATÓN - IVAR DA COLL</t>
  </si>
  <si>
    <t>CHIGÜIRO SE VA…  - IVAR DA COLL</t>
  </si>
  <si>
    <t xml:space="preserve">MIS OPUESTOS - Blue Dot (repetido en la fila 136) </t>
  </si>
  <si>
    <t>EL JADIN DE PATRICIA LOTO - PEDRO VILLALBA OSPINA</t>
  </si>
  <si>
    <t xml:space="preserve">ABRAZA TU MIEDO - Miguel Mendoza Luna </t>
  </si>
  <si>
    <t>TIO CONEJO ESTA ENAMORADO - CARMEN ALVARADO</t>
  </si>
  <si>
    <t>MI MASCOTA - 
Yolanda Reyes, Rafael Yockteng</t>
  </si>
  <si>
    <t>FORMAS - CLAUDIA RUEDA</t>
  </si>
  <si>
    <t>MAMA ELEFANTE ES GENIAL - GABRIE KESELMAN</t>
  </si>
  <si>
    <t>CARNAVALITO - Luis Darío Bernal Pinilla</t>
  </si>
  <si>
    <t>ESCONDIDAS - OLGA CUÉLLAR</t>
  </si>
  <si>
    <t>AHORA NO BERNARDO - David McKee</t>
  </si>
  <si>
    <t>LIBRO QUE CANTA - YOLANDA REYES</t>
  </si>
  <si>
    <t>CAMA PARA TRES -  YOLANDA REYES</t>
  </si>
  <si>
    <t xml:space="preserve">COMPARSA DE LOS ANIMALES - Luis Dario Bernal Pinilla </t>
  </si>
  <si>
    <t xml:space="preserve">DATE UNA VUELTA EN BICI - Hopman Philip </t>
  </si>
  <si>
    <t>INCREIBLE MAMA DE ROBERTA - Rosemary Wells</t>
  </si>
  <si>
    <t>PASTORCITA - RAFAEL POMBO</t>
  </si>
  <si>
    <t>OSITO LIMPIO Y OSITO - Hans Gartner</t>
  </si>
  <si>
    <t>LA ARAÑA DE LAS COSQUILLAS - Margaret Wise Brown</t>
  </si>
  <si>
    <t>LA PRINCESA Y EL GUISANTE - Hans Cristian Andersen</t>
  </si>
  <si>
    <t xml:space="preserve">LA PRINCESA QUE ESCOGIA - Ana Maria Machado </t>
  </si>
  <si>
    <t>EL PRINCIPITO (Se recomienda ¡Buenos días Principito! - SALAMANDRA O El Principito, en Versión Infantil (Libro Ilustrado) Panini España)</t>
  </si>
  <si>
    <t xml:space="preserve">COMO ERA YO CUANDO ERA UN BEBÉ - Willis, Jeanne Y Ross, Tony </t>
  </si>
  <si>
    <t xml:space="preserve">DOROTEA Y MIGUEL - Keiko Kasza </t>
  </si>
  <si>
    <t>LOS SECRETOS DEL ABUELO SAPO - Keiko Kasza</t>
  </si>
  <si>
    <t>UNA CENA ELEGANTE - Keiko Kasza</t>
  </si>
  <si>
    <t>WILLY EL TÍMIDO - 
Anthony Browne</t>
  </si>
  <si>
    <t>JIMMY EL MÁS GRANDE - 
Anthony Browne</t>
  </si>
  <si>
    <t>WILLY EL CAMPEON - 
Anthony Browne</t>
  </si>
  <si>
    <t xml:space="preserve">  EL LAPIZ  -  PAULA BOSSIO</t>
  </si>
  <si>
    <t>EL VIAJE DEL GUSANITO - LOW, AMALIA</t>
  </si>
  <si>
    <t>ROSA LA CRESPA - Hnna Ramirez</t>
  </si>
  <si>
    <t>EL TRAPITO FELIZ</t>
  </si>
  <si>
    <t>LITERATURA INFANTIL, QUE RESPETEN EL DERECHO DE AUTOR,  EL LIBRO DEBE ESTAR EN IDIOMA ESPAÑOL LATINO. ORIGINAL DE LA CASA EDITORIAL</t>
  </si>
  <si>
    <t>WILLY EL MAGO</t>
  </si>
  <si>
    <t>TOTAL PROCESO SDIS LOTE 1</t>
  </si>
  <si>
    <t xml:space="preserve">BLOCK ORIGAMI </t>
  </si>
  <si>
    <t>20 X 20 CMS. 50 HOJAS</t>
  </si>
  <si>
    <t>BROCHA SINTETICA</t>
  </si>
  <si>
    <t>2" BRUSH</t>
  </si>
  <si>
    <t>KIT DE PINCELES EN MADERA PARA ACUARELA</t>
  </si>
  <si>
    <t>JUEGO DE PINCELES DE PINTURA DE MANGO LARGO (LONGITUD MEDIA: 11.8 PULGADAS) – 15 PINCELES DE PINTURA DE CERDAS SINTÉTICAS (LONGITUD MEDIA APROXIMADA: 12 PULGADAS) Y UN CEPILLO DE LAVADO PLANO DE 1 PULGADA.</t>
  </si>
  <si>
    <t>KIT</t>
  </si>
  <si>
    <t>PAPEL ACUARELA</t>
  </si>
  <si>
    <t>240 GRS 1/4 X 5 UND </t>
  </si>
  <si>
    <t>TIZA COLORES SURTIDOS</t>
  </si>
  <si>
    <t>CAJA X 80 UNIDADES</t>
  </si>
  <si>
    <t>CAJA</t>
  </si>
  <si>
    <t>ESCARCHA LIQUIDA</t>
  </si>
  <si>
    <t>60 ML COLORES SURTIDOS</t>
  </si>
  <si>
    <t>LANA ROLLO</t>
  </si>
  <si>
    <t>COLORES SURTIDO</t>
  </si>
  <si>
    <t>PAPEL ALUMINIO</t>
  </si>
  <si>
    <t xml:space="preserve">ROLLO 100 MTS GROSOR 0,2 MM </t>
  </si>
  <si>
    <t>PAPEL SEDA</t>
  </si>
  <si>
    <t xml:space="preserve">PLIEGO DE 51 x 76 CM. 17 GR ALTA RESISTENCIA A LA DECOLORACION PROVOCADA POR LA LUZ Y EL AGUA </t>
  </si>
  <si>
    <t xml:space="preserve">PAPEL CANSON </t>
  </si>
  <si>
    <t xml:space="preserve">PLIEGO DE 250 G/M2 CLACO NATURAL </t>
  </si>
  <si>
    <t>PAPEL INGRES</t>
  </si>
  <si>
    <t xml:space="preserve">PLIEGO 50 x 70 CM  160 GR </t>
  </si>
  <si>
    <t>PAPEL CALIPSO</t>
  </si>
  <si>
    <t xml:space="preserve">PLIEGO 50 x 70 CM  26 G X m2  </t>
  </si>
  <si>
    <t>CARTON POR LAMINA</t>
  </si>
  <si>
    <t>LAMINA DE 1.50 x 2.20  4MM Y 5MM</t>
  </si>
  <si>
    <t xml:space="preserve">PAPEL IRIS </t>
  </si>
  <si>
    <t>PLIEGO 80 GR</t>
  </si>
  <si>
    <t xml:space="preserve">ESTILETES </t>
  </si>
  <si>
    <t>ESTILETES PLÁSTICOS X 22 UDS DOBLE PUNTA MULTIUSO BICOLOR</t>
  </si>
  <si>
    <t>CABALLETE CAJON</t>
  </si>
  <si>
    <t>CABALLETE INICIAL TRÍPODE CAJÓN 140 CM
TRAE CAJÓN DE 55 CM DE LARGO PARA LOS MATERIALES DE ARTE Y SE PUEDE AJUSTAR A LA ALTURA DESEADA.
 MANEJA ALTURA AJUSTABLE CON UN PALO CENTRAL EXTENDIBLE PARA BASTIDORES O TABLEROS DE HASTA 2 METROS DE ALTURA
 EL SOPORTE DEL CAJÓN CUENTA CON SUFICIENTE ESPACIO PARA BASTIDORES O TABLEROS DE HASTA 5 CM DE GRUESO.
 ES UN CABALLETE PROFESIONAL, FÁCIL DE GUARDAR Y USAR.</t>
  </si>
  <si>
    <t xml:space="preserve">TUTU DE COLORES </t>
  </si>
  <si>
    <t>TUTÚ PARA NIÑAS ESTÁ HECHO DE TUL DE POLIÉSTER 100%, COLORES PASTELES VARIADOS.</t>
  </si>
  <si>
    <t>TRAJES TÍPICOS FOLCRORICOS</t>
  </si>
  <si>
    <t>CONJUNTO DE 10 TRAJES TIPICOS (5 PARA NIÑAS, 5 PARA NIÑOS) 
PARA NIÑAS: BLUSA Y FALDA.  TALLAS 8 HASTA 16
ESTÁ FORMADO POR UNA BLUSA BLANCA Y EN CORTE BANDEJA ELABORADA EN ENCAJES Y EN RANDAS Y ADORNADA CON APLICACIONES DE PAILLETES. ES ENTALLADA CON CREMALLERA DETRÁS. LA FALDA ESTÁ FABRICADA EN SATÉN CON COLORES VIVOS Y SU LARGO ES A MEDIA PIERNA LA FALDA ESTÁ ADORNADA CON MOTIVOS FLORALES.
PARA EL NIÑO: CAMISA, PANTALON Y ACCESORIOS. TALLAS 8 HASTA LA 16 
LA  CAMISA CON CUELLO ABIERTO, BOTONERA CENTRADA EN EL PECHO, PANTALÓN DE PRENSES EN COLOR NEGRO O BLANCO. COMO ACCESORIOS, SE USA EL RABO DE GALLO O PAÑUELO DE SEDA Y EL CINTURÓN DE CUERO.</t>
  </si>
  <si>
    <t xml:space="preserve">Para presentar la propuesta de forma correcta, se deberá diligenciar la pestaña denominada  "ANEXO PROPUESTA ECONOMICALOTE1", "LA COLUMNA F" contiene los valores techo por cada uno de los ítems ; En LA COLUMNA G" se debe diligenciar el valor unitario ofertado,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</si>
  <si>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Firma del representante legal: </t>
  </si>
  <si>
    <t xml:space="preserve">Nombre o Razón Social del Proponente: </t>
  </si>
  <si>
    <t xml:space="preserve">Nombre del representante legal: __________________________ </t>
  </si>
  <si>
    <t xml:space="preserve">N.I.T: ___________ </t>
  </si>
  <si>
    <t xml:space="preserve">C.C: ____________________ </t>
  </si>
  <si>
    <t xml:space="preserve">Dirección: _______________________________________________ </t>
  </si>
  <si>
    <t xml:space="preserve">Teléfonos: ______________________________________________ </t>
  </si>
  <si>
    <t>e-mail: _________________________________________________</t>
  </si>
  <si>
    <t xml:space="preserve">El proponente deberá diligenciar los datos completos de la empresa este se diligenciarán en la parte inferior del "ANEXO PROPUESTA ECONOMICALOTE1" , el cual es el que debe presentar el proponente finalmente, como “ANEXO OFERTA ECONÓMICA” </t>
  </si>
  <si>
    <t>BALÓN DE FUTBOL 11</t>
  </si>
  <si>
    <t>Balón de futbol once (11): No. 4; Producto fabricado en cubierta en cuero PU PVC 2.5 mm de excelente calidad, con pesos de 400 gr, 32 paneles, cámara de butilo, rebote de 100 cm, micro cosido a máquina, circunferencia de 63 cm y diámetro de 22 cm</t>
  </si>
  <si>
    <t>BALÓN PARA FUTBOL SALA</t>
  </si>
  <si>
    <t xml:space="preserve">Compra de Balón profesional de Futbol sala, No 3 – 3.5, avalado por la AMF para competencia internacional, construido en tecnología thermotech, enmallado 100% en hilo de nylon que permite total circun-ferencia, cubierta en cuero PU, de circunferen-cia de 60 a 62 cms, peso 440 a 450 grs. </t>
  </si>
  <si>
    <t>LAZOS</t>
  </si>
  <si>
    <t>MATERIAL: NAILON Y PLÁSTICO.  MANGOS DE PLÁSTICO RESISTENTE DE APROXIMADAMENTE 13 CM DE LARGO. CUERDA PARA SALTO MUY RESISTENTE Y LIVIANA. MEDIDAS APROXIMADAS DE LARGO ENTRE 2.50 MT A 3 MT</t>
  </si>
  <si>
    <t>PELOTAS PLÁSTICAS</t>
  </si>
  <si>
    <t>SET DE PELOTAS EN COLORES BRILLANTES RESISTENTES POR 100 UNIDADES, MATERIAL PLÁSTICO. PELOTAS INFLADAS AL CALOR SUAVES. DIÁMETRO DE 8 CMS</t>
  </si>
  <si>
    <t>PELOTAS DE TENIS, PARA EJERICICIO DE COORDINACIÓN VISOMANUAL</t>
  </si>
  <si>
    <t>PELOTA ESTANDAR, DIÁMETRO APROXIMADO ENTRE 6.35 CMS Y 6.67 CMS, DE COLOR AMARILLO</t>
  </si>
  <si>
    <t>ESCALERA DEPORTIVA EJERCICIOS DE COORDINACIÓN VISOPEDICA</t>
  </si>
  <si>
    <t>FABRICADA EN REATA CON DIVISIONES EN NYLON. MEDIDAS APROXIMADAS DE 4 METROS DE LARGO X 40 CM DE ANCHO Y 10 CUADROS DE DIVISIÓN</t>
  </si>
  <si>
    <t>TWISTER</t>
  </si>
  <si>
    <t xml:space="preserve">1 TAPETE TWISTER 1 RULETA CON BASE Y FLECHA INSTRUCTIVO - PLASTICO TIPO LONA </t>
  </si>
  <si>
    <t xml:space="preserve">JUEGO DE BOLOS </t>
  </si>
  <si>
    <t xml:space="preserve">10 BOLOS PLASTICOS  DE GRAN RESISTENCIA CON 2 PELOTAS EN PLASTICO. ALTURA APROXIMADA DE LOS PINES DE 25  CMS </t>
  </si>
  <si>
    <t xml:space="preserve">MESA DE PING PONG </t>
  </si>
  <si>
    <t>MESA DE PING PONG PLEGABLE, RESISTENTE Y DURABLE; SUPERFICIE DE LA MESA UNIFORMEMENTE LISA,.MEDIDAS APROXIMADAS: 150 x 270 x 80 cm. CONTIENE LA MALLA.
PLEGADOY ALMACENAJE  FACIL, QUE LLEVE RUEDAS EN LAS PATAS DE LA MESA</t>
  </si>
  <si>
    <t>RAQUETA TENIS DE MESA</t>
  </si>
  <si>
    <t>MATERIAL: FABRICADA EN GOMA Y MADERA INCLUYE 3 PELOTAS Y 2 RAQUETAS.</t>
  </si>
  <si>
    <t>BALÓN DE PILATEX</t>
  </si>
  <si>
    <t>BALÓN PARA REALIZAR YOGA, PILATES, EJERCICIO FUNCIONAL.
DIAMETRO DE 75CM
INCLUYE BOMBA</t>
  </si>
  <si>
    <t>KIT PROFESIONAL DE BOXEO</t>
  </si>
  <si>
    <t>BOLSA DE BOXEO GUANTES Y GANCHO COLGADOR TAMAÑO MEDIANO EN CUERO SINTÉTICO</t>
  </si>
  <si>
    <t xml:space="preserve">PANTALONETAS PARA PISCINA PARA NIÑO </t>
  </si>
  <si>
    <t xml:space="preserve">PANTALONETA PISCINA DE BAÑO EN MATERIAL LICRADO EN TALLAS 8 - 10 - 12 - 14 - 16 COLOR NEGRO </t>
  </si>
  <si>
    <t xml:space="preserve">VESTIDO DE BAÑO NIÑA </t>
  </si>
  <si>
    <t xml:space="preserve">VESTIDO DE BAÑO PARA LAS NIÑAS 1 PIEZA EN MATERIAL LICRADO  TALLAS 8 - 10 - 12 - 14 - 16 </t>
  </si>
  <si>
    <t xml:space="preserve">PETOS DEPORTIVOS </t>
  </si>
  <si>
    <t>TELA LISA SUPER DEPORTIVA
COLORES VARIOS
RESORTES PARA UN MEJOR AJUSTE</t>
  </si>
  <si>
    <t xml:space="preserve">GORRAS PARA NIÑOS </t>
  </si>
  <si>
    <t xml:space="preserve">GORRAS DE DRILL CIERRE HEBILLA METALICA </t>
  </si>
  <si>
    <t xml:space="preserve">PATÍN EN LINEA </t>
  </si>
  <si>
    <t>PATÍN EN LINEA EXPANDIBLE
MODELO: SEMIPROFESIONALES
TALLAS: XS( 24-27) S(28-33) M(34-38)
COLORES: MORADO, ROJO, AZUL Y NEGRO
INCLUYE KIT DE PROTECCIÓN: CASCO, CODERA, RODILLERA Y ANTIFRACTURANTES
MATERIAL LLANTA: GOMA POLIURETANO CON LUCES
CHASIS TOTALMENTE EN ALUMINIO
RODAMIENTO ABEC-7</t>
  </si>
  <si>
    <t>TAPETE PARA BAILE</t>
  </si>
  <si>
    <t>ALFOMBRA DE BAILE ANTIDESLIZANTE Y PORTATIL, DE ALTA ELASTICIDAD, COMODIDAD Y GRAN SENSIBILIDAD; RESISTENTE AL DESGASTE; DISEÑADO PARA BAILAR
CONECCION PARA PC Y TV PARA PROYECCION VIDEO
DISEÑADO PARA DOS PERSONAS. QUE MUESTRE LUZ EN EL TAPETE.
2 MODOS DE JUEGO; MINIMO 36 CANCIONES Y PASES DIFERENTES.
MEDIDAS APROXIMADAS: 170 * 95 CMS.</t>
  </si>
  <si>
    <t>BOMBA INFLADORA</t>
  </si>
  <si>
    <t>INFLADOR MANUAL DE 12x10.5x35 CM, FABRICADO EN UN PLÁSTICO DE GRAN DURABILIDAD Y MUY LIVIANO, EN CUANTO A SUS DIMENSIONES, MIDE 36 CM DE LARGO, 10 DE ANCHO Y 36 DE LARGO</t>
  </si>
  <si>
    <t>TAPETE DE TEXTURAS</t>
  </si>
  <si>
    <t>TAPETE CON DIFERENTES TEXTURAS PARA ESTIMULACIÓN SENSORIAL MEDIANO 120 CM X 60 CM</t>
  </si>
  <si>
    <t>PROTECTOR PARA COLCHONETA ANTIREFLUJO</t>
  </si>
  <si>
    <t>PROTECTOR COLOR GRIS PARA COLCHONETA ANTIREFLUJO EN MATERIAL 100% PVC ANTIFLUIDO, TRASPIRABLE, ANTIALERGICO, ECOLOGICO, ANTI-ACAROS, IGNIFUGO. FACIL DE LIMPIAR Y DESINFECTAR CON TODOS LOS AGENTES DE LIMPIEZA COMERCIAL, CON ESQUINAS AJUSTABLES DE ACUERDO A LA MEDIDA DE LA COLCHONETA.</t>
  </si>
  <si>
    <t>COLCHONETA PARA CUNA</t>
  </si>
  <si>
    <t>COLCHONETA PARA CUNA DE 120 X 60 X 10 CMS, EN ESPUMA FLEXIBLE DENSIDAD 26, FORRADA EN LONA KODRA AZUL OSCURO TEXTIL: 100 % PVC, FILAMENTOS  DE POLIESTER 30%, PARTICIPACION DEL  RECUBRIMIENTO 70%. IMPERMEABLE 100%, FLEXIBLE, ANTIDESLIZANTE, CREMALLERA EN L  Y DOS (2) RESPIRADORES AL LADO CONTRARIO DE LA CREMALLERA.</t>
  </si>
  <si>
    <t xml:space="preserve">Para presentar la propuesta de forma correcta, se deberá diligenciar la pestaña denominada  "ANEXO PROPUESTA ECONOMICALOTE2", "LA COLUMNA F" contiene los valores techo por cada uno de los ítems ; En LA COLUMNA G" se debe diligenciar el valor unitario ofertado,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</si>
  <si>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Para presentar la propuesta de forma correcta, se deberá diligenciar la pestaña denominada  "ANEXO PROPUESTA ECONOMICALOTE3", "LA COLUMNA F" contiene los valores techo por cada uno de los ítems ; En LA COLUMNA G" se debe diligenciar el valor unitario ofertado,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</si>
  <si>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Para presentar la propuesta de forma correcta, se deberá diligenciar la pestaña denominada  "ANEXO PROPUESTA ECONOMICALOTE4", "LA COLUMNA F" contiene los valores techo por cada uno de los ítems ; En LA COLUMNA G" se debe diligenciar el valor unitario ofertado,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</si>
  <si>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CLAVES</t>
  </si>
  <si>
    <t>INSTRUMENTO DE PERSECUCIÓN EN MADERA FORMADO POR PAR DE BASTONES CILÍNDRICOS LLAMADO CLAVES. LACADAS AL NATURAL ATOXICA CON MEDIDA MÍNIMA DE 20 CMS X 2.5 CM.</t>
  </si>
  <si>
    <t>TAMBORA COSTEÑA</t>
  </si>
  <si>
    <t>IDEAL PARA INTERPRETAR RITMOS DE LA COSTA ATLÁNTICA COLOMBIANA Y OCASIONALMENTE PACÍFICA. LA TAMBORA HECHA CON EL CUERO CHIVA. EL TAMAÑO DE LA TAMBORA, TIENE UN PROMEDIO DE 70 CENTÍMETROS Y EL ANCHO 60 CENTÍMETROS. TAMBORA ES ELABORADA CON MADERAS TROPICALES COMO LA CEIBA Y EL BANCO.</t>
  </si>
  <si>
    <t>TAMBOR ALEGRE</t>
  </si>
  <si>
    <t>TAMBIÉN LLAMADO TAMBOR HEMBRA DENTRO DE ESTE FORMATO ATLÁNTICO, CON TODO EL ESPÍRITU AFRICANO PALPITANDO EN SU INTERIOR. POSEE UN SOLO PARCHE EN LA BOCA SUPERIOR, TIENE FORMA DE CONO TRUNCADO, DE UNOS 70 CM DE ALTO, UNOS 28 DE DIÁMETRO SUPERIOR Y 25 DE DIÁMETRO INFERIOR.1 SE FABRICA CON TRONCO DE ÁRBOL, CUERO DE LA PIEL DE ANIMAL COMO PARCHE Y SE ENSAMBLA CON ATADURAS O AROS DE ALAMBRE. SE TENSIONA CON CUERDAS Y CUÑAS DE MADERA.</t>
  </si>
  <si>
    <t>PANDERETA</t>
  </si>
  <si>
    <t>ELABORADA EN MADERA CON CUERO TEMPLADO Y SONAJAS DE LATA, MEDIDAS APROX. 15 CMS DE DIÁMETRO.</t>
  </si>
  <si>
    <t>GAITAS HEMBRA</t>
  </si>
  <si>
    <t>GAITA HEMBRA EN MADERA DEL CARIBE COLOMBIANO</t>
  </si>
  <si>
    <t>GAITAS MACHO</t>
  </si>
  <si>
    <t>GAITA MACHO EN MADERA DEL CARIBE COLOMBIANO</t>
  </si>
  <si>
    <t>GUITARRA ACUSTICA GRANDE</t>
  </si>
  <si>
    <t>GUITARRA ACUSTICA GRANDE EN MADERA</t>
  </si>
  <si>
    <t>REDOBLANTE</t>
  </si>
  <si>
    <t>REDOBLANTE METALICO DE 14" CON PARCHE DE ACETATO</t>
  </si>
  <si>
    <t>BATERIA</t>
  </si>
  <si>
    <t>BATERÍA 5 PIEZAS, CON BOMBO 18X12, REDOBLANTE 13X5, TOM DE AIRE 1 10X7, TOM DE AIRE 2 12X8,TOM DE PISO 14X10, CON BASE PARA PLATILLOS, BASE PARA HI-HAT, BASE DE REDOBLANTE, PEDAL, SILLA PARA EL BATERISTA, HI-HATS DE 14", CRASH DE 16" Y  HARDWARE, CON BASES FUERTES, ALTURA Y ÁNGULO AJUSTABLE.</t>
  </si>
  <si>
    <t xml:space="preserve">GUITARRA ELECTRICA Y ESTUCHE </t>
  </si>
  <si>
    <t>GUITARRA ELÉCTRICA ESTILO STRATO DE CUERPO SOLIDO, DIAPASÓN PALO DE ROSA, DE SEIS CUERDAS, CON DOS CONTROLES (VOLUMEN Y TONO), CON UN TAMAÑO DE 39", DE 22 TRASTES, CON CABLE Y CORREA. ESTUCHE SEMIDURO.</t>
  </si>
  <si>
    <t xml:space="preserve">BAJO ELÉCTRICO Y ESTUCHE </t>
  </si>
  <si>
    <t>BAJO ELÉCTRICO ESTILO JAZZ BASS DE CUERPO DE ALISO, DE 4 CUERDAS, CON DOS CONTROLES (VOLUMEN Y TONO), CON LONGITUD DE LA ESCALA: 864CM (ESCALA LARGA) , CON ANCHO DE LA CEJILLA: 40MM, 1 PASTILLA DE BOBINA DIVIDIDA, 1 PASTILLA DE BOBINA SIMPLE, DE 24 TRASTES, CON CABLE Y CORREA.</t>
  </si>
  <si>
    <t xml:space="preserve">TECLADO SENSIBLE Y BASE </t>
  </si>
  <si>
    <t>TECLADO U ORGANETA DE TECLA SENSIBLE A LA VELOCIDAD DE 61 TECLAS, DE 5 OCTAVAS, 622 VOCES DE ALTA CALIDAD CON MUESTREO MEJORADO, 48 NOTAS DE POLIFONÍA, EFECTOS DSP Y 205 ESTILOS DE AUTO ACOMPAÑAMIENTO,150 TIPOS DE ARPEGIO, 26 TIPOS DE ARMONIZACIÓN, BASE METÁLICA Y ESTUCHE SEMIDURO.</t>
  </si>
  <si>
    <t>ZAMPOÑA</t>
  </si>
  <si>
    <t>ZAMPOÑA MEDIANA</t>
  </si>
  <si>
    <t>TRIPODE PARA SONIDO</t>
  </si>
  <si>
    <t xml:space="preserve">TRIPODE PARA SONIDO DE ACUERDO A LAS ESPECIFICACIONES DEL SONIDO QUE SEA ADQUIRIDO </t>
  </si>
  <si>
    <t xml:space="preserve">FLAUTAS </t>
  </si>
  <si>
    <t>FLAUTA DULCE, MATERIAL RESINA SINTETICA ABS.
FABRICADA EN TRES PIEZAS.
CONDUCTO DE AIRE RECTO.
FUNDA PARA ALMACENAR.
MEDIDAS MINIMAS: LARGO: 32,5 Y ANCHO 3 CMS.</t>
  </si>
  <si>
    <t>QUENA ANCESTRAL</t>
  </si>
  <si>
    <t>INSTRUMENTO DE VIENTO, ELABORADO EN TUNDA  O CAÑA RECUBIERTO CON BARNIZ RETARDANTE AL FUEGO (SAJOO MOHO), DE FACIL LIMPIEZA Y DESINFECCIÓN RESISITENTE AL HIPOCLORITO. 
MEDIDAS 30 CM APROXIMADAMENTE.</t>
  </si>
  <si>
    <t>FLAUTA CHAMANICA</t>
  </si>
  <si>
    <t>INSTRUMENTO DE VIENTO, ELABORADO EN TUNDA O CAÑA RECUBIERTO CON BARNIZ RETARDANTE AL FUEGO (SAJOO MOHO), DE FACIL LIMPIEZA Y DESINFECCIÓN RESISTENTE AL HIPOCLORITO. 
MEDIDAS 33 CM APROXIMADAMENTE.</t>
  </si>
  <si>
    <t>TAMBOR DE OLAS</t>
  </si>
  <si>
    <t xml:space="preserve">TAMBOR CILÍNDRICO CON SEMILLAS POR DENTRO DE 50 CM DE DIÁMETRO </t>
  </si>
  <si>
    <t>CAJA CHINA</t>
  </si>
  <si>
    <t xml:space="preserve">BLOQUE DE MADERA DURA , PLANO Y RECTANGULAR CON UN VACÍO A LO LARGO DE MEDIO CENTÍMETRO EN  UNO DE SUS LADOS SE TOCA CON UNA BAQUETA DURA, DE MADERA </t>
  </si>
  <si>
    <t>SONAJEROS, SONAJAS O BRAZALETES DE SEMILLAS</t>
  </si>
  <si>
    <t xml:space="preserve">SONAJEROS, SONAJAS O BRAZALETES HECHOS DE AGRUPACIONES DE SEMILLAS UNIDAS POR CUERDAS QUE VAN SUJETOS A LAS BASES SEGÚN DISEÑO </t>
  </si>
  <si>
    <t>TRIÁNGULO PEQUEÑO</t>
  </si>
  <si>
    <t>BARRA O ESTRUCTURA CILÍNDRICA DE ACERO DOBLADA EN FORMA DE TRIÁNGULO CON UNO DE SUS VÉRTICES ABIERTO, TIENE UN CORDEL ATADO EN EL VÉRTICE SUPERIOR Y SE TOCA CON UNA BAQUETA METÁLICA</t>
  </si>
  <si>
    <t>TAMBORA PEQUEÑO</t>
  </si>
  <si>
    <t>ELEMENTO MUSICAL DE PERCUSIÓN CON CUERPO EN MADERA  Y CUERO CON GOLPEADOR CARGADERA EN CUERO COLOR NATURAL. MEDIDAS MÍNIMAS 18 CM DE DIÁMETRO X 23 CM DE ALTURA, CON GOLPEADORES EN MADERA.</t>
  </si>
  <si>
    <t>TAMBOR</t>
  </si>
  <si>
    <t>TAMBOR EN MADERA ,  CUERO TEMPLADO, MEDIDAS APROX.20 CMS DE DIÁMETRO X 30 CMS DE ALTURA.</t>
  </si>
  <si>
    <t>XILÓFONO</t>
  </si>
  <si>
    <t>CONSTA DE UNA SERIE DE LAMINAS EN MADERA  PLANAS O SEMICILÍNDRICA DE LONGITUD Y ESPESOR VARIABLE, COLOCADAS HORIZONTALMENTE SOBRE UN MARCO DE MADERA QUE LAS SOSTIENE, CON DOS MACILLOS CUYA CABEZA ESTA RECUBIERTA DE FIELTRO O CAUCHO, MEDIDAS APROX. 26X12 CMS.</t>
  </si>
  <si>
    <t xml:space="preserve">CAJON INSTRUMENTO </t>
  </si>
  <si>
    <t>INSTRUMENTO MUSICAL ELABORADO EN MADERA EN FORMA DE CAJA. 
DIMENSIONES APROXIMADAS DE:​
ALTO: 50 CM​
ANCHO: 30 CM.​
FONDO: 30 CM.​</t>
  </si>
  <si>
    <t xml:space="preserve">Para presentar la propuesta de forma correcta, se deberá diligenciar la pestaña denominada  "ANEXO PROPUESTA ECONOMICALOTE5", "LA COLUMNA F" contiene los valores techo por cada uno de los ítems ; En LA COLUMNA G" se debe diligenciar el valor unitario ofertado,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</si>
  <si>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MESA PLÁSTICA </t>
  </si>
  <si>
    <t>MESA BLANCA PEQUEÑA, CUADRADA EN PLASTICO DE GRAN RESISTENCIA Y CALIDAD, ACABADOS BIEN DEFINIDOS.
SUPERFICIE LISA, DE FACIL LIMPIEZA Y QUE BRINDE SEGURIDAD.
MEDIDAS APROXIMADAS: 72x72x72 CM</t>
  </si>
  <si>
    <t>SILLA PLÁSTICA ADULTO SIN BRAZOS</t>
  </si>
  <si>
    <t>MATERIAL POLIPROPILENO DE GRAN RESISTENCIA Y CALIDAD.
SIN BRAZOS, ERGONOMICA,  APILABLE, COLOR BLANCO, DE FACIL LIMPIEZA.
MEDIDAS MINIMAS: LARGO 60 Cm, ANCHO 57 CM, ALTO 80 Cm.
RESISTENCIA PESO: 140 kl.</t>
  </si>
  <si>
    <t>SILLAS PLÁSTICAS PARA NIÑOS CON BRAZOS</t>
  </si>
  <si>
    <t>SILLA PLASTICA LINEA INFANTIL DE GRAN RESISTENCIA, CALIDAD Y DURABILIDAD, CON BRAZOS, QUE SEA ESTABLE, COMODA Y ERGONOMICA.
PARA USO DE NIÑOS ENTRE 1 AÑO A 12 AÑOS DE EDAD.</t>
  </si>
  <si>
    <t>SILLAS ESCRITORIOS CON ANTEBRAZOS</t>
  </si>
  <si>
    <t>SILLA GERENCIAL CON ANTEBRAZOS
PISTON NEUMATICO PARA CUADRAR EN ALTURA, QUE SE ACCIONA A TRAVÉS DE UNA PALANCA MECÁNICA.
ESPALDAR FIJO.
MATERIAL DE LA TELA: ECOCUERO
MATERIAL DEL RELLENO: ESPUMA DE ALTA DENSIDAD
5 RUEDAS GIRATORIAS</t>
  </si>
  <si>
    <t>MESAS PLÁSTICAS PARA NIÑOS</t>
  </si>
  <si>
    <t>MESA CUADRADA EN PLASTICO DE GRAN RESISTENCIA Y CALIDAD, ACABADOS BIEN DEFINIDOS.
SUPERFICIE LISA, DE FACIL LIMPIEZA Y QUE BRINDE SEGURIDAD.
PARA USO DE NIÑOS ENTRE 1 Y 6 AÑOS.</t>
  </si>
  <si>
    <t xml:space="preserve">BALANZA GRAMERA CON CAPACIDAD DE 1000 Grs A 5000Grs  </t>
  </si>
  <si>
    <t xml:space="preserve">CARACTERÍSTICAS: 
TIPO ELECTRÓNICA, EN SU TOTALIDAD ACERO INOXIDABLE, QUE PERMITA LIMPIEZA Y DESINFECCIÓNR CON TODOS LOS AGENTES DE USO COMERCIAL.
QUE INCLUYA  ADAPTADOR DE CORRIENTE Y BATERIAS RECARGABLES CON CARGADOR </t>
  </si>
  <si>
    <t>ARMARIO PLÁSTICO</t>
  </si>
  <si>
    <t>ARMARIO EN POLIPROPILENO DE ALTA RESISTENCIA, COLOR GRIS, 2 PUERTAS,  DESMONTABLES 4 ENTREPAÑOS, ACABADOS DE CALIDAD.
MEDIDAS MINIMAS:  65 cm * 45 cm * 182 cms.
MANIJAS VERTICALES.
RESISTENCIA MINIMA 25 KL.
GRANTIA: 1 AÑO.
SE DEBE ENTREGAR ALCLADO A PRED PARA SEGURIDAD DE LOS NIÑOS Y NIÑAS.</t>
  </si>
  <si>
    <t>TABLERO ACRÍLICO CON TRIPODE</t>
  </si>
  <si>
    <t>Medida 120x100cms colo blanco con cuadrícula y en MDF de 9mm, con marco</t>
  </si>
  <si>
    <t xml:space="preserve">Para presentar la propuesta de forma correcta, se deberá diligenciar la pestaña denominada  "ANEXO PROPUESTA ECONOMICALOTE6", "LA COLUMNA F" contiene los valores techo por cada uno de los ítems ; En LA COLUMNA G" se debe diligenciar el valor unitario ofertado,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</si>
  <si>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MICRÓFONO CON BASE </t>
  </si>
  <si>
    <t>MICRÓFONO FORMATO: DE MANO. CONECTOR/ES DE SALIDA: XLR. FRECUENCIA MÁXIMA: 15000HZ. FRECUENCIA MÍNIMA: 50HZ.BASE MICRÓFONO K&amp;M 25400. BASE PARA MICRÓFONO DE 3 PATAS CON PUNTAS EN GOMA. ALTURA: 89,9 CM HASTA 106 CM. BOOM: ACERO. DIMENSIONES BOOM: LONGITUD DE 68 CM. COLOR: NEGRO.</t>
  </si>
  <si>
    <t>VIDEOPROYECTOR</t>
  </si>
  <si>
    <t>RESOLUCIÓN: HD. BRILLO/LUMENS: MÍNIMO 3,300 ENTRADAS: PUERTO HDMI, PUERTO USB, PUERTO USB, PUERTO VGA.NOTA: EL PROVEEDOR DEBE GARANTIZAR LA INSTALACIÓN DEL VIDEOPROYECTOR EN LA UNIDAD OPERATIVA INDICADA</t>
  </si>
  <si>
    <t xml:space="preserve">PANTALLA TELÓN DE PROYECCIÓN ELÉCTRICO </t>
  </si>
  <si>
    <t>SUPERFICIE DE COLOR BLANCO MATE QUE PERMITE CONSERVAR LA RESOLUCIÓN Y LUMINOSIDAD DEL VIDEO PROYECTOR. BORDES Y RESPALDO EN COLOR NEGRO PARA OBTENER UN MAYOR CONTRASTE Y GANANCIA DE IMAGEN</t>
  </si>
  <si>
    <t>TELEVISOR</t>
  </si>
  <si>
    <t>TELEVISOR PANTALLA PLANA, RESOLUCIÓN 1.920 X 1.080, TAMAÑO DE PANTALLA 49” (PULGADAS), TIPO DE PANTALLA: FULL HD, AUDIO DOLBY DIGITAL PLUS, TIPO DE TECNOLOGÍA SMART TV; ENTRADA HDMI 2, MÍNIMO UNA ENTRADA USB. CON SOPORTE TV AJUSTABLE 49-63 PULGADAS SMART TV LED LCD CON DOBLE BRAZO EXTENSIBLE HASTA 63CM. UNA EXTENSIÓN ELÉCTRICA CALIBRE 14 DE MÍNIMO TRES METROS Y TRES SALIDAS CON POLO A TIERRA, MATERIAL PVC Y COBRE, CON CERTIFICACIÓN RETEI. NOTA: EL PROVEEDOR DEBE GARANTIZAR LA INSTALACIÓN DEL TELEVISOR EN LA UNIDAD OPERATIVA INDICADA</t>
  </si>
  <si>
    <t>LAVADORA SECADORA</t>
  </si>
  <si>
    <t>LAVADORA SECADORA CON CAPACIDAD DE LAVADO 20 KG Y SECADO 11 KG. CARGA FRONTAL, PANEL LED, COLOR TIPO ACERO INOX, TINA EN ACERO INOXIDABLE, SISTEMA DE LAVADO 6MOTIONDD Y SMART THINQ DIMENSIONES APROXIMADAS 10\%+/-70\times99\times77 (ANCHO X ALTO X FONDO) CM. GARANTIA MINIMA DE 18 MESES.</t>
  </si>
  <si>
    <t>LICUADORA FAMILIAR</t>
  </si>
  <si>
    <t>LICUADORA CLASICA CONTROL GIRATORIO DE 3 VELOCIDADES, VASO DE VIDRIO CON CAPACIDAD DE 1,25 LITROS REFRACTARIO BOROCLASS®, RESISTE CAMBIOS BRUSCOS DE TEMPERATURA CUCHILLA PICAHIELO DE ACERO INOXIDABLE SISTEMA DE ACOPLE TOTALMENTE METALICO ALL-METAL DRIVE®, DE MÁXIMA DURABILIDAD. MOTOR DE 600 WATTS Y ACABADO CROMADO GARANTIA MINIMA DE 18 MESES</t>
  </si>
  <si>
    <t>LICUADORA INDUTRIAL</t>
  </si>
  <si>
    <t xml:space="preserve">LICUADORAS INDUTRIALEN ACERO INOXIDABLE 304 ANTI -ÁCIDO CON MOTOR TRIFÁSICO CAPACIDAD 100 LITROS, POTENCIA 7HP, VASO ABATIBLE, VASO CON DRENAJE REGISTRO 1 PULGADA Y MEDIA, VOLTAJE 3 FASES - 220  VOLTIOS, VELOCIDAD 3600 RPM. </t>
  </si>
  <si>
    <t>COMPUTADOR TODO EN UNO (AIO)</t>
  </si>
  <si>
    <t xml:space="preserve">EQUIPO CON DISCO SÓLIDO DE MÍNIMO 1TERA 4500 AVANZADA NA SSD 1 TB; MÍNIMO 8 CORES 16 HILOS A NIVEL DE PROCESADOR; PCLE MEMORIA RAM DE MÍNIMO 32 GB; CÁMARA HD; MICRÓFONO; PANTALLA DE 23.8 PULGADAS; SO (SISTEMA OPERATIVE): WINDOWS 11 PRO 64 BITS  UNIDAD ÓPTICA INTERNA, DVD/CD +/- R RW MIN 32X PARA 23.8PULGADAS;TARJETA DE RED INALAMBRICA PCIE 802.11 AC 2X2; TARJETA GRÁFICA: TIPO GDDR3 O SUPERIOR DE 1GB Y VELOCIDADES DE 3 GHZ O SUPERIOR; DIADEMA CON MICRÓFONO; TECLADO, MOUSE SERVICIO GARANTÍA MÍNIMO DE 3; AÑOS; ETP VALOR UNITARIO POR ETP CON CERTIFICACIONES AMBIENTALES EPEAT SILVER Y ENERGY STAR 3.0; ENERGY STAR 8.X O SUPERIOR - CPU Y MONITOR (N/A CUANDO EL SISTEMA OPERATIVO ES LINUX) O CHINA CERTIFICATE FOR ENERGY CONSERVATION PRODUCT O ECODESIGN AND ENERGY LABELLING. OFIMÁTICA COMO MÍNIMO OFFICE PRO PLUS 2019 STAND ALONE Y LAS LICENCIAS DE OFFICE SE SUGIEREN A PERPETUIDAD. ANTIVIRUS: SE SUGIERE NO INCLUIR SOLUCIÓN ANTIVIRUS Y REQUERIR LA ACTIVACIÓN DE WINDOWS DEFENDER PARA SISTEMAS OPERATIVOS PROFESSIONAL.
</t>
  </si>
  <si>
    <t>ETP: IMPRESORA LÁSER O LED</t>
  </si>
  <si>
    <t>IMPRESORA LÁSER O LED - FORMATO DE IMPRESIÓN A4, MULTIFUNCIONAL, IMPRESIÓN BLANCO Y NEGRO, VOLUMEN MENSAUL RECOMENDADO MINIMO 3,000 PAGINAS, 32 PPM</t>
  </si>
  <si>
    <t>TELEVISOR SMART TV</t>
  </si>
  <si>
    <t>TELEVISOR DE PANTALLA 50” (PULGADAS), LED PLANO SMART TV, SINTONIZADOR DIGITAL DVB-T2, POTENCIA DE AUDIO 8  WATTS, CONECTIVIDAD: BLUETOOTH, USB, WIFI, MÍNIMO 3 ENTRADAS HDMI. CABLE COAXIAL CONSTA DE UN NÚCLEO DE HILO DE COBRE RODEADO POR UN AISLANTE (O DIELÉCTRICO), UN APANTALLAMIENTO O BLINDAJE DE METAL TRENZADO Y UNA CUBIERTA EXTERNA,
NOTA: EL PROVEEDOR DEBE GARANTIZAR LA  INSTALACIÓN DEL TELEVISOR EN LA UNIDAD OPERATIVA  INDICADA</t>
  </si>
  <si>
    <t xml:space="preserve">CAIMANES </t>
  </si>
  <si>
    <t>"Juego de 10 cables de 26 cm con caimanes chicos .Lámina calibre 28.
Acabado niquelado.
Soportan hasta 3 A.
2,7 cm de largo x 1 cm de ancho
2 cables con caimanes verdes
2 cables con caimanes rojos
2 cables con caimanes negros
2 cables con caimanes amarillos
2 cables con caimanes blancos"</t>
  </si>
  <si>
    <t xml:space="preserve">LICENCIA SISTEMA OPERATIVO </t>
  </si>
  <si>
    <t>las licencias de WIN 11  PRO OEM o superior 64 Bytes se sugieren a perpetuidad</t>
  </si>
  <si>
    <t>EL PRESUPUESTO OFICIAL PARA LA PRESENTE CONTRATACION CORRESPONDE A LA SUMA DE SETECIENTOS SETENTA Y CUATRO MILLONES QUINIENTOS SESENTA Y CINCO MIL CUATROCIENTOS TREINTA Y CINCO PESOS ($774.565.435) M/CTE</t>
  </si>
  <si>
    <t>ANEXO PROPUESTA ECONOMICA LOTE 1 DIDACTICOS</t>
  </si>
  <si>
    <t>ANEXO PROPUESTA ECONOMICA LOTE 2 ARTÍSTICOS</t>
  </si>
  <si>
    <t>ANEXO PROPUESTA ECONOMICA LOTE 3 DEPORTIVOS</t>
  </si>
  <si>
    <t>ANEXO PROPUESTA ECONOMICA LOTE 4- MUSICALES</t>
  </si>
  <si>
    <t>ANEXO PROPUESTA ECONOMICA LOTE 5 MOBILIARIOS Y OTROS</t>
  </si>
  <si>
    <t>ANEXO PROPUESTA ECONOMICA LOTE 6 ELECTRODOMÉSTICOS Y/O EQUIPOS DE COMPUTO</t>
  </si>
  <si>
    <t>TOTAL PROCESO SDIS LOTE 2</t>
  </si>
  <si>
    <t>TOTAL PROCESO SDIS LOTE 3</t>
  </si>
  <si>
    <t>TOTAL PROCESO SDIS LOTE 4</t>
  </si>
  <si>
    <t>TOTAL PROCESO SDIS LOTE 5</t>
  </si>
  <si>
    <t>TOTAL PROCESO SDIS LOTE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</si>
</sst>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_-&quot;$&quot;* #,##0_-;\-&quot;$&quot;* #,##0_-;_-&quot;$&quot;* &quot;-&quot;_-;_-@_-"/>
  </numFmts>
  <fonts count="20" x14ac:knownFonts="1">
    <font>
      <sz val="11"/>
      <color theme="1"/>
      <name val="Aptos Narrow"/>
      <family val="2"/>
      <scheme val="minor"/>
    </font>
    <font>
      <sz val="11"/>
      <color theme="1"/>
      <name val="Aptos Narrow"/>
      <family val="2"/>
      <scheme val="minor"/>
    </font>
    <font>
      <sz val="11"/>
      <color theme="0"/>
      <name val="Garamond"/>
      <family val="1"/>
    </font>
    <font>
      <b/>
      <sz val="11"/>
      <name val="Century Gothic"/>
      <family val="2"/>
    </font>
    <font>
      <b/>
      <sz val="16"/>
      <color theme="1"/>
      <name val="Century Gothic"/>
      <family val="2"/>
    </font>
    <font>
      <sz val="10"/>
      <color rgb="FF000000"/>
      <name val="Aptos Narrow"/>
      <family val="2"/>
      <scheme val="minor"/>
    </font>
    <font>
      <b/>
      <sz val="10"/>
      <color rgb="FF000000"/>
      <name val="Aptos Narrow"/>
      <family val="2"/>
      <scheme val="minor"/>
    </font>
    <font>
      <b/>
      <sz val="11"/>
      <color theme="1"/>
      <name val="Century Gothic"/>
      <family val="2"/>
    </font>
    <font>
      <sz val="11"/>
      <color theme="1"/>
      <name val="Century Gothic"/>
      <family val="2"/>
    </font>
    <font>
      <sz val="11"/>
      <name val="Century Gothic"/>
      <family val="2"/>
    </font>
    <font>
      <sz val="10"/>
      <color theme="1"/>
      <name val="Century Gothic"/>
      <family val="2"/>
    </font>
    <font>
      <b/>
      <sz val="9"/>
      <color theme="1"/>
      <name val="Arial Narrow"/>
      <family val="2"/>
    </font>
    <font>
      <sz val="9"/>
      <color theme="1"/>
      <name val="Arial Narrow"/>
      <family val="2"/>
    </font>
    <font>
      <b/>
      <sz val="9"/>
      <color rgb="FF000000"/>
      <name val="Arial Narrow"/>
      <family val="2"/>
    </font>
    <font>
      <b/>
      <sz val="8"/>
      <color rgb="FF000000"/>
      <name val="Arial Narrow"/>
      <family val="2"/>
    </font>
    <font>
      <sz val="12"/>
      <color theme="1"/>
      <name val="Arial Narrow"/>
      <family val="2"/>
    </font>
    <font>
      <sz val="8"/>
      <color rgb="FF000000"/>
      <name val="Arial Narrow"/>
      <family val="2"/>
    </font>
    <font>
      <sz val="12"/>
      <color rgb="FF000000"/>
      <name val="Arial Narrow"/>
      <family val="2"/>
    </font>
    <font>
      <sz val="8"/>
      <color theme="1"/>
      <name val="Arial Narrow"/>
      <family val="2"/>
    </font>
    <font>
      <sz val="10"/>
      <name val="Garamond"/>
      <family val="1"/>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rgb="FF00FFFF"/>
      </patternFill>
    </fill>
    <fill>
      <patternFill patternType="solid">
        <fgColor theme="9" tint="0.79998168889431442"/>
        <bgColor indexed="64"/>
      </patternFill>
    </fill>
    <fill>
      <patternFill patternType="solid">
        <fgColor theme="5" tint="0.79998168889431442"/>
        <bgColor indexed="64"/>
      </patternFill>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9">
    <xf numFmtId="0" fontId="0" fillId="0" borderId="0" xfId="0"/>
    <xf numFmtId="0" fontId="5" fillId="3" borderId="2" xfId="0" applyFont="1" applyFill="1" applyBorder="1" applyAlignment="1">
      <alignment horizontal="center" vertical="center" textRotation="90" wrapText="1"/>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164" fontId="10" fillId="0" borderId="1" xfId="1" applyNumberFormat="1" applyFont="1" applyFill="1" applyBorder="1" applyAlignment="1">
      <alignment vertical="center"/>
    </xf>
    <xf numFmtId="164" fontId="10" fillId="0" borderId="1" xfId="0" applyNumberFormat="1" applyFont="1" applyBorder="1" applyAlignment="1">
      <alignment vertical="center"/>
    </xf>
    <xf numFmtId="0" fontId="5" fillId="0" borderId="1" xfId="0" applyFont="1" applyBorder="1" applyAlignment="1">
      <alignment horizontal="center" vertical="center"/>
    </xf>
    <xf numFmtId="0" fontId="6" fillId="5" borderId="5" xfId="0" applyFont="1" applyFill="1" applyBorder="1" applyAlignment="1">
      <alignment vertical="center"/>
    </xf>
    <xf numFmtId="164" fontId="6" fillId="5" borderId="5" xfId="1" applyNumberFormat="1" applyFont="1" applyFill="1" applyBorder="1" applyAlignment="1">
      <alignment horizontal="center" vertical="center" wrapText="1"/>
    </xf>
    <xf numFmtId="0" fontId="0" fillId="0" borderId="0" xfId="0" applyAlignment="1">
      <alignment horizontal="center"/>
    </xf>
    <xf numFmtId="0" fontId="11" fillId="0" borderId="6" xfId="0" applyFont="1" applyBorder="1" applyAlignment="1">
      <alignment horizontal="center" vertical="center"/>
    </xf>
    <xf numFmtId="0" fontId="11" fillId="0" borderId="2" xfId="0" applyFont="1" applyBorder="1" applyAlignment="1">
      <alignment horizontal="center" vertical="center"/>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xf>
    <xf numFmtId="0" fontId="14" fillId="0" borderId="8" xfId="0" applyFont="1" applyBorder="1" applyAlignment="1">
      <alignment horizontal="center" vertical="center"/>
    </xf>
    <xf numFmtId="0" fontId="16" fillId="0" borderId="9" xfId="0" applyFont="1" applyBorder="1" applyAlignment="1">
      <alignment horizontal="center" vertical="center"/>
    </xf>
    <xf numFmtId="0" fontId="18" fillId="0" borderId="9" xfId="0" applyFont="1" applyBorder="1" applyAlignment="1">
      <alignment horizontal="center" vertical="center"/>
    </xf>
    <xf numFmtId="6" fontId="19" fillId="6" borderId="1" xfId="0" applyNumberFormat="1" applyFont="1" applyFill="1" applyBorder="1" applyAlignment="1">
      <alignment horizontal="center" vertical="center"/>
    </xf>
    <xf numFmtId="0" fontId="15" fillId="0" borderId="1" xfId="0" applyFont="1" applyBorder="1" applyAlignment="1">
      <alignment horizontal="left" vertical="center"/>
    </xf>
    <xf numFmtId="0" fontId="17" fillId="0" borderId="1" xfId="0" applyFont="1" applyBorder="1" applyAlignment="1">
      <alignment horizontal="left" vertical="center"/>
    </xf>
    <xf numFmtId="164" fontId="9" fillId="0" borderId="1" xfId="0" applyNumberFormat="1" applyFont="1" applyBorder="1" applyAlignment="1">
      <alignment horizontal="center" vertical="center"/>
    </xf>
    <xf numFmtId="164" fontId="6" fillId="0" borderId="1" xfId="1" applyNumberFormat="1" applyFont="1" applyFill="1" applyBorder="1" applyAlignment="1">
      <alignment horizontal="center" vertical="center"/>
    </xf>
    <xf numFmtId="164" fontId="0" fillId="0" borderId="3" xfId="1" applyNumberFormat="1" applyFont="1" applyFill="1" applyBorder="1" applyAlignment="1">
      <alignment vertical="center"/>
    </xf>
    <xf numFmtId="164" fontId="10" fillId="0" borderId="1" xfId="0" applyNumberFormat="1" applyFont="1" applyBorder="1" applyAlignment="1">
      <alignment horizontal="left" vertical="center"/>
    </xf>
    <xf numFmtId="165" fontId="10" fillId="0" borderId="1" xfId="0" applyNumberFormat="1" applyFont="1" applyBorder="1" applyAlignment="1">
      <alignment horizontal="center" vertical="center"/>
    </xf>
    <xf numFmtId="44" fontId="10" fillId="0" borderId="1" xfId="1" applyFont="1" applyFill="1" applyBorder="1" applyAlignment="1">
      <alignment horizontal="left" vertical="center"/>
    </xf>
    <xf numFmtId="0" fontId="8" fillId="0" borderId="0" xfId="0" applyFont="1"/>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12" fillId="0" borderId="7" xfId="0" applyFont="1" applyBorder="1" applyAlignment="1">
      <alignment horizontal="left" vertical="center" wrapText="1"/>
    </xf>
    <xf numFmtId="0" fontId="2" fillId="0" borderId="1" xfId="0" applyFont="1" applyBorder="1" applyAlignment="1">
      <alignment horizontal="center"/>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12" fillId="0" borderId="5" xfId="0" applyFont="1" applyBorder="1" applyAlignment="1">
      <alignment horizontal="left" vertical="center" wrapText="1"/>
    </xf>
    <xf numFmtId="0" fontId="7" fillId="0" borderId="0" xfId="0" applyFont="1" applyAlignment="1">
      <alignment vertical="center" wrapText="1"/>
    </xf>
    <xf numFmtId="0" fontId="12" fillId="0" borderId="1" xfId="0" applyFont="1" applyBorder="1" applyAlignment="1">
      <alignment horizontal="left" vertical="center" wrapText="1"/>
    </xf>
  </cellXfs>
  <cellStyles count="2">
    <cellStyle name="Moneda" xfId="1" builtinId="4"/>
    <cellStyle name="Normal" xfId="0" builtinId="0"/>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4209143</xdr:colOff>
      <xdr:row>0</xdr:row>
      <xdr:rowOff>156210</xdr:rowOff>
    </xdr:from>
    <xdr:to>
      <xdr:col>2</xdr:col>
      <xdr:colOff>5323866</xdr:colOff>
      <xdr:row>0</xdr:row>
      <xdr:rowOff>1321162</xdr:rowOff>
    </xdr:to>
    <xdr:pic>
      <xdr:nvPicPr>
        <xdr:cNvPr id="2" name="Imagen 1">
          <a:extLst>
            <a:ext uri="{FF2B5EF4-FFF2-40B4-BE49-F238E27FC236}">
              <a16:creationId xmlns:a16="http://schemas.microsoft.com/office/drawing/2014/main" id="{E978350A-1A2A-410D-9297-BA01B8EBB762}"/>
            </a:ext>
          </a:extLst>
        </xdr:cNvPr>
        <xdr:cNvPicPr>
          <a:picLocks noChangeAspect="1"/>
        </xdr:cNvPicPr>
      </xdr:nvPicPr>
      <xdr:blipFill>
        <a:blip xmlns:r="http://schemas.openxmlformats.org/officeDocument/2006/relationships" r:embed="rId1"/>
        <a:stretch>
          <a:fillRect/>
        </a:stretch>
      </xdr:blipFill>
      <xdr:spPr>
        <a:xfrm>
          <a:off x="6260193" y="156210"/>
          <a:ext cx="1114723" cy="11649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4209143</xdr:colOff>
      <xdr:row>0</xdr:row>
      <xdr:rowOff>156210</xdr:rowOff>
    </xdr:from>
    <xdr:to>
      <xdr:col>2</xdr:col>
      <xdr:colOff>5323866</xdr:colOff>
      <xdr:row>0</xdr:row>
      <xdr:rowOff>1321162</xdr:rowOff>
    </xdr:to>
    <xdr:pic>
      <xdr:nvPicPr>
        <xdr:cNvPr id="2" name="Imagen 1">
          <a:extLst>
            <a:ext uri="{FF2B5EF4-FFF2-40B4-BE49-F238E27FC236}">
              <a16:creationId xmlns:a16="http://schemas.microsoft.com/office/drawing/2014/main" id="{40ED4711-0F0E-488C-B7E7-80EAE26F504B}"/>
            </a:ext>
          </a:extLst>
        </xdr:cNvPr>
        <xdr:cNvPicPr>
          <a:picLocks noChangeAspect="1"/>
        </xdr:cNvPicPr>
      </xdr:nvPicPr>
      <xdr:blipFill>
        <a:blip xmlns:r="http://schemas.openxmlformats.org/officeDocument/2006/relationships" r:embed="rId1"/>
        <a:stretch>
          <a:fillRect/>
        </a:stretch>
      </xdr:blipFill>
      <xdr:spPr>
        <a:xfrm>
          <a:off x="7047593" y="156210"/>
          <a:ext cx="1114723" cy="11649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4209143</xdr:colOff>
      <xdr:row>0</xdr:row>
      <xdr:rowOff>156210</xdr:rowOff>
    </xdr:from>
    <xdr:to>
      <xdr:col>2</xdr:col>
      <xdr:colOff>5323866</xdr:colOff>
      <xdr:row>0</xdr:row>
      <xdr:rowOff>1321162</xdr:rowOff>
    </xdr:to>
    <xdr:pic>
      <xdr:nvPicPr>
        <xdr:cNvPr id="2" name="Imagen 1">
          <a:extLst>
            <a:ext uri="{FF2B5EF4-FFF2-40B4-BE49-F238E27FC236}">
              <a16:creationId xmlns:a16="http://schemas.microsoft.com/office/drawing/2014/main" id="{D2319193-7F66-447A-9B6B-4C7738916F2E}"/>
            </a:ext>
          </a:extLst>
        </xdr:cNvPr>
        <xdr:cNvPicPr>
          <a:picLocks noChangeAspect="1"/>
        </xdr:cNvPicPr>
      </xdr:nvPicPr>
      <xdr:blipFill>
        <a:blip xmlns:r="http://schemas.openxmlformats.org/officeDocument/2006/relationships" r:embed="rId1"/>
        <a:stretch>
          <a:fillRect/>
        </a:stretch>
      </xdr:blipFill>
      <xdr:spPr>
        <a:xfrm>
          <a:off x="7047593" y="156210"/>
          <a:ext cx="1114723" cy="116495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4209143</xdr:colOff>
      <xdr:row>0</xdr:row>
      <xdr:rowOff>156210</xdr:rowOff>
    </xdr:from>
    <xdr:to>
      <xdr:col>2</xdr:col>
      <xdr:colOff>5323866</xdr:colOff>
      <xdr:row>0</xdr:row>
      <xdr:rowOff>1321162</xdr:rowOff>
    </xdr:to>
    <xdr:pic>
      <xdr:nvPicPr>
        <xdr:cNvPr id="2" name="Imagen 1">
          <a:extLst>
            <a:ext uri="{FF2B5EF4-FFF2-40B4-BE49-F238E27FC236}">
              <a16:creationId xmlns:a16="http://schemas.microsoft.com/office/drawing/2014/main" id="{BEE098DD-4564-4262-92F7-30CED31C248D}"/>
            </a:ext>
          </a:extLst>
        </xdr:cNvPr>
        <xdr:cNvPicPr>
          <a:picLocks noChangeAspect="1"/>
        </xdr:cNvPicPr>
      </xdr:nvPicPr>
      <xdr:blipFill>
        <a:blip xmlns:r="http://schemas.openxmlformats.org/officeDocument/2006/relationships" r:embed="rId1"/>
        <a:stretch>
          <a:fillRect/>
        </a:stretch>
      </xdr:blipFill>
      <xdr:spPr>
        <a:xfrm>
          <a:off x="7047593" y="156210"/>
          <a:ext cx="1114723" cy="116495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4209143</xdr:colOff>
      <xdr:row>0</xdr:row>
      <xdr:rowOff>156210</xdr:rowOff>
    </xdr:from>
    <xdr:to>
      <xdr:col>2</xdr:col>
      <xdr:colOff>5323866</xdr:colOff>
      <xdr:row>0</xdr:row>
      <xdr:rowOff>1321162</xdr:rowOff>
    </xdr:to>
    <xdr:pic>
      <xdr:nvPicPr>
        <xdr:cNvPr id="2" name="Imagen 1">
          <a:extLst>
            <a:ext uri="{FF2B5EF4-FFF2-40B4-BE49-F238E27FC236}">
              <a16:creationId xmlns:a16="http://schemas.microsoft.com/office/drawing/2014/main" id="{64E1B884-9A23-4292-B9E1-EB0C6464213E}"/>
            </a:ext>
          </a:extLst>
        </xdr:cNvPr>
        <xdr:cNvPicPr>
          <a:picLocks noChangeAspect="1"/>
        </xdr:cNvPicPr>
      </xdr:nvPicPr>
      <xdr:blipFill>
        <a:blip xmlns:r="http://schemas.openxmlformats.org/officeDocument/2006/relationships" r:embed="rId1"/>
        <a:stretch>
          <a:fillRect/>
        </a:stretch>
      </xdr:blipFill>
      <xdr:spPr>
        <a:xfrm>
          <a:off x="7047593" y="156210"/>
          <a:ext cx="1114723" cy="116495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4209143</xdr:colOff>
      <xdr:row>0</xdr:row>
      <xdr:rowOff>156210</xdr:rowOff>
    </xdr:from>
    <xdr:to>
      <xdr:col>2</xdr:col>
      <xdr:colOff>5323866</xdr:colOff>
      <xdr:row>0</xdr:row>
      <xdr:rowOff>1321162</xdr:rowOff>
    </xdr:to>
    <xdr:pic>
      <xdr:nvPicPr>
        <xdr:cNvPr id="2" name="Imagen 1">
          <a:extLst>
            <a:ext uri="{FF2B5EF4-FFF2-40B4-BE49-F238E27FC236}">
              <a16:creationId xmlns:a16="http://schemas.microsoft.com/office/drawing/2014/main" id="{F046E44D-DEF0-4315-AD17-01F74CE28C2C}"/>
            </a:ext>
          </a:extLst>
        </xdr:cNvPr>
        <xdr:cNvPicPr>
          <a:picLocks noChangeAspect="1"/>
        </xdr:cNvPicPr>
      </xdr:nvPicPr>
      <xdr:blipFill>
        <a:blip xmlns:r="http://schemas.openxmlformats.org/officeDocument/2006/relationships" r:embed="rId1"/>
        <a:stretch>
          <a:fillRect/>
        </a:stretch>
      </xdr:blipFill>
      <xdr:spPr>
        <a:xfrm>
          <a:off x="7047593" y="156210"/>
          <a:ext cx="1114723" cy="11649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CC120-EEC3-4839-A780-80046FADEF84}">
  <dimension ref="A1:G1048498"/>
  <sheetViews>
    <sheetView zoomScale="90" zoomScaleNormal="90" workbookViewId="0">
      <pane ySplit="4" topLeftCell="A151" activePane="bottomLeft" state="frozen"/>
      <selection pane="bottomLeft" activeCell="A154" sqref="A154:C154"/>
    </sheetView>
  </sheetViews>
  <sheetFormatPr baseColWidth="10" defaultRowHeight="15" x14ac:dyDescent="0.25"/>
  <cols>
    <col min="1" max="1" width="12.5703125" style="10" customWidth="1"/>
    <col min="2" max="2" width="28.140625" customWidth="1"/>
    <col min="3" max="3" width="80.28515625" customWidth="1"/>
    <col min="4" max="5" width="16.85546875" customWidth="1"/>
    <col min="6" max="6" width="14.28515625" customWidth="1"/>
    <col min="7" max="7" width="26.85546875" customWidth="1"/>
  </cols>
  <sheetData>
    <row r="1" spans="1:7" ht="113.25" customHeight="1" x14ac:dyDescent="0.25">
      <c r="A1" s="33" t="s">
        <v>0</v>
      </c>
      <c r="B1" s="33"/>
      <c r="C1" s="33"/>
      <c r="D1" s="33"/>
      <c r="E1" s="33"/>
      <c r="F1" s="33"/>
      <c r="G1" s="33"/>
    </row>
    <row r="2" spans="1:7" ht="15" customHeight="1" x14ac:dyDescent="0.25">
      <c r="A2" s="34" t="s">
        <v>1</v>
      </c>
      <c r="B2" s="34"/>
      <c r="C2" s="34"/>
      <c r="D2" s="34"/>
      <c r="E2" s="34"/>
      <c r="F2" s="34"/>
      <c r="G2" s="34"/>
    </row>
    <row r="3" spans="1:7" ht="20.25" x14ac:dyDescent="0.25">
      <c r="A3" s="35" t="s">
        <v>403</v>
      </c>
      <c r="B3" s="35"/>
      <c r="C3" s="35"/>
      <c r="D3" s="35"/>
      <c r="E3" s="35"/>
      <c r="F3" s="35"/>
      <c r="G3" s="35"/>
    </row>
    <row r="4" spans="1:7" ht="40.5" customHeight="1" x14ac:dyDescent="0.25">
      <c r="A4" s="1" t="s">
        <v>2</v>
      </c>
      <c r="B4" s="2" t="s">
        <v>3</v>
      </c>
      <c r="C4" s="2" t="s">
        <v>4</v>
      </c>
      <c r="D4" s="2" t="s">
        <v>5</v>
      </c>
      <c r="E4" s="2" t="s">
        <v>6</v>
      </c>
      <c r="F4" s="3" t="s">
        <v>7</v>
      </c>
      <c r="G4" s="4" t="s">
        <v>8</v>
      </c>
    </row>
    <row r="5" spans="1:7" ht="16.5" x14ac:dyDescent="0.25">
      <c r="A5" s="17">
        <v>1</v>
      </c>
      <c r="B5" s="21" t="s">
        <v>23</v>
      </c>
      <c r="C5" s="21" t="s">
        <v>24</v>
      </c>
      <c r="D5" s="18" t="s">
        <v>25</v>
      </c>
      <c r="E5" s="7">
        <v>1</v>
      </c>
      <c r="F5" s="20">
        <v>480147</v>
      </c>
      <c r="G5" s="23"/>
    </row>
    <row r="6" spans="1:7" ht="16.5" x14ac:dyDescent="0.25">
      <c r="A6" s="17">
        <v>2</v>
      </c>
      <c r="B6" s="21" t="s">
        <v>26</v>
      </c>
      <c r="C6" s="21" t="s">
        <v>27</v>
      </c>
      <c r="D6" s="18" t="s">
        <v>28</v>
      </c>
      <c r="E6" s="7">
        <v>1</v>
      </c>
      <c r="F6" s="20">
        <v>154542</v>
      </c>
      <c r="G6" s="23"/>
    </row>
    <row r="7" spans="1:7" ht="16.5" x14ac:dyDescent="0.25">
      <c r="A7" s="17">
        <v>3</v>
      </c>
      <c r="B7" s="21" t="s">
        <v>29</v>
      </c>
      <c r="C7" s="21" t="s">
        <v>30</v>
      </c>
      <c r="D7" s="18" t="s">
        <v>25</v>
      </c>
      <c r="E7" s="7">
        <v>1</v>
      </c>
      <c r="F7" s="20">
        <v>28950</v>
      </c>
      <c r="G7" s="23"/>
    </row>
    <row r="8" spans="1:7" ht="15.75" x14ac:dyDescent="0.25">
      <c r="A8" s="17">
        <v>4</v>
      </c>
      <c r="B8" s="21" t="s">
        <v>31</v>
      </c>
      <c r="C8" s="21" t="s">
        <v>32</v>
      </c>
      <c r="D8" s="18" t="s">
        <v>25</v>
      </c>
      <c r="E8" s="7">
        <v>1</v>
      </c>
      <c r="F8" s="20">
        <v>79550</v>
      </c>
      <c r="G8" s="24"/>
    </row>
    <row r="9" spans="1:7" ht="15.75" x14ac:dyDescent="0.25">
      <c r="A9" s="17">
        <v>5</v>
      </c>
      <c r="B9" s="21" t="s">
        <v>33</v>
      </c>
      <c r="C9" s="21" t="s">
        <v>34</v>
      </c>
      <c r="D9" s="18" t="s">
        <v>25</v>
      </c>
      <c r="E9" s="7">
        <v>1</v>
      </c>
      <c r="F9" s="20">
        <v>78000</v>
      </c>
      <c r="G9" s="24"/>
    </row>
    <row r="10" spans="1:7" ht="15.75" x14ac:dyDescent="0.25">
      <c r="A10" s="17">
        <v>6</v>
      </c>
      <c r="B10" s="21" t="s">
        <v>35</v>
      </c>
      <c r="C10" s="21" t="s">
        <v>36</v>
      </c>
      <c r="D10" s="18" t="s">
        <v>25</v>
      </c>
      <c r="E10" s="7">
        <v>1</v>
      </c>
      <c r="F10" s="20">
        <v>97000</v>
      </c>
      <c r="G10" s="25"/>
    </row>
    <row r="11" spans="1:7" ht="15.75" x14ac:dyDescent="0.25">
      <c r="A11" s="17">
        <v>7</v>
      </c>
      <c r="B11" s="21" t="s">
        <v>37</v>
      </c>
      <c r="C11" s="21" t="s">
        <v>38</v>
      </c>
      <c r="D11" s="18" t="s">
        <v>25</v>
      </c>
      <c r="E11" s="7">
        <v>1</v>
      </c>
      <c r="F11" s="20">
        <v>40995</v>
      </c>
      <c r="G11" s="24"/>
    </row>
    <row r="12" spans="1:7" ht="15.75" x14ac:dyDescent="0.25">
      <c r="A12" s="17">
        <v>8</v>
      </c>
      <c r="B12" s="21" t="s">
        <v>39</v>
      </c>
      <c r="C12" s="21" t="s">
        <v>40</v>
      </c>
      <c r="D12" s="18" t="s">
        <v>25</v>
      </c>
      <c r="E12" s="7">
        <v>1</v>
      </c>
      <c r="F12" s="20">
        <v>61000</v>
      </c>
      <c r="G12" s="24"/>
    </row>
    <row r="13" spans="1:7" ht="15.75" x14ac:dyDescent="0.25">
      <c r="A13" s="17">
        <v>9</v>
      </c>
      <c r="B13" s="21" t="s">
        <v>41</v>
      </c>
      <c r="C13" s="21" t="s">
        <v>42</v>
      </c>
      <c r="D13" s="18" t="s">
        <v>25</v>
      </c>
      <c r="E13" s="7">
        <v>1</v>
      </c>
      <c r="F13" s="20">
        <v>189302</v>
      </c>
      <c r="G13" s="5"/>
    </row>
    <row r="14" spans="1:7" ht="15.75" x14ac:dyDescent="0.25">
      <c r="A14" s="17">
        <v>10</v>
      </c>
      <c r="B14" s="21" t="s">
        <v>43</v>
      </c>
      <c r="C14" s="21" t="s">
        <v>44</v>
      </c>
      <c r="D14" s="18" t="s">
        <v>25</v>
      </c>
      <c r="E14" s="7">
        <v>1</v>
      </c>
      <c r="F14" s="20">
        <v>12495</v>
      </c>
      <c r="G14" s="6"/>
    </row>
    <row r="15" spans="1:7" ht="15.75" x14ac:dyDescent="0.25">
      <c r="A15" s="17">
        <v>11</v>
      </c>
      <c r="B15" s="21" t="s">
        <v>45</v>
      </c>
      <c r="C15" s="21" t="s">
        <v>46</v>
      </c>
      <c r="D15" s="18" t="s">
        <v>25</v>
      </c>
      <c r="E15" s="7">
        <v>1</v>
      </c>
      <c r="F15" s="20">
        <v>107500</v>
      </c>
      <c r="G15" s="6"/>
    </row>
    <row r="16" spans="1:7" ht="15.75" x14ac:dyDescent="0.25">
      <c r="A16" s="17">
        <v>12</v>
      </c>
      <c r="B16" s="21" t="s">
        <v>47</v>
      </c>
      <c r="C16" s="21" t="s">
        <v>48</v>
      </c>
      <c r="D16" s="18" t="s">
        <v>25</v>
      </c>
      <c r="E16" s="7">
        <v>1</v>
      </c>
      <c r="F16" s="20">
        <v>11950</v>
      </c>
      <c r="G16" s="6"/>
    </row>
    <row r="17" spans="1:7" ht="15.75" x14ac:dyDescent="0.25">
      <c r="A17" s="17">
        <v>13</v>
      </c>
      <c r="B17" s="21" t="s">
        <v>49</v>
      </c>
      <c r="C17" s="21" t="s">
        <v>50</v>
      </c>
      <c r="D17" s="18" t="s">
        <v>25</v>
      </c>
      <c r="E17" s="7">
        <v>1</v>
      </c>
      <c r="F17" s="20">
        <v>26643</v>
      </c>
      <c r="G17" s="6"/>
    </row>
    <row r="18" spans="1:7" ht="15.75" x14ac:dyDescent="0.25">
      <c r="A18" s="17">
        <v>14</v>
      </c>
      <c r="B18" s="21" t="s">
        <v>51</v>
      </c>
      <c r="C18" s="21" t="s">
        <v>52</v>
      </c>
      <c r="D18" s="18" t="s">
        <v>25</v>
      </c>
      <c r="E18" s="7">
        <v>1</v>
      </c>
      <c r="F18" s="20">
        <v>194000</v>
      </c>
      <c r="G18" s="6"/>
    </row>
    <row r="19" spans="1:7" ht="15.75" x14ac:dyDescent="0.25">
      <c r="A19" s="17">
        <v>15</v>
      </c>
      <c r="B19" s="21" t="s">
        <v>53</v>
      </c>
      <c r="C19" s="21" t="s">
        <v>54</v>
      </c>
      <c r="D19" s="18" t="s">
        <v>25</v>
      </c>
      <c r="E19" s="7">
        <v>1</v>
      </c>
      <c r="F19" s="20">
        <v>72000</v>
      </c>
      <c r="G19" s="6"/>
    </row>
    <row r="20" spans="1:7" ht="15.75" x14ac:dyDescent="0.25">
      <c r="A20" s="17">
        <v>16</v>
      </c>
      <c r="B20" s="21" t="s">
        <v>55</v>
      </c>
      <c r="C20" s="21" t="s">
        <v>56</v>
      </c>
      <c r="D20" s="18" t="s">
        <v>25</v>
      </c>
      <c r="E20" s="7">
        <v>1</v>
      </c>
      <c r="F20" s="20">
        <v>19000</v>
      </c>
      <c r="G20" s="6"/>
    </row>
    <row r="21" spans="1:7" ht="15.75" x14ac:dyDescent="0.25">
      <c r="A21" s="17">
        <v>17</v>
      </c>
      <c r="B21" s="21" t="s">
        <v>57</v>
      </c>
      <c r="C21" s="21" t="s">
        <v>58</v>
      </c>
      <c r="D21" s="18" t="s">
        <v>25</v>
      </c>
      <c r="E21" s="7">
        <v>1</v>
      </c>
      <c r="F21" s="20">
        <v>186500</v>
      </c>
      <c r="G21" s="6"/>
    </row>
    <row r="22" spans="1:7" ht="15.75" x14ac:dyDescent="0.25">
      <c r="A22" s="17">
        <v>18</v>
      </c>
      <c r="B22" s="21" t="s">
        <v>59</v>
      </c>
      <c r="C22" s="21" t="s">
        <v>60</v>
      </c>
      <c r="D22" s="18" t="s">
        <v>25</v>
      </c>
      <c r="E22" s="7">
        <v>1</v>
      </c>
      <c r="F22" s="20">
        <v>49500</v>
      </c>
      <c r="G22" s="26"/>
    </row>
    <row r="23" spans="1:7" ht="15.75" x14ac:dyDescent="0.25">
      <c r="A23" s="17">
        <v>19</v>
      </c>
      <c r="B23" s="21" t="s">
        <v>61</v>
      </c>
      <c r="C23" s="21" t="s">
        <v>60</v>
      </c>
      <c r="D23" s="18" t="s">
        <v>25</v>
      </c>
      <c r="E23" s="7">
        <v>1</v>
      </c>
      <c r="F23" s="20">
        <v>50000</v>
      </c>
      <c r="G23" s="6"/>
    </row>
    <row r="24" spans="1:7" ht="15.75" x14ac:dyDescent="0.25">
      <c r="A24" s="17">
        <v>20</v>
      </c>
      <c r="B24" s="21" t="s">
        <v>62</v>
      </c>
      <c r="C24" s="21" t="s">
        <v>60</v>
      </c>
      <c r="D24" s="18" t="s">
        <v>25</v>
      </c>
      <c r="E24" s="7">
        <v>1</v>
      </c>
      <c r="F24" s="20">
        <v>49000</v>
      </c>
      <c r="G24" s="6"/>
    </row>
    <row r="25" spans="1:7" ht="15.75" x14ac:dyDescent="0.25">
      <c r="A25" s="17">
        <v>21</v>
      </c>
      <c r="B25" s="21" t="s">
        <v>63</v>
      </c>
      <c r="C25" s="21" t="s">
        <v>60</v>
      </c>
      <c r="D25" s="18" t="s">
        <v>25</v>
      </c>
      <c r="E25" s="7">
        <v>1</v>
      </c>
      <c r="F25" s="20">
        <v>53000</v>
      </c>
      <c r="G25" s="6"/>
    </row>
    <row r="26" spans="1:7" ht="15.75" x14ac:dyDescent="0.25">
      <c r="A26" s="17">
        <v>22</v>
      </c>
      <c r="B26" s="21" t="s">
        <v>64</v>
      </c>
      <c r="C26" s="21" t="s">
        <v>60</v>
      </c>
      <c r="D26" s="18" t="s">
        <v>25</v>
      </c>
      <c r="E26" s="7">
        <v>1</v>
      </c>
      <c r="F26" s="20">
        <v>59000</v>
      </c>
      <c r="G26" s="6"/>
    </row>
    <row r="27" spans="1:7" ht="15.75" x14ac:dyDescent="0.25">
      <c r="A27" s="17">
        <v>23</v>
      </c>
      <c r="B27" s="21" t="s">
        <v>65</v>
      </c>
      <c r="C27" s="21" t="s">
        <v>60</v>
      </c>
      <c r="D27" s="18" t="s">
        <v>25</v>
      </c>
      <c r="E27" s="7">
        <v>1</v>
      </c>
      <c r="F27" s="20">
        <v>53000</v>
      </c>
      <c r="G27" s="26"/>
    </row>
    <row r="28" spans="1:7" ht="15.75" x14ac:dyDescent="0.25">
      <c r="A28" s="17">
        <v>24</v>
      </c>
      <c r="B28" s="21" t="s">
        <v>66</v>
      </c>
      <c r="C28" s="21" t="s">
        <v>60</v>
      </c>
      <c r="D28" s="18" t="s">
        <v>25</v>
      </c>
      <c r="E28" s="7">
        <v>1</v>
      </c>
      <c r="F28" s="20">
        <v>53000</v>
      </c>
      <c r="G28" s="6"/>
    </row>
    <row r="29" spans="1:7" ht="15.75" x14ac:dyDescent="0.25">
      <c r="A29" s="17">
        <v>25</v>
      </c>
      <c r="B29" s="21" t="s">
        <v>67</v>
      </c>
      <c r="C29" s="21" t="s">
        <v>60</v>
      </c>
      <c r="D29" s="18" t="s">
        <v>25</v>
      </c>
      <c r="E29" s="7">
        <v>1</v>
      </c>
      <c r="F29" s="20">
        <v>53000</v>
      </c>
      <c r="G29" s="6"/>
    </row>
    <row r="30" spans="1:7" ht="15.75" x14ac:dyDescent="0.25">
      <c r="A30" s="17">
        <v>26</v>
      </c>
      <c r="B30" s="21" t="s">
        <v>68</v>
      </c>
      <c r="C30" s="21" t="s">
        <v>60</v>
      </c>
      <c r="D30" s="18" t="s">
        <v>25</v>
      </c>
      <c r="E30" s="7">
        <v>1</v>
      </c>
      <c r="F30" s="20">
        <v>62500</v>
      </c>
      <c r="G30" s="6"/>
    </row>
    <row r="31" spans="1:7" ht="15.75" x14ac:dyDescent="0.25">
      <c r="A31" s="17">
        <v>27</v>
      </c>
      <c r="B31" s="21" t="s">
        <v>69</v>
      </c>
      <c r="C31" s="21" t="s">
        <v>60</v>
      </c>
      <c r="D31" s="18" t="s">
        <v>25</v>
      </c>
      <c r="E31" s="7">
        <v>1</v>
      </c>
      <c r="F31" s="20">
        <v>57500</v>
      </c>
      <c r="G31" s="6"/>
    </row>
    <row r="32" spans="1:7" ht="15.75" x14ac:dyDescent="0.25">
      <c r="A32" s="17">
        <v>28</v>
      </c>
      <c r="B32" s="21" t="s">
        <v>70</v>
      </c>
      <c r="C32" s="21" t="s">
        <v>60</v>
      </c>
      <c r="D32" s="18" t="s">
        <v>25</v>
      </c>
      <c r="E32" s="7">
        <v>1</v>
      </c>
      <c r="F32" s="20">
        <v>62500</v>
      </c>
      <c r="G32" s="6"/>
    </row>
    <row r="33" spans="1:7" ht="15.75" x14ac:dyDescent="0.25">
      <c r="A33" s="17">
        <v>29</v>
      </c>
      <c r="B33" s="21" t="s">
        <v>71</v>
      </c>
      <c r="C33" s="21" t="s">
        <v>60</v>
      </c>
      <c r="D33" s="18" t="s">
        <v>25</v>
      </c>
      <c r="E33" s="7">
        <v>1</v>
      </c>
      <c r="F33" s="20">
        <v>60000</v>
      </c>
      <c r="G33" s="6"/>
    </row>
    <row r="34" spans="1:7" ht="15.75" x14ac:dyDescent="0.25">
      <c r="A34" s="17">
        <v>30</v>
      </c>
      <c r="B34" s="21" t="s">
        <v>72</v>
      </c>
      <c r="C34" s="21" t="s">
        <v>60</v>
      </c>
      <c r="D34" s="18" t="s">
        <v>25</v>
      </c>
      <c r="E34" s="7">
        <v>1</v>
      </c>
      <c r="F34" s="20">
        <v>61000</v>
      </c>
      <c r="G34" s="26"/>
    </row>
    <row r="35" spans="1:7" ht="15.75" x14ac:dyDescent="0.25">
      <c r="A35" s="17">
        <v>31</v>
      </c>
      <c r="B35" s="21" t="s">
        <v>73</v>
      </c>
      <c r="C35" s="21" t="s">
        <v>60</v>
      </c>
      <c r="D35" s="18" t="s">
        <v>25</v>
      </c>
      <c r="E35" s="7">
        <v>1</v>
      </c>
      <c r="F35" s="20">
        <v>62500</v>
      </c>
      <c r="G35" s="24"/>
    </row>
    <row r="36" spans="1:7" ht="15.75" x14ac:dyDescent="0.25">
      <c r="A36" s="17">
        <v>32</v>
      </c>
      <c r="B36" s="21" t="s">
        <v>74</v>
      </c>
      <c r="C36" s="21" t="s">
        <v>60</v>
      </c>
      <c r="D36" s="18" t="s">
        <v>25</v>
      </c>
      <c r="E36" s="7">
        <v>1</v>
      </c>
      <c r="F36" s="20">
        <v>52500</v>
      </c>
      <c r="G36" s="24"/>
    </row>
    <row r="37" spans="1:7" ht="15.75" x14ac:dyDescent="0.25">
      <c r="A37" s="17">
        <v>33</v>
      </c>
      <c r="B37" s="21" t="s">
        <v>75</v>
      </c>
      <c r="C37" s="21" t="s">
        <v>60</v>
      </c>
      <c r="D37" s="18" t="s">
        <v>25</v>
      </c>
      <c r="E37" s="7">
        <v>1</v>
      </c>
      <c r="F37" s="20">
        <v>49000</v>
      </c>
      <c r="G37" s="26"/>
    </row>
    <row r="38" spans="1:7" ht="15.75" x14ac:dyDescent="0.25">
      <c r="A38" s="17">
        <v>34</v>
      </c>
      <c r="B38" s="21" t="s">
        <v>76</v>
      </c>
      <c r="C38" s="21" t="s">
        <v>60</v>
      </c>
      <c r="D38" s="18" t="s">
        <v>25</v>
      </c>
      <c r="E38" s="7">
        <v>1</v>
      </c>
      <c r="F38" s="20">
        <v>54500</v>
      </c>
      <c r="G38" s="6"/>
    </row>
    <row r="39" spans="1:7" ht="15.75" x14ac:dyDescent="0.25">
      <c r="A39" s="17">
        <v>35</v>
      </c>
      <c r="B39" s="21" t="s">
        <v>77</v>
      </c>
      <c r="C39" s="21" t="s">
        <v>60</v>
      </c>
      <c r="D39" s="18" t="s">
        <v>25</v>
      </c>
      <c r="E39" s="7">
        <v>1</v>
      </c>
      <c r="F39" s="20">
        <v>49000</v>
      </c>
      <c r="G39" s="26"/>
    </row>
    <row r="40" spans="1:7" ht="15.75" x14ac:dyDescent="0.25">
      <c r="A40" s="17">
        <v>36</v>
      </c>
      <c r="B40" s="21" t="s">
        <v>78</v>
      </c>
      <c r="C40" s="21" t="s">
        <v>60</v>
      </c>
      <c r="D40" s="18" t="s">
        <v>25</v>
      </c>
      <c r="E40" s="7">
        <v>1</v>
      </c>
      <c r="F40" s="20">
        <v>63500</v>
      </c>
      <c r="G40" s="26"/>
    </row>
    <row r="41" spans="1:7" ht="15.75" x14ac:dyDescent="0.25">
      <c r="A41" s="17">
        <v>37</v>
      </c>
      <c r="B41" s="21" t="s">
        <v>79</v>
      </c>
      <c r="C41" s="21" t="s">
        <v>60</v>
      </c>
      <c r="D41" s="18" t="s">
        <v>25</v>
      </c>
      <c r="E41" s="7">
        <v>1</v>
      </c>
      <c r="F41" s="20">
        <v>59500</v>
      </c>
      <c r="G41" s="26"/>
    </row>
    <row r="42" spans="1:7" ht="15.75" x14ac:dyDescent="0.25">
      <c r="A42" s="17">
        <v>38</v>
      </c>
      <c r="B42" s="21" t="s">
        <v>80</v>
      </c>
      <c r="C42" s="21" t="s">
        <v>60</v>
      </c>
      <c r="D42" s="18" t="s">
        <v>25</v>
      </c>
      <c r="E42" s="7">
        <v>1</v>
      </c>
      <c r="F42" s="20">
        <v>59500</v>
      </c>
      <c r="G42" s="26"/>
    </row>
    <row r="43" spans="1:7" ht="15.75" x14ac:dyDescent="0.25">
      <c r="A43" s="17">
        <v>39</v>
      </c>
      <c r="B43" s="21" t="s">
        <v>81</v>
      </c>
      <c r="C43" s="21" t="s">
        <v>60</v>
      </c>
      <c r="D43" s="18" t="s">
        <v>25</v>
      </c>
      <c r="E43" s="7">
        <v>1</v>
      </c>
      <c r="F43" s="20">
        <v>56500</v>
      </c>
      <c r="G43" s="5"/>
    </row>
    <row r="44" spans="1:7" ht="15.75" x14ac:dyDescent="0.25">
      <c r="A44" s="17">
        <v>40</v>
      </c>
      <c r="B44" s="21" t="s">
        <v>82</v>
      </c>
      <c r="C44" s="21" t="s">
        <v>60</v>
      </c>
      <c r="D44" s="18" t="s">
        <v>25</v>
      </c>
      <c r="E44" s="7">
        <v>1</v>
      </c>
      <c r="F44" s="20">
        <v>60000</v>
      </c>
      <c r="G44" s="26"/>
    </row>
    <row r="45" spans="1:7" ht="15.75" x14ac:dyDescent="0.25">
      <c r="A45" s="17">
        <v>41</v>
      </c>
      <c r="B45" s="21" t="s">
        <v>83</v>
      </c>
      <c r="C45" s="21" t="s">
        <v>60</v>
      </c>
      <c r="D45" s="18" t="s">
        <v>25</v>
      </c>
      <c r="E45" s="7">
        <v>1</v>
      </c>
      <c r="F45" s="20">
        <v>54500</v>
      </c>
      <c r="G45" s="26"/>
    </row>
    <row r="46" spans="1:7" ht="15.75" x14ac:dyDescent="0.25">
      <c r="A46" s="17">
        <v>42</v>
      </c>
      <c r="B46" s="21" t="s">
        <v>84</v>
      </c>
      <c r="C46" s="21" t="s">
        <v>60</v>
      </c>
      <c r="D46" s="18" t="s">
        <v>25</v>
      </c>
      <c r="E46" s="7">
        <v>1</v>
      </c>
      <c r="F46" s="20">
        <v>54500</v>
      </c>
      <c r="G46" s="26"/>
    </row>
    <row r="47" spans="1:7" ht="15.75" x14ac:dyDescent="0.25">
      <c r="A47" s="17">
        <v>43</v>
      </c>
      <c r="B47" s="21" t="s">
        <v>85</v>
      </c>
      <c r="C47" s="21" t="s">
        <v>60</v>
      </c>
      <c r="D47" s="18" t="s">
        <v>25</v>
      </c>
      <c r="E47" s="7">
        <v>1</v>
      </c>
      <c r="F47" s="20">
        <v>54500</v>
      </c>
      <c r="G47" s="26"/>
    </row>
    <row r="48" spans="1:7" ht="15.75" x14ac:dyDescent="0.25">
      <c r="A48" s="17">
        <v>44</v>
      </c>
      <c r="B48" s="21" t="s">
        <v>86</v>
      </c>
      <c r="C48" s="21" t="s">
        <v>60</v>
      </c>
      <c r="D48" s="18" t="s">
        <v>25</v>
      </c>
      <c r="E48" s="7">
        <v>1</v>
      </c>
      <c r="F48" s="20">
        <v>45000</v>
      </c>
      <c r="G48" s="26"/>
    </row>
    <row r="49" spans="1:7" ht="15.75" x14ac:dyDescent="0.25">
      <c r="A49" s="17">
        <v>45</v>
      </c>
      <c r="B49" s="21" t="s">
        <v>87</v>
      </c>
      <c r="C49" s="21" t="s">
        <v>60</v>
      </c>
      <c r="D49" s="18" t="s">
        <v>25</v>
      </c>
      <c r="E49" s="7">
        <v>1</v>
      </c>
      <c r="F49" s="20">
        <v>54000</v>
      </c>
      <c r="G49" s="26"/>
    </row>
    <row r="50" spans="1:7" ht="15.75" x14ac:dyDescent="0.25">
      <c r="A50" s="17">
        <v>46</v>
      </c>
      <c r="B50" s="21" t="s">
        <v>88</v>
      </c>
      <c r="C50" s="21" t="s">
        <v>60</v>
      </c>
      <c r="D50" s="18" t="s">
        <v>25</v>
      </c>
      <c r="E50" s="7">
        <v>1</v>
      </c>
      <c r="F50" s="20">
        <v>42500</v>
      </c>
      <c r="G50" s="26"/>
    </row>
    <row r="51" spans="1:7" ht="15.75" x14ac:dyDescent="0.25">
      <c r="A51" s="17">
        <v>47</v>
      </c>
      <c r="B51" s="21" t="s">
        <v>89</v>
      </c>
      <c r="C51" s="21" t="s">
        <v>60</v>
      </c>
      <c r="D51" s="18" t="s">
        <v>25</v>
      </c>
      <c r="E51" s="7">
        <v>1</v>
      </c>
      <c r="F51" s="20">
        <v>44500</v>
      </c>
      <c r="G51" s="26"/>
    </row>
    <row r="52" spans="1:7" ht="15.75" x14ac:dyDescent="0.25">
      <c r="A52" s="17">
        <v>48</v>
      </c>
      <c r="B52" s="21" t="s">
        <v>90</v>
      </c>
      <c r="C52" s="21" t="s">
        <v>60</v>
      </c>
      <c r="D52" s="18" t="s">
        <v>25</v>
      </c>
      <c r="E52" s="7">
        <v>1</v>
      </c>
      <c r="F52" s="20">
        <v>44500</v>
      </c>
      <c r="G52" s="5"/>
    </row>
    <row r="53" spans="1:7" ht="15.75" x14ac:dyDescent="0.25">
      <c r="A53" s="17">
        <v>49</v>
      </c>
      <c r="B53" s="21" t="s">
        <v>91</v>
      </c>
      <c r="C53" s="21" t="s">
        <v>60</v>
      </c>
      <c r="D53" s="18" t="s">
        <v>25</v>
      </c>
      <c r="E53" s="7">
        <v>1</v>
      </c>
      <c r="F53" s="20">
        <v>51000</v>
      </c>
      <c r="G53" s="26"/>
    </row>
    <row r="54" spans="1:7" ht="15.75" x14ac:dyDescent="0.25">
      <c r="A54" s="17">
        <v>50</v>
      </c>
      <c r="B54" s="21" t="s">
        <v>92</v>
      </c>
      <c r="C54" s="21" t="s">
        <v>60</v>
      </c>
      <c r="D54" s="18" t="s">
        <v>25</v>
      </c>
      <c r="E54" s="7">
        <v>1</v>
      </c>
      <c r="F54" s="20">
        <v>42500</v>
      </c>
      <c r="G54" s="6"/>
    </row>
    <row r="55" spans="1:7" ht="15.75" x14ac:dyDescent="0.25">
      <c r="A55" s="17">
        <v>51</v>
      </c>
      <c r="B55" s="21" t="s">
        <v>93</v>
      </c>
      <c r="C55" s="21" t="s">
        <v>60</v>
      </c>
      <c r="D55" s="18" t="s">
        <v>25</v>
      </c>
      <c r="E55" s="7">
        <v>1</v>
      </c>
      <c r="F55" s="20">
        <v>44500</v>
      </c>
      <c r="G55" s="26"/>
    </row>
    <row r="56" spans="1:7" ht="15.75" x14ac:dyDescent="0.25">
      <c r="A56" s="17">
        <v>52</v>
      </c>
      <c r="B56" s="21" t="s">
        <v>94</v>
      </c>
      <c r="C56" s="21" t="s">
        <v>60</v>
      </c>
      <c r="D56" s="18" t="s">
        <v>25</v>
      </c>
      <c r="E56" s="7">
        <v>1</v>
      </c>
      <c r="F56" s="20">
        <v>52500</v>
      </c>
      <c r="G56" s="26"/>
    </row>
    <row r="57" spans="1:7" ht="108" customHeight="1" x14ac:dyDescent="0.25">
      <c r="A57" s="17">
        <v>53</v>
      </c>
      <c r="B57" s="21" t="s">
        <v>95</v>
      </c>
      <c r="C57" s="21" t="s">
        <v>60</v>
      </c>
      <c r="D57" s="18" t="s">
        <v>25</v>
      </c>
      <c r="E57" s="7">
        <v>1</v>
      </c>
      <c r="F57" s="20">
        <v>44500</v>
      </c>
      <c r="G57" s="6"/>
    </row>
    <row r="58" spans="1:7" ht="54" customHeight="1" x14ac:dyDescent="0.25">
      <c r="A58" s="17">
        <v>54</v>
      </c>
      <c r="B58" s="21" t="s">
        <v>96</v>
      </c>
      <c r="C58" s="21" t="s">
        <v>60</v>
      </c>
      <c r="D58" s="18" t="s">
        <v>25</v>
      </c>
      <c r="E58" s="7">
        <v>1</v>
      </c>
      <c r="F58" s="20">
        <v>49500</v>
      </c>
      <c r="G58" s="26"/>
    </row>
    <row r="59" spans="1:7" ht="15.75" x14ac:dyDescent="0.25">
      <c r="A59" s="17">
        <v>55</v>
      </c>
      <c r="B59" s="21" t="s">
        <v>97</v>
      </c>
      <c r="C59" s="21" t="s">
        <v>60</v>
      </c>
      <c r="D59" s="18" t="s">
        <v>25</v>
      </c>
      <c r="E59" s="7">
        <v>1</v>
      </c>
      <c r="F59" s="20">
        <v>44500</v>
      </c>
      <c r="G59" s="26"/>
    </row>
    <row r="60" spans="1:7" ht="15.75" x14ac:dyDescent="0.25">
      <c r="A60" s="17">
        <v>56</v>
      </c>
      <c r="B60" s="21" t="s">
        <v>98</v>
      </c>
      <c r="C60" s="21" t="s">
        <v>60</v>
      </c>
      <c r="D60" s="18" t="s">
        <v>25</v>
      </c>
      <c r="E60" s="7">
        <v>1</v>
      </c>
      <c r="F60" s="20">
        <v>46500</v>
      </c>
      <c r="G60" s="26"/>
    </row>
    <row r="61" spans="1:7" ht="15.75" x14ac:dyDescent="0.25">
      <c r="A61" s="17">
        <v>57</v>
      </c>
      <c r="B61" s="21" t="s">
        <v>99</v>
      </c>
      <c r="C61" s="21" t="s">
        <v>60</v>
      </c>
      <c r="D61" s="18" t="s">
        <v>25</v>
      </c>
      <c r="E61" s="7">
        <v>1</v>
      </c>
      <c r="F61" s="20">
        <v>43500</v>
      </c>
      <c r="G61" s="26"/>
    </row>
    <row r="62" spans="1:7" ht="15.75" x14ac:dyDescent="0.25">
      <c r="A62" s="17">
        <v>58</v>
      </c>
      <c r="B62" s="21" t="s">
        <v>100</v>
      </c>
      <c r="C62" s="21" t="s">
        <v>60</v>
      </c>
      <c r="D62" s="18" t="s">
        <v>25</v>
      </c>
      <c r="E62" s="7">
        <v>1</v>
      </c>
      <c r="F62" s="20">
        <v>42500</v>
      </c>
      <c r="G62" s="26"/>
    </row>
    <row r="63" spans="1:7" ht="15.75" x14ac:dyDescent="0.25">
      <c r="A63" s="17">
        <v>59</v>
      </c>
      <c r="B63" s="21" t="s">
        <v>101</v>
      </c>
      <c r="C63" s="21" t="s">
        <v>60</v>
      </c>
      <c r="D63" s="18" t="s">
        <v>25</v>
      </c>
      <c r="E63" s="7">
        <v>1</v>
      </c>
      <c r="F63" s="20">
        <v>44500</v>
      </c>
      <c r="G63" s="26"/>
    </row>
    <row r="64" spans="1:7" ht="15.75" x14ac:dyDescent="0.25">
      <c r="A64" s="17">
        <v>60</v>
      </c>
      <c r="B64" s="21" t="s">
        <v>102</v>
      </c>
      <c r="C64" s="21" t="s">
        <v>60</v>
      </c>
      <c r="D64" s="18" t="s">
        <v>25</v>
      </c>
      <c r="E64" s="7">
        <v>1</v>
      </c>
      <c r="F64" s="20">
        <v>43500</v>
      </c>
      <c r="G64" s="26"/>
    </row>
    <row r="65" spans="1:7" ht="15.75" x14ac:dyDescent="0.25">
      <c r="A65" s="17">
        <v>61</v>
      </c>
      <c r="B65" s="21" t="s">
        <v>103</v>
      </c>
      <c r="C65" s="21" t="s">
        <v>60</v>
      </c>
      <c r="D65" s="18" t="s">
        <v>25</v>
      </c>
      <c r="E65" s="7">
        <v>1</v>
      </c>
      <c r="F65" s="20">
        <v>54000</v>
      </c>
      <c r="G65" s="26"/>
    </row>
    <row r="66" spans="1:7" ht="15.75" x14ac:dyDescent="0.25">
      <c r="A66" s="17">
        <v>62</v>
      </c>
      <c r="B66" s="21" t="s">
        <v>104</v>
      </c>
      <c r="C66" s="21" t="s">
        <v>60</v>
      </c>
      <c r="D66" s="18" t="s">
        <v>25</v>
      </c>
      <c r="E66" s="7">
        <v>1</v>
      </c>
      <c r="F66" s="20">
        <v>47500</v>
      </c>
      <c r="G66" s="26"/>
    </row>
    <row r="67" spans="1:7" ht="15.75" x14ac:dyDescent="0.25">
      <c r="A67" s="17">
        <v>63</v>
      </c>
      <c r="B67" s="21" t="s">
        <v>105</v>
      </c>
      <c r="C67" s="21" t="s">
        <v>60</v>
      </c>
      <c r="D67" s="18" t="s">
        <v>25</v>
      </c>
      <c r="E67" s="7">
        <v>1</v>
      </c>
      <c r="F67" s="20">
        <v>57500</v>
      </c>
      <c r="G67" s="26"/>
    </row>
    <row r="68" spans="1:7" ht="15.75" x14ac:dyDescent="0.25">
      <c r="A68" s="17">
        <v>64</v>
      </c>
      <c r="B68" s="21" t="s">
        <v>106</v>
      </c>
      <c r="C68" s="21" t="s">
        <v>60</v>
      </c>
      <c r="D68" s="18" t="s">
        <v>25</v>
      </c>
      <c r="E68" s="7">
        <v>1</v>
      </c>
      <c r="F68" s="20">
        <v>43500</v>
      </c>
      <c r="G68" s="26"/>
    </row>
    <row r="69" spans="1:7" ht="15.75" x14ac:dyDescent="0.25">
      <c r="A69" s="17">
        <v>65</v>
      </c>
      <c r="B69" s="21" t="s">
        <v>107</v>
      </c>
      <c r="C69" s="21" t="s">
        <v>60</v>
      </c>
      <c r="D69" s="18" t="s">
        <v>25</v>
      </c>
      <c r="E69" s="7">
        <v>1</v>
      </c>
      <c r="F69" s="20">
        <v>46000</v>
      </c>
      <c r="G69" s="26"/>
    </row>
    <row r="70" spans="1:7" ht="15.75" x14ac:dyDescent="0.25">
      <c r="A70" s="17">
        <v>66</v>
      </c>
      <c r="B70" s="21" t="s">
        <v>108</v>
      </c>
      <c r="C70" s="21" t="s">
        <v>60</v>
      </c>
      <c r="D70" s="18" t="s">
        <v>25</v>
      </c>
      <c r="E70" s="7">
        <v>1</v>
      </c>
      <c r="F70" s="20">
        <v>44500</v>
      </c>
      <c r="G70" s="26"/>
    </row>
    <row r="71" spans="1:7" ht="15.75" x14ac:dyDescent="0.25">
      <c r="A71" s="17">
        <v>67</v>
      </c>
      <c r="B71" s="21" t="s">
        <v>109</v>
      </c>
      <c r="C71" s="21" t="s">
        <v>60</v>
      </c>
      <c r="D71" s="18" t="s">
        <v>25</v>
      </c>
      <c r="E71" s="7">
        <v>1</v>
      </c>
      <c r="F71" s="20">
        <v>42500</v>
      </c>
      <c r="G71" s="26"/>
    </row>
    <row r="72" spans="1:7" ht="15.75" x14ac:dyDescent="0.25">
      <c r="A72" s="17">
        <v>68</v>
      </c>
      <c r="B72" s="21" t="s">
        <v>110</v>
      </c>
      <c r="C72" s="21" t="s">
        <v>60</v>
      </c>
      <c r="D72" s="18" t="s">
        <v>25</v>
      </c>
      <c r="E72" s="7">
        <v>1</v>
      </c>
      <c r="F72" s="20">
        <v>42500</v>
      </c>
      <c r="G72" s="26"/>
    </row>
    <row r="73" spans="1:7" ht="15.75" x14ac:dyDescent="0.25">
      <c r="A73" s="17">
        <v>69</v>
      </c>
      <c r="B73" s="21" t="s">
        <v>111</v>
      </c>
      <c r="C73" s="21" t="s">
        <v>60</v>
      </c>
      <c r="D73" s="18" t="s">
        <v>25</v>
      </c>
      <c r="E73" s="7">
        <v>1</v>
      </c>
      <c r="F73" s="20">
        <v>44500</v>
      </c>
      <c r="G73" s="27"/>
    </row>
    <row r="74" spans="1:7" ht="15.75" x14ac:dyDescent="0.25">
      <c r="A74" s="17">
        <v>70</v>
      </c>
      <c r="B74" s="21" t="s">
        <v>112</v>
      </c>
      <c r="C74" s="21" t="s">
        <v>60</v>
      </c>
      <c r="D74" s="18" t="s">
        <v>25</v>
      </c>
      <c r="E74" s="7">
        <v>1</v>
      </c>
      <c r="F74" s="20">
        <v>41500</v>
      </c>
      <c r="G74" s="26"/>
    </row>
    <row r="75" spans="1:7" ht="15.75" x14ac:dyDescent="0.25">
      <c r="A75" s="17">
        <v>71</v>
      </c>
      <c r="B75" s="21" t="s">
        <v>113</v>
      </c>
      <c r="C75" s="21" t="s">
        <v>60</v>
      </c>
      <c r="D75" s="18" t="s">
        <v>25</v>
      </c>
      <c r="E75" s="7">
        <v>1</v>
      </c>
      <c r="F75" s="20">
        <v>60000</v>
      </c>
      <c r="G75" s="26"/>
    </row>
    <row r="76" spans="1:7" ht="15.75" x14ac:dyDescent="0.25">
      <c r="A76" s="17">
        <v>72</v>
      </c>
      <c r="B76" s="21" t="s">
        <v>114</v>
      </c>
      <c r="C76" s="21" t="s">
        <v>60</v>
      </c>
      <c r="D76" s="18" t="s">
        <v>25</v>
      </c>
      <c r="E76" s="7">
        <v>1</v>
      </c>
      <c r="F76" s="20">
        <v>42500</v>
      </c>
      <c r="G76" s="26"/>
    </row>
    <row r="77" spans="1:7" ht="15.75" x14ac:dyDescent="0.25">
      <c r="A77" s="17">
        <v>73</v>
      </c>
      <c r="B77" s="21" t="s">
        <v>115</v>
      </c>
      <c r="C77" s="21" t="s">
        <v>60</v>
      </c>
      <c r="D77" s="18" t="s">
        <v>25</v>
      </c>
      <c r="E77" s="7">
        <v>1</v>
      </c>
      <c r="F77" s="20">
        <v>44500</v>
      </c>
      <c r="G77" s="6"/>
    </row>
    <row r="78" spans="1:7" ht="15.75" x14ac:dyDescent="0.25">
      <c r="A78" s="17">
        <v>74</v>
      </c>
      <c r="B78" s="21" t="s">
        <v>116</v>
      </c>
      <c r="C78" s="21" t="s">
        <v>60</v>
      </c>
      <c r="D78" s="18" t="s">
        <v>25</v>
      </c>
      <c r="E78" s="7">
        <v>1</v>
      </c>
      <c r="F78" s="20">
        <v>42500</v>
      </c>
      <c r="G78" s="26"/>
    </row>
    <row r="79" spans="1:7" ht="15.75" x14ac:dyDescent="0.25">
      <c r="A79" s="17">
        <v>75</v>
      </c>
      <c r="B79" s="21" t="s">
        <v>117</v>
      </c>
      <c r="C79" s="21" t="s">
        <v>60</v>
      </c>
      <c r="D79" s="18" t="s">
        <v>25</v>
      </c>
      <c r="E79" s="7">
        <v>1</v>
      </c>
      <c r="F79" s="20">
        <v>42500</v>
      </c>
      <c r="G79" s="6"/>
    </row>
    <row r="80" spans="1:7" ht="15.75" x14ac:dyDescent="0.25">
      <c r="A80" s="17">
        <v>76</v>
      </c>
      <c r="B80" s="21" t="s">
        <v>118</v>
      </c>
      <c r="C80" s="21" t="s">
        <v>60</v>
      </c>
      <c r="D80" s="18" t="s">
        <v>25</v>
      </c>
      <c r="E80" s="7">
        <v>1</v>
      </c>
      <c r="F80" s="20">
        <v>42500</v>
      </c>
      <c r="G80" s="26"/>
    </row>
    <row r="81" spans="1:7" ht="15.75" x14ac:dyDescent="0.25">
      <c r="A81" s="17">
        <v>77</v>
      </c>
      <c r="B81" s="21" t="s">
        <v>119</v>
      </c>
      <c r="C81" s="21" t="s">
        <v>60</v>
      </c>
      <c r="D81" s="18" t="s">
        <v>25</v>
      </c>
      <c r="E81" s="7">
        <v>1</v>
      </c>
      <c r="F81" s="20">
        <v>41500</v>
      </c>
      <c r="G81" s="5"/>
    </row>
    <row r="82" spans="1:7" ht="15.75" x14ac:dyDescent="0.25">
      <c r="A82" s="17">
        <v>78</v>
      </c>
      <c r="B82" s="21" t="s">
        <v>120</v>
      </c>
      <c r="C82" s="21" t="s">
        <v>60</v>
      </c>
      <c r="D82" s="18" t="s">
        <v>25</v>
      </c>
      <c r="E82" s="7">
        <v>1</v>
      </c>
      <c r="F82" s="20">
        <v>41500</v>
      </c>
      <c r="G82" s="5"/>
    </row>
    <row r="83" spans="1:7" ht="15.75" x14ac:dyDescent="0.25">
      <c r="A83" s="17">
        <v>79</v>
      </c>
      <c r="B83" s="21" t="s">
        <v>121</v>
      </c>
      <c r="C83" s="21" t="s">
        <v>60</v>
      </c>
      <c r="D83" s="18" t="s">
        <v>25</v>
      </c>
      <c r="E83" s="7">
        <v>1</v>
      </c>
      <c r="F83" s="20">
        <v>42500</v>
      </c>
      <c r="G83" s="5"/>
    </row>
    <row r="84" spans="1:7" ht="15.75" x14ac:dyDescent="0.25">
      <c r="A84" s="17">
        <v>80</v>
      </c>
      <c r="B84" s="21" t="s">
        <v>122</v>
      </c>
      <c r="C84" s="21" t="s">
        <v>60</v>
      </c>
      <c r="D84" s="18" t="s">
        <v>25</v>
      </c>
      <c r="E84" s="7">
        <v>1</v>
      </c>
      <c r="F84" s="20">
        <v>41500</v>
      </c>
      <c r="G84" s="5"/>
    </row>
    <row r="85" spans="1:7" ht="15.75" x14ac:dyDescent="0.25">
      <c r="A85" s="17">
        <v>81</v>
      </c>
      <c r="B85" s="21" t="s">
        <v>123</v>
      </c>
      <c r="C85" s="21" t="s">
        <v>60</v>
      </c>
      <c r="D85" s="18" t="s">
        <v>25</v>
      </c>
      <c r="E85" s="7">
        <v>1</v>
      </c>
      <c r="F85" s="20">
        <v>42500</v>
      </c>
      <c r="G85" s="5"/>
    </row>
    <row r="86" spans="1:7" ht="15.75" x14ac:dyDescent="0.25">
      <c r="A86" s="17">
        <v>82</v>
      </c>
      <c r="B86" s="21" t="s">
        <v>124</v>
      </c>
      <c r="C86" s="21" t="s">
        <v>60</v>
      </c>
      <c r="D86" s="18" t="s">
        <v>25</v>
      </c>
      <c r="E86" s="7">
        <v>1</v>
      </c>
      <c r="F86" s="20">
        <v>41500</v>
      </c>
      <c r="G86" s="5"/>
    </row>
    <row r="87" spans="1:7" ht="15.75" x14ac:dyDescent="0.25">
      <c r="A87" s="17">
        <v>83</v>
      </c>
      <c r="B87" s="21" t="s">
        <v>125</v>
      </c>
      <c r="C87" s="21" t="s">
        <v>60</v>
      </c>
      <c r="D87" s="18" t="s">
        <v>25</v>
      </c>
      <c r="E87" s="7">
        <v>1</v>
      </c>
      <c r="F87" s="20">
        <v>41500</v>
      </c>
      <c r="G87" s="24"/>
    </row>
    <row r="88" spans="1:7" ht="15.75" x14ac:dyDescent="0.25">
      <c r="A88" s="17">
        <v>84</v>
      </c>
      <c r="B88" s="21" t="s">
        <v>126</v>
      </c>
      <c r="C88" s="21" t="s">
        <v>60</v>
      </c>
      <c r="D88" s="18" t="s">
        <v>25</v>
      </c>
      <c r="E88" s="7">
        <v>1</v>
      </c>
      <c r="F88" s="20">
        <v>44500</v>
      </c>
      <c r="G88" s="24"/>
    </row>
    <row r="89" spans="1:7" ht="15.75" x14ac:dyDescent="0.25">
      <c r="A89" s="17">
        <v>85</v>
      </c>
      <c r="B89" s="21" t="s">
        <v>127</v>
      </c>
      <c r="C89" s="21" t="s">
        <v>128</v>
      </c>
      <c r="D89" s="18" t="s">
        <v>129</v>
      </c>
      <c r="E89" s="7">
        <v>1</v>
      </c>
      <c r="F89" s="20">
        <v>1895000</v>
      </c>
      <c r="G89" s="27"/>
    </row>
    <row r="90" spans="1:7" ht="14.45" customHeight="1" x14ac:dyDescent="0.25">
      <c r="A90" s="17">
        <v>86</v>
      </c>
      <c r="B90" s="21" t="s">
        <v>130</v>
      </c>
      <c r="C90" s="21" t="s">
        <v>131</v>
      </c>
      <c r="D90" s="18" t="s">
        <v>9</v>
      </c>
      <c r="E90" s="7">
        <v>1</v>
      </c>
      <c r="F90" s="20">
        <v>219500</v>
      </c>
      <c r="G90" s="5"/>
    </row>
    <row r="91" spans="1:7" ht="15.75" x14ac:dyDescent="0.25">
      <c r="A91" s="17">
        <v>87</v>
      </c>
      <c r="B91" s="21" t="s">
        <v>132</v>
      </c>
      <c r="C91" s="21" t="s">
        <v>133</v>
      </c>
      <c r="D91" s="18" t="s">
        <v>129</v>
      </c>
      <c r="E91" s="7">
        <v>1</v>
      </c>
      <c r="F91" s="20">
        <v>4675000</v>
      </c>
      <c r="G91" s="5"/>
    </row>
    <row r="92" spans="1:7" ht="15.75" x14ac:dyDescent="0.25">
      <c r="A92" s="17">
        <v>88</v>
      </c>
      <c r="B92" s="21" t="s">
        <v>134</v>
      </c>
      <c r="C92" s="21" t="s">
        <v>135</v>
      </c>
      <c r="D92" s="18" t="s">
        <v>136</v>
      </c>
      <c r="E92" s="7">
        <v>1</v>
      </c>
      <c r="F92" s="20">
        <v>195500</v>
      </c>
      <c r="G92" s="5"/>
    </row>
    <row r="93" spans="1:7" ht="15.75" x14ac:dyDescent="0.25">
      <c r="A93" s="17">
        <v>89</v>
      </c>
      <c r="B93" s="21" t="s">
        <v>137</v>
      </c>
      <c r="C93" s="21" t="s">
        <v>138</v>
      </c>
      <c r="D93" s="18" t="s">
        <v>28</v>
      </c>
      <c r="E93" s="7">
        <v>1</v>
      </c>
      <c r="F93" s="20">
        <v>160000</v>
      </c>
      <c r="G93" s="5"/>
    </row>
    <row r="94" spans="1:7" ht="15.75" x14ac:dyDescent="0.25">
      <c r="A94" s="17">
        <v>90</v>
      </c>
      <c r="B94" s="21" t="s">
        <v>139</v>
      </c>
      <c r="C94" s="21" t="s">
        <v>140</v>
      </c>
      <c r="D94" s="18" t="s">
        <v>136</v>
      </c>
      <c r="E94" s="7">
        <v>1</v>
      </c>
      <c r="F94" s="20">
        <v>88500</v>
      </c>
      <c r="G94" s="5"/>
    </row>
    <row r="95" spans="1:7" ht="15.75" x14ac:dyDescent="0.25">
      <c r="A95" s="17">
        <v>91</v>
      </c>
      <c r="B95" s="21" t="s">
        <v>141</v>
      </c>
      <c r="C95" s="21" t="s">
        <v>142</v>
      </c>
      <c r="D95" s="18" t="s">
        <v>136</v>
      </c>
      <c r="E95" s="7">
        <v>1</v>
      </c>
      <c r="F95" s="20">
        <v>82000</v>
      </c>
      <c r="G95" s="5"/>
    </row>
    <row r="96" spans="1:7" ht="15.75" x14ac:dyDescent="0.25">
      <c r="A96" s="17">
        <v>92</v>
      </c>
      <c r="B96" s="21" t="s">
        <v>143</v>
      </c>
      <c r="C96" s="21" t="s">
        <v>144</v>
      </c>
      <c r="D96" s="18" t="s">
        <v>136</v>
      </c>
      <c r="E96" s="7">
        <v>1</v>
      </c>
      <c r="F96" s="20">
        <v>132500</v>
      </c>
      <c r="G96" s="26"/>
    </row>
    <row r="97" spans="1:7" ht="54" customHeight="1" x14ac:dyDescent="0.25">
      <c r="A97" s="17">
        <v>93</v>
      </c>
      <c r="B97" s="21" t="s">
        <v>145</v>
      </c>
      <c r="C97" s="21" t="s">
        <v>146</v>
      </c>
      <c r="D97" s="18" t="s">
        <v>136</v>
      </c>
      <c r="E97" s="7">
        <v>1</v>
      </c>
      <c r="F97" s="20">
        <v>61500</v>
      </c>
      <c r="G97" s="26"/>
    </row>
    <row r="98" spans="1:7" ht="27" customHeight="1" x14ac:dyDescent="0.25">
      <c r="A98" s="17">
        <v>94</v>
      </c>
      <c r="B98" s="21" t="s">
        <v>147</v>
      </c>
      <c r="C98" s="21" t="s">
        <v>148</v>
      </c>
      <c r="D98" s="18" t="s">
        <v>9</v>
      </c>
      <c r="E98" s="7">
        <v>1</v>
      </c>
      <c r="F98" s="20">
        <v>69500</v>
      </c>
      <c r="G98" s="26"/>
    </row>
    <row r="99" spans="1:7" ht="15.75" x14ac:dyDescent="0.25">
      <c r="A99" s="17">
        <v>95</v>
      </c>
      <c r="B99" s="21" t="s">
        <v>149</v>
      </c>
      <c r="C99" s="21" t="s">
        <v>150</v>
      </c>
      <c r="D99" s="18" t="s">
        <v>9</v>
      </c>
      <c r="E99" s="7">
        <v>1</v>
      </c>
      <c r="F99" s="20">
        <v>183000</v>
      </c>
      <c r="G99" s="26"/>
    </row>
    <row r="100" spans="1:7" ht="15.75" x14ac:dyDescent="0.25">
      <c r="A100" s="17">
        <v>96</v>
      </c>
      <c r="B100" s="21" t="s">
        <v>151</v>
      </c>
      <c r="C100" s="21" t="s">
        <v>152</v>
      </c>
      <c r="D100" s="18" t="s">
        <v>153</v>
      </c>
      <c r="E100" s="7">
        <v>1</v>
      </c>
      <c r="F100" s="20">
        <v>182500</v>
      </c>
      <c r="G100" s="6"/>
    </row>
    <row r="101" spans="1:7" ht="15.75" x14ac:dyDescent="0.25">
      <c r="A101" s="17">
        <v>97</v>
      </c>
      <c r="B101" s="21" t="s">
        <v>154</v>
      </c>
      <c r="C101" s="21" t="s">
        <v>155</v>
      </c>
      <c r="D101" s="18" t="s">
        <v>129</v>
      </c>
      <c r="E101" s="7">
        <v>1</v>
      </c>
      <c r="F101" s="20">
        <v>800000</v>
      </c>
      <c r="G101" s="5"/>
    </row>
    <row r="102" spans="1:7" ht="15.75" x14ac:dyDescent="0.25">
      <c r="A102" s="17">
        <v>98</v>
      </c>
      <c r="B102" s="21" t="s">
        <v>156</v>
      </c>
      <c r="C102" s="21" t="s">
        <v>157</v>
      </c>
      <c r="D102" s="18" t="s">
        <v>129</v>
      </c>
      <c r="E102" s="7">
        <v>1</v>
      </c>
      <c r="F102" s="20">
        <v>775000</v>
      </c>
      <c r="G102" s="26"/>
    </row>
    <row r="103" spans="1:7" ht="15.75" x14ac:dyDescent="0.25">
      <c r="A103" s="17">
        <v>99</v>
      </c>
      <c r="B103" s="21" t="s">
        <v>158</v>
      </c>
      <c r="C103" s="21" t="s">
        <v>159</v>
      </c>
      <c r="D103" s="18" t="s">
        <v>28</v>
      </c>
      <c r="E103" s="7">
        <v>1</v>
      </c>
      <c r="F103" s="20">
        <v>439500</v>
      </c>
      <c r="G103" s="28"/>
    </row>
    <row r="104" spans="1:7" ht="15.75" x14ac:dyDescent="0.25">
      <c r="A104" s="17">
        <v>100</v>
      </c>
      <c r="B104" s="21" t="s">
        <v>160</v>
      </c>
      <c r="C104" s="21" t="s">
        <v>161</v>
      </c>
      <c r="D104" s="18" t="s">
        <v>28</v>
      </c>
      <c r="E104" s="7">
        <v>1</v>
      </c>
      <c r="F104" s="20">
        <v>180000</v>
      </c>
      <c r="G104" s="28"/>
    </row>
    <row r="105" spans="1:7" ht="15.75" x14ac:dyDescent="0.25">
      <c r="A105" s="17">
        <v>101</v>
      </c>
      <c r="B105" s="21" t="s">
        <v>162</v>
      </c>
      <c r="C105" s="21" t="s">
        <v>163</v>
      </c>
      <c r="D105" s="18" t="s">
        <v>136</v>
      </c>
      <c r="E105" s="7">
        <v>1</v>
      </c>
      <c r="F105" s="20">
        <v>247500</v>
      </c>
      <c r="G105" s="28"/>
    </row>
    <row r="106" spans="1:7" ht="15.75" x14ac:dyDescent="0.25">
      <c r="A106" s="17">
        <v>102</v>
      </c>
      <c r="B106" s="21" t="s">
        <v>164</v>
      </c>
      <c r="C106" s="21" t="s">
        <v>165</v>
      </c>
      <c r="D106" s="18" t="s">
        <v>136</v>
      </c>
      <c r="E106" s="7">
        <v>1</v>
      </c>
      <c r="F106" s="20">
        <v>42500</v>
      </c>
      <c r="G106" s="28"/>
    </row>
    <row r="107" spans="1:7" ht="15.75" x14ac:dyDescent="0.25">
      <c r="A107" s="17">
        <v>103</v>
      </c>
      <c r="B107" s="21" t="s">
        <v>166</v>
      </c>
      <c r="C107" s="21" t="s">
        <v>165</v>
      </c>
      <c r="D107" s="18" t="s">
        <v>136</v>
      </c>
      <c r="E107" s="7">
        <v>1</v>
      </c>
      <c r="F107" s="20">
        <v>57500</v>
      </c>
      <c r="G107" s="6"/>
    </row>
    <row r="108" spans="1:7" ht="15.75" x14ac:dyDescent="0.25">
      <c r="A108" s="17">
        <v>104</v>
      </c>
      <c r="B108" s="21" t="s">
        <v>167</v>
      </c>
      <c r="C108" s="21" t="s">
        <v>165</v>
      </c>
      <c r="D108" s="18" t="s">
        <v>136</v>
      </c>
      <c r="E108" s="7">
        <v>1</v>
      </c>
      <c r="F108" s="20">
        <v>56500</v>
      </c>
      <c r="G108" s="6"/>
    </row>
    <row r="109" spans="1:7" ht="15.75" x14ac:dyDescent="0.25">
      <c r="A109" s="17">
        <v>105</v>
      </c>
      <c r="B109" s="21" t="s">
        <v>168</v>
      </c>
      <c r="C109" s="21" t="s">
        <v>165</v>
      </c>
      <c r="D109" s="18" t="s">
        <v>136</v>
      </c>
      <c r="E109" s="7">
        <v>1</v>
      </c>
      <c r="F109" s="20">
        <v>42500</v>
      </c>
      <c r="G109" s="5"/>
    </row>
    <row r="110" spans="1:7" ht="15.75" x14ac:dyDescent="0.25">
      <c r="A110" s="17">
        <v>106</v>
      </c>
      <c r="B110" s="21" t="s">
        <v>169</v>
      </c>
      <c r="C110" s="21" t="s">
        <v>165</v>
      </c>
      <c r="D110" s="18" t="s">
        <v>136</v>
      </c>
      <c r="E110" s="7">
        <v>1</v>
      </c>
      <c r="F110" s="20">
        <v>57500</v>
      </c>
      <c r="G110" s="5"/>
    </row>
    <row r="111" spans="1:7" ht="15.75" x14ac:dyDescent="0.25">
      <c r="A111" s="17">
        <v>107</v>
      </c>
      <c r="B111" s="21" t="s">
        <v>170</v>
      </c>
      <c r="C111" s="21" t="s">
        <v>165</v>
      </c>
      <c r="D111" s="18" t="s">
        <v>136</v>
      </c>
      <c r="E111" s="7">
        <v>1</v>
      </c>
      <c r="F111" s="20">
        <v>41500</v>
      </c>
      <c r="G111" s="5"/>
    </row>
    <row r="112" spans="1:7" ht="15.75" x14ac:dyDescent="0.25">
      <c r="A112" s="17">
        <v>108</v>
      </c>
      <c r="B112" s="21" t="s">
        <v>171</v>
      </c>
      <c r="C112" s="21" t="s">
        <v>165</v>
      </c>
      <c r="D112" s="18" t="s">
        <v>136</v>
      </c>
      <c r="E112" s="7">
        <v>1</v>
      </c>
      <c r="F112" s="20">
        <v>60000</v>
      </c>
      <c r="G112" s="26"/>
    </row>
    <row r="113" spans="1:7" ht="15.75" x14ac:dyDescent="0.25">
      <c r="A113" s="17">
        <v>109</v>
      </c>
      <c r="B113" s="21" t="s">
        <v>172</v>
      </c>
      <c r="C113" s="21" t="s">
        <v>165</v>
      </c>
      <c r="D113" s="18" t="s">
        <v>136</v>
      </c>
      <c r="E113" s="7">
        <v>1</v>
      </c>
      <c r="F113" s="20">
        <v>60000</v>
      </c>
      <c r="G113" s="24"/>
    </row>
    <row r="114" spans="1:7" ht="15.75" x14ac:dyDescent="0.25">
      <c r="A114" s="17">
        <v>110</v>
      </c>
      <c r="B114" s="21" t="s">
        <v>173</v>
      </c>
      <c r="C114" s="21" t="s">
        <v>165</v>
      </c>
      <c r="D114" s="18" t="s">
        <v>136</v>
      </c>
      <c r="E114" s="7">
        <v>1</v>
      </c>
      <c r="F114" s="20">
        <v>59500</v>
      </c>
      <c r="G114" s="24"/>
    </row>
    <row r="115" spans="1:7" ht="15.75" x14ac:dyDescent="0.25">
      <c r="A115" s="17">
        <v>111</v>
      </c>
      <c r="B115" s="21" t="s">
        <v>174</v>
      </c>
      <c r="C115" s="21" t="s">
        <v>165</v>
      </c>
      <c r="D115" s="18" t="s">
        <v>136</v>
      </c>
      <c r="E115" s="7">
        <v>1</v>
      </c>
      <c r="F115" s="20">
        <v>56000</v>
      </c>
      <c r="G115" s="5"/>
    </row>
    <row r="116" spans="1:7" ht="15.75" x14ac:dyDescent="0.25">
      <c r="A116" s="17">
        <v>112</v>
      </c>
      <c r="B116" s="21" t="s">
        <v>175</v>
      </c>
      <c r="C116" s="21" t="s">
        <v>165</v>
      </c>
      <c r="D116" s="18" t="s">
        <v>136</v>
      </c>
      <c r="E116" s="7">
        <v>1</v>
      </c>
      <c r="F116" s="20">
        <v>54500</v>
      </c>
      <c r="G116" s="5"/>
    </row>
    <row r="117" spans="1:7" ht="15.75" x14ac:dyDescent="0.25">
      <c r="A117" s="17">
        <v>113</v>
      </c>
      <c r="B117" s="21" t="s">
        <v>176</v>
      </c>
      <c r="C117" s="21" t="s">
        <v>165</v>
      </c>
      <c r="D117" s="18" t="s">
        <v>136</v>
      </c>
      <c r="E117" s="7">
        <v>1</v>
      </c>
      <c r="F117" s="20">
        <v>49000</v>
      </c>
      <c r="G117" s="5"/>
    </row>
    <row r="118" spans="1:7" ht="15.75" x14ac:dyDescent="0.25">
      <c r="A118" s="17">
        <v>114</v>
      </c>
      <c r="B118" s="21" t="s">
        <v>177</v>
      </c>
      <c r="C118" s="21" t="s">
        <v>165</v>
      </c>
      <c r="D118" s="18" t="s">
        <v>136</v>
      </c>
      <c r="E118" s="7">
        <v>1</v>
      </c>
      <c r="F118" s="20">
        <v>49000</v>
      </c>
      <c r="G118" s="5"/>
    </row>
    <row r="119" spans="1:7" ht="15.75" x14ac:dyDescent="0.25">
      <c r="A119" s="17">
        <v>115</v>
      </c>
      <c r="B119" s="21" t="s">
        <v>178</v>
      </c>
      <c r="C119" s="21" t="s">
        <v>165</v>
      </c>
      <c r="D119" s="18" t="s">
        <v>136</v>
      </c>
      <c r="E119" s="7">
        <v>1</v>
      </c>
      <c r="F119" s="20">
        <v>49000</v>
      </c>
      <c r="G119" s="26"/>
    </row>
    <row r="120" spans="1:7" ht="15.75" x14ac:dyDescent="0.25">
      <c r="A120" s="17">
        <v>116</v>
      </c>
      <c r="B120" s="21" t="s">
        <v>179</v>
      </c>
      <c r="C120" s="21" t="s">
        <v>165</v>
      </c>
      <c r="D120" s="18" t="s">
        <v>136</v>
      </c>
      <c r="E120" s="7">
        <v>1</v>
      </c>
      <c r="F120" s="20">
        <v>44000</v>
      </c>
      <c r="G120" s="5"/>
    </row>
    <row r="121" spans="1:7" ht="15.75" x14ac:dyDescent="0.25">
      <c r="A121" s="17">
        <v>117</v>
      </c>
      <c r="B121" s="21" t="s">
        <v>180</v>
      </c>
      <c r="C121" s="21" t="s">
        <v>165</v>
      </c>
      <c r="D121" s="18" t="s">
        <v>136</v>
      </c>
      <c r="E121" s="7">
        <v>1</v>
      </c>
      <c r="F121" s="20">
        <v>46500</v>
      </c>
      <c r="G121" s="6"/>
    </row>
    <row r="122" spans="1:7" ht="15.75" x14ac:dyDescent="0.25">
      <c r="A122" s="17">
        <v>118</v>
      </c>
      <c r="B122" s="21" t="s">
        <v>181</v>
      </c>
      <c r="C122" s="21" t="s">
        <v>165</v>
      </c>
      <c r="D122" s="18" t="s">
        <v>136</v>
      </c>
      <c r="E122" s="7">
        <v>1</v>
      </c>
      <c r="F122" s="20">
        <v>49000</v>
      </c>
      <c r="G122" s="5"/>
    </row>
    <row r="123" spans="1:7" ht="15.75" x14ac:dyDescent="0.25">
      <c r="A123" s="17">
        <v>119</v>
      </c>
      <c r="B123" s="21" t="s">
        <v>182</v>
      </c>
      <c r="C123" s="21" t="s">
        <v>165</v>
      </c>
      <c r="D123" s="18" t="s">
        <v>136</v>
      </c>
      <c r="E123" s="7">
        <v>1</v>
      </c>
      <c r="F123" s="20">
        <v>42000</v>
      </c>
      <c r="G123" s="6"/>
    </row>
    <row r="124" spans="1:7" ht="15.75" x14ac:dyDescent="0.25">
      <c r="A124" s="17">
        <v>120</v>
      </c>
      <c r="B124" s="21" t="s">
        <v>183</v>
      </c>
      <c r="C124" s="21" t="s">
        <v>165</v>
      </c>
      <c r="D124" s="18" t="s">
        <v>136</v>
      </c>
      <c r="E124" s="7">
        <v>1</v>
      </c>
      <c r="F124" s="20">
        <v>42000</v>
      </c>
      <c r="G124" s="5"/>
    </row>
    <row r="125" spans="1:7" ht="15.75" x14ac:dyDescent="0.25">
      <c r="A125" s="17">
        <v>121</v>
      </c>
      <c r="B125" s="21" t="s">
        <v>184</v>
      </c>
      <c r="C125" s="21" t="s">
        <v>165</v>
      </c>
      <c r="D125" s="18" t="s">
        <v>136</v>
      </c>
      <c r="E125" s="7">
        <v>1</v>
      </c>
      <c r="F125" s="20">
        <v>49000</v>
      </c>
      <c r="G125" s="26"/>
    </row>
    <row r="126" spans="1:7" ht="15.75" x14ac:dyDescent="0.25">
      <c r="A126" s="17">
        <v>122</v>
      </c>
      <c r="B126" s="21" t="s">
        <v>185</v>
      </c>
      <c r="C126" s="21" t="s">
        <v>165</v>
      </c>
      <c r="D126" s="18" t="s">
        <v>136</v>
      </c>
      <c r="E126" s="7">
        <v>1</v>
      </c>
      <c r="F126" s="20">
        <v>61000</v>
      </c>
      <c r="G126" s="5"/>
    </row>
    <row r="127" spans="1:7" ht="15.75" x14ac:dyDescent="0.25">
      <c r="A127" s="17">
        <v>123</v>
      </c>
      <c r="B127" s="21" t="s">
        <v>186</v>
      </c>
      <c r="C127" s="21" t="s">
        <v>165</v>
      </c>
      <c r="D127" s="18" t="s">
        <v>136</v>
      </c>
      <c r="E127" s="7">
        <v>1</v>
      </c>
      <c r="F127" s="20">
        <v>44500</v>
      </c>
      <c r="G127" s="24"/>
    </row>
    <row r="128" spans="1:7" ht="15.75" x14ac:dyDescent="0.25">
      <c r="A128" s="17">
        <v>124</v>
      </c>
      <c r="B128" s="21" t="s">
        <v>187</v>
      </c>
      <c r="C128" s="21" t="s">
        <v>165</v>
      </c>
      <c r="D128" s="18" t="s">
        <v>136</v>
      </c>
      <c r="E128" s="7">
        <v>1</v>
      </c>
      <c r="F128" s="20">
        <v>43500</v>
      </c>
      <c r="G128" s="24"/>
    </row>
    <row r="129" spans="1:7" ht="15.75" x14ac:dyDescent="0.25">
      <c r="A129" s="17">
        <v>125</v>
      </c>
      <c r="B129" s="21" t="s">
        <v>188</v>
      </c>
      <c r="C129" s="21" t="s">
        <v>165</v>
      </c>
      <c r="D129" s="18" t="s">
        <v>136</v>
      </c>
      <c r="E129" s="7">
        <v>1</v>
      </c>
      <c r="F129" s="20">
        <v>44500</v>
      </c>
      <c r="G129" s="26"/>
    </row>
    <row r="130" spans="1:7" ht="15.75" x14ac:dyDescent="0.25">
      <c r="A130" s="17">
        <v>126</v>
      </c>
      <c r="B130" s="21" t="s">
        <v>189</v>
      </c>
      <c r="C130" s="21" t="s">
        <v>165</v>
      </c>
      <c r="D130" s="18" t="s">
        <v>136</v>
      </c>
      <c r="E130" s="7">
        <v>1</v>
      </c>
      <c r="F130" s="20">
        <v>44500</v>
      </c>
      <c r="G130" s="5"/>
    </row>
    <row r="131" spans="1:7" ht="15.75" x14ac:dyDescent="0.25">
      <c r="A131" s="17">
        <v>127</v>
      </c>
      <c r="B131" s="21" t="s">
        <v>190</v>
      </c>
      <c r="C131" s="21" t="s">
        <v>165</v>
      </c>
      <c r="D131" s="18" t="s">
        <v>136</v>
      </c>
      <c r="E131" s="7">
        <v>1</v>
      </c>
      <c r="F131" s="20">
        <v>44000</v>
      </c>
      <c r="G131" s="5"/>
    </row>
    <row r="132" spans="1:7" ht="15.75" x14ac:dyDescent="0.25">
      <c r="A132" s="17">
        <v>128</v>
      </c>
      <c r="B132" s="21" t="s">
        <v>191</v>
      </c>
      <c r="C132" s="21" t="s">
        <v>165</v>
      </c>
      <c r="D132" s="18" t="s">
        <v>136</v>
      </c>
      <c r="E132" s="7">
        <v>1</v>
      </c>
      <c r="F132" s="20">
        <v>43000</v>
      </c>
      <c r="G132" s="5"/>
    </row>
    <row r="133" spans="1:7" ht="15.75" x14ac:dyDescent="0.25">
      <c r="A133" s="17">
        <v>129</v>
      </c>
      <c r="B133" s="21" t="s">
        <v>192</v>
      </c>
      <c r="C133" s="21" t="s">
        <v>165</v>
      </c>
      <c r="D133" s="18" t="s">
        <v>136</v>
      </c>
      <c r="E133" s="7">
        <v>1</v>
      </c>
      <c r="F133" s="20">
        <v>43000</v>
      </c>
      <c r="G133" s="26"/>
    </row>
    <row r="134" spans="1:7" ht="15.75" x14ac:dyDescent="0.25">
      <c r="A134" s="17">
        <v>130</v>
      </c>
      <c r="B134" s="21" t="s">
        <v>193</v>
      </c>
      <c r="C134" s="21" t="s">
        <v>165</v>
      </c>
      <c r="D134" s="18" t="s">
        <v>136</v>
      </c>
      <c r="E134" s="7">
        <v>1</v>
      </c>
      <c r="F134" s="20">
        <v>46500</v>
      </c>
      <c r="G134" s="26"/>
    </row>
    <row r="135" spans="1:7" ht="15.75" x14ac:dyDescent="0.25">
      <c r="A135" s="17">
        <v>131</v>
      </c>
      <c r="B135" s="21" t="s">
        <v>194</v>
      </c>
      <c r="C135" s="21" t="s">
        <v>165</v>
      </c>
      <c r="D135" s="18" t="s">
        <v>136</v>
      </c>
      <c r="E135" s="7">
        <v>1</v>
      </c>
      <c r="F135" s="20">
        <v>44000</v>
      </c>
      <c r="G135" s="26"/>
    </row>
    <row r="136" spans="1:7" ht="15.75" x14ac:dyDescent="0.25">
      <c r="A136" s="17">
        <v>132</v>
      </c>
      <c r="B136" s="21" t="s">
        <v>195</v>
      </c>
      <c r="C136" s="21" t="s">
        <v>165</v>
      </c>
      <c r="D136" s="18" t="s">
        <v>136</v>
      </c>
      <c r="E136" s="7">
        <v>1</v>
      </c>
      <c r="F136" s="20">
        <v>49000</v>
      </c>
      <c r="G136" s="26"/>
    </row>
    <row r="137" spans="1:7" ht="15.75" x14ac:dyDescent="0.25">
      <c r="A137" s="17">
        <v>133</v>
      </c>
      <c r="B137" s="21" t="s">
        <v>196</v>
      </c>
      <c r="C137" s="21" t="s">
        <v>165</v>
      </c>
      <c r="D137" s="18" t="s">
        <v>136</v>
      </c>
      <c r="E137" s="7">
        <v>1</v>
      </c>
      <c r="F137" s="20">
        <v>44000</v>
      </c>
      <c r="G137" s="5"/>
    </row>
    <row r="138" spans="1:7" ht="15.75" x14ac:dyDescent="0.25">
      <c r="A138" s="17">
        <v>134</v>
      </c>
      <c r="B138" s="21" t="s">
        <v>197</v>
      </c>
      <c r="C138" s="21" t="s">
        <v>165</v>
      </c>
      <c r="D138" s="18" t="s">
        <v>136</v>
      </c>
      <c r="E138" s="7">
        <v>1</v>
      </c>
      <c r="F138" s="20">
        <v>55000</v>
      </c>
      <c r="G138" s="26"/>
    </row>
    <row r="139" spans="1:7" ht="15.75" x14ac:dyDescent="0.25">
      <c r="A139" s="17">
        <v>135</v>
      </c>
      <c r="B139" s="21" t="s">
        <v>198</v>
      </c>
      <c r="C139" s="21" t="s">
        <v>165</v>
      </c>
      <c r="D139" s="18" t="s">
        <v>136</v>
      </c>
      <c r="E139" s="7">
        <v>1</v>
      </c>
      <c r="F139" s="20">
        <v>44500</v>
      </c>
      <c r="G139" s="26"/>
    </row>
    <row r="140" spans="1:7" ht="15.75" x14ac:dyDescent="0.25">
      <c r="A140" s="17">
        <v>136</v>
      </c>
      <c r="B140" s="22" t="s">
        <v>199</v>
      </c>
      <c r="C140" s="22" t="s">
        <v>165</v>
      </c>
      <c r="D140" s="18" t="s">
        <v>136</v>
      </c>
      <c r="E140" s="7">
        <v>1</v>
      </c>
      <c r="F140" s="20">
        <v>42000</v>
      </c>
      <c r="G140" s="5"/>
    </row>
    <row r="141" spans="1:7" ht="15.75" x14ac:dyDescent="0.25">
      <c r="A141" s="17">
        <v>137</v>
      </c>
      <c r="B141" s="22" t="s">
        <v>200</v>
      </c>
      <c r="C141" s="22" t="s">
        <v>165</v>
      </c>
      <c r="D141" s="18" t="s">
        <v>136</v>
      </c>
      <c r="E141" s="7">
        <v>1</v>
      </c>
      <c r="F141" s="20">
        <v>44500</v>
      </c>
      <c r="G141" s="26"/>
    </row>
    <row r="142" spans="1:7" ht="15.75" x14ac:dyDescent="0.25">
      <c r="A142" s="17">
        <v>138</v>
      </c>
      <c r="B142" s="22" t="s">
        <v>201</v>
      </c>
      <c r="C142" s="22" t="s">
        <v>165</v>
      </c>
      <c r="D142" s="18" t="s">
        <v>136</v>
      </c>
      <c r="E142" s="7">
        <v>1</v>
      </c>
      <c r="F142" s="20">
        <v>53000</v>
      </c>
      <c r="G142" s="5"/>
    </row>
    <row r="143" spans="1:7" ht="15.75" x14ac:dyDescent="0.25">
      <c r="A143" s="17">
        <v>139</v>
      </c>
      <c r="B143" s="22" t="s">
        <v>202</v>
      </c>
      <c r="C143" s="22" t="s">
        <v>165</v>
      </c>
      <c r="D143" s="18" t="s">
        <v>136</v>
      </c>
      <c r="E143" s="7">
        <v>1</v>
      </c>
      <c r="F143" s="20">
        <v>42000</v>
      </c>
      <c r="G143" s="5"/>
    </row>
    <row r="144" spans="1:7" ht="15.75" x14ac:dyDescent="0.25">
      <c r="A144" s="17">
        <v>140</v>
      </c>
      <c r="B144" s="22" t="s">
        <v>203</v>
      </c>
      <c r="C144" s="22" t="s">
        <v>165</v>
      </c>
      <c r="D144" s="18" t="s">
        <v>136</v>
      </c>
      <c r="E144" s="7">
        <v>1</v>
      </c>
      <c r="F144" s="20">
        <v>42000</v>
      </c>
      <c r="G144" s="5"/>
    </row>
    <row r="145" spans="1:7" ht="15.75" x14ac:dyDescent="0.25">
      <c r="A145" s="17">
        <v>141</v>
      </c>
      <c r="B145" s="22" t="s">
        <v>204</v>
      </c>
      <c r="C145" s="22" t="s">
        <v>165</v>
      </c>
      <c r="D145" s="18" t="s">
        <v>136</v>
      </c>
      <c r="E145" s="7">
        <v>1</v>
      </c>
      <c r="F145" s="20">
        <v>41500</v>
      </c>
      <c r="G145" s="5"/>
    </row>
    <row r="146" spans="1:7" ht="15.75" x14ac:dyDescent="0.25">
      <c r="A146" s="17">
        <v>142</v>
      </c>
      <c r="B146" s="22" t="s">
        <v>205</v>
      </c>
      <c r="C146" s="22" t="s">
        <v>165</v>
      </c>
      <c r="D146" s="18" t="s">
        <v>136</v>
      </c>
      <c r="E146" s="7">
        <v>1</v>
      </c>
      <c r="F146" s="20">
        <v>45000</v>
      </c>
      <c r="G146" s="26"/>
    </row>
    <row r="147" spans="1:7" ht="15.75" x14ac:dyDescent="0.25">
      <c r="A147" s="17">
        <v>143</v>
      </c>
      <c r="B147" s="22" t="s">
        <v>206</v>
      </c>
      <c r="C147" s="22" t="s">
        <v>165</v>
      </c>
      <c r="D147" s="18" t="s">
        <v>136</v>
      </c>
      <c r="E147" s="7">
        <v>1</v>
      </c>
      <c r="F147" s="20">
        <v>45000</v>
      </c>
      <c r="G147" s="5"/>
    </row>
    <row r="148" spans="1:7" ht="15.75" x14ac:dyDescent="0.25">
      <c r="A148" s="17">
        <v>144</v>
      </c>
      <c r="B148" s="22" t="s">
        <v>207</v>
      </c>
      <c r="C148" s="22" t="s">
        <v>165</v>
      </c>
      <c r="D148" s="18" t="s">
        <v>136</v>
      </c>
      <c r="E148" s="7">
        <v>1</v>
      </c>
      <c r="F148" s="20">
        <v>44500</v>
      </c>
      <c r="G148" s="5"/>
    </row>
    <row r="149" spans="1:7" ht="15.75" x14ac:dyDescent="0.25">
      <c r="A149" s="17">
        <v>145</v>
      </c>
      <c r="B149" s="22" t="s">
        <v>208</v>
      </c>
      <c r="C149" s="22" t="s">
        <v>165</v>
      </c>
      <c r="D149" s="19" t="s">
        <v>136</v>
      </c>
      <c r="E149" s="7">
        <v>1</v>
      </c>
      <c r="F149" s="20">
        <v>46500</v>
      </c>
      <c r="G149" s="5"/>
    </row>
    <row r="150" spans="1:7" ht="15.75" x14ac:dyDescent="0.25">
      <c r="A150" s="17">
        <v>146</v>
      </c>
      <c r="B150" s="22" t="s">
        <v>209</v>
      </c>
      <c r="C150" s="22" t="s">
        <v>165</v>
      </c>
      <c r="D150" s="19" t="s">
        <v>136</v>
      </c>
      <c r="E150" s="7">
        <v>1</v>
      </c>
      <c r="F150" s="20">
        <v>51000</v>
      </c>
      <c r="G150" s="5"/>
    </row>
    <row r="151" spans="1:7" ht="15.75" x14ac:dyDescent="0.25">
      <c r="A151" s="17">
        <v>147</v>
      </c>
      <c r="B151" s="22" t="s">
        <v>210</v>
      </c>
      <c r="C151" s="22" t="s">
        <v>165</v>
      </c>
      <c r="D151" s="19" t="s">
        <v>136</v>
      </c>
      <c r="E151" s="7">
        <v>1</v>
      </c>
      <c r="F151" s="20">
        <v>52500</v>
      </c>
      <c r="G151" s="6"/>
    </row>
    <row r="152" spans="1:7" ht="15.75" x14ac:dyDescent="0.25">
      <c r="A152" s="17">
        <v>148</v>
      </c>
      <c r="B152" s="22" t="s">
        <v>211</v>
      </c>
      <c r="C152" s="22" t="s">
        <v>212</v>
      </c>
      <c r="D152" s="19" t="s">
        <v>136</v>
      </c>
      <c r="E152" s="7">
        <v>1</v>
      </c>
      <c r="F152" s="20">
        <v>55000</v>
      </c>
      <c r="G152" s="5"/>
    </row>
    <row r="153" spans="1:7" ht="15.75" x14ac:dyDescent="0.25">
      <c r="A153" s="17">
        <v>149</v>
      </c>
      <c r="B153" s="22" t="s">
        <v>213</v>
      </c>
      <c r="C153" s="22" t="s">
        <v>212</v>
      </c>
      <c r="D153" s="19" t="s">
        <v>136</v>
      </c>
      <c r="E153" s="7">
        <v>1</v>
      </c>
      <c r="F153" s="20">
        <v>53500</v>
      </c>
      <c r="G153" s="5"/>
    </row>
    <row r="154" spans="1:7" ht="15.75" thickBot="1" x14ac:dyDescent="0.3">
      <c r="A154" s="30" t="s">
        <v>214</v>
      </c>
      <c r="B154" s="31"/>
      <c r="C154" s="31"/>
      <c r="D154" s="8"/>
      <c r="E154" s="8"/>
      <c r="F154" s="9">
        <f>SUM(F5:F153)</f>
        <v>17851074</v>
      </c>
      <c r="G154" s="9">
        <f>SUM(G5:G153)</f>
        <v>0</v>
      </c>
    </row>
    <row r="155" spans="1:7" ht="15.75" thickBot="1" x14ac:dyDescent="0.3"/>
    <row r="156" spans="1:7" ht="89.1" customHeight="1" x14ac:dyDescent="0.25">
      <c r="A156" s="11" t="s">
        <v>11</v>
      </c>
      <c r="B156" s="32" t="s">
        <v>253</v>
      </c>
      <c r="C156" s="32"/>
      <c r="D156" s="32"/>
      <c r="E156" s="32"/>
      <c r="F156" s="32"/>
      <c r="G156" s="32"/>
    </row>
    <row r="157" spans="1:7" ht="41.25" customHeight="1" x14ac:dyDescent="0.25">
      <c r="A157" s="12" t="s">
        <v>12</v>
      </c>
      <c r="B157" s="38" t="s">
        <v>13</v>
      </c>
      <c r="C157" s="38"/>
      <c r="D157" s="38"/>
      <c r="E157" s="38"/>
      <c r="F157" s="38"/>
      <c r="G157" s="38"/>
    </row>
    <row r="158" spans="1:7" ht="45.75" customHeight="1" x14ac:dyDescent="0.25">
      <c r="A158" s="13" t="s">
        <v>14</v>
      </c>
      <c r="B158" s="38" t="s">
        <v>15</v>
      </c>
      <c r="C158" s="38"/>
      <c r="D158" s="38"/>
      <c r="E158" s="38"/>
      <c r="F158" s="38"/>
      <c r="G158" s="38"/>
    </row>
    <row r="159" spans="1:7" ht="34.5" customHeight="1" x14ac:dyDescent="0.25">
      <c r="A159" s="13" t="s">
        <v>16</v>
      </c>
      <c r="B159" s="38" t="s">
        <v>262</v>
      </c>
      <c r="C159" s="38"/>
      <c r="D159" s="38"/>
      <c r="E159" s="38"/>
      <c r="F159" s="38"/>
      <c r="G159" s="38"/>
    </row>
    <row r="160" spans="1:7" ht="37.5" customHeight="1" x14ac:dyDescent="0.25">
      <c r="A160" s="13" t="s">
        <v>17</v>
      </c>
      <c r="B160" s="38" t="s">
        <v>18</v>
      </c>
      <c r="C160" s="38"/>
      <c r="D160" s="38"/>
      <c r="E160" s="38"/>
      <c r="F160" s="38"/>
      <c r="G160" s="38"/>
    </row>
    <row r="161" spans="1:7" ht="36" customHeight="1" thickBot="1" x14ac:dyDescent="0.3">
      <c r="A161" s="14" t="s">
        <v>19</v>
      </c>
      <c r="B161" s="36" t="s">
        <v>21</v>
      </c>
      <c r="C161" s="36"/>
      <c r="D161" s="36"/>
      <c r="E161" s="36"/>
      <c r="F161" s="36"/>
      <c r="G161" s="36"/>
    </row>
    <row r="162" spans="1:7" ht="36" customHeight="1" thickBot="1" x14ac:dyDescent="0.3">
      <c r="A162" s="14" t="s">
        <v>20</v>
      </c>
      <c r="B162" s="36" t="s">
        <v>22</v>
      </c>
      <c r="C162" s="36"/>
      <c r="D162" s="36"/>
      <c r="E162" s="36"/>
      <c r="F162" s="36"/>
      <c r="G162" s="36"/>
    </row>
    <row r="163" spans="1:7" ht="39" customHeight="1" x14ac:dyDescent="0.25">
      <c r="A163" s="37" t="s">
        <v>402</v>
      </c>
      <c r="B163" s="37"/>
      <c r="C163" s="37"/>
      <c r="D163" s="37"/>
      <c r="E163" s="37"/>
      <c r="F163" s="37"/>
      <c r="G163" s="37"/>
    </row>
    <row r="164" spans="1:7" ht="16.5" x14ac:dyDescent="0.3">
      <c r="A164" s="15" t="s">
        <v>254</v>
      </c>
      <c r="B164" s="15"/>
      <c r="C164" s="29"/>
      <c r="D164" s="29"/>
      <c r="E164" s="29"/>
      <c r="F164" s="16"/>
      <c r="G164" s="16"/>
    </row>
    <row r="165" spans="1:7" ht="16.5" x14ac:dyDescent="0.3">
      <c r="A165" s="15" t="s">
        <v>255</v>
      </c>
      <c r="B165" s="15"/>
      <c r="C165" s="29"/>
      <c r="D165" s="29"/>
      <c r="E165" s="29"/>
      <c r="F165" s="16"/>
      <c r="G165" s="16"/>
    </row>
    <row r="166" spans="1:7" ht="16.5" x14ac:dyDescent="0.3">
      <c r="A166" s="15" t="s">
        <v>256</v>
      </c>
      <c r="B166" s="15"/>
      <c r="C166" s="29"/>
      <c r="D166" s="29"/>
      <c r="E166" s="29"/>
      <c r="F166" s="16"/>
      <c r="G166" s="16"/>
    </row>
    <row r="167" spans="1:7" ht="16.5" x14ac:dyDescent="0.3">
      <c r="A167" s="15" t="s">
        <v>257</v>
      </c>
      <c r="B167" s="15"/>
      <c r="C167" s="29"/>
      <c r="D167" s="29"/>
      <c r="E167" s="29"/>
      <c r="F167" s="16"/>
      <c r="G167" s="16"/>
    </row>
    <row r="168" spans="1:7" ht="16.5" x14ac:dyDescent="0.3">
      <c r="A168" s="15" t="s">
        <v>258</v>
      </c>
      <c r="B168" s="15"/>
      <c r="C168" s="29"/>
      <c r="D168" s="29"/>
      <c r="E168" s="29"/>
      <c r="F168" s="16"/>
      <c r="G168" s="16"/>
    </row>
    <row r="169" spans="1:7" ht="16.5" x14ac:dyDescent="0.25">
      <c r="A169" s="15" t="s">
        <v>259</v>
      </c>
      <c r="B169" s="15"/>
      <c r="C169" s="16"/>
      <c r="D169" s="16"/>
      <c r="E169" s="16"/>
      <c r="F169" s="16"/>
      <c r="G169" s="16"/>
    </row>
    <row r="170" spans="1:7" ht="16.5" x14ac:dyDescent="0.25">
      <c r="A170" s="15" t="s">
        <v>260</v>
      </c>
      <c r="B170" s="15"/>
      <c r="C170" s="16"/>
      <c r="D170" s="16"/>
      <c r="E170" s="16"/>
      <c r="F170" s="16"/>
      <c r="G170" s="16"/>
    </row>
    <row r="171" spans="1:7" ht="16.5" x14ac:dyDescent="0.25">
      <c r="A171" s="15" t="s">
        <v>261</v>
      </c>
      <c r="B171" s="15"/>
      <c r="C171" s="16"/>
      <c r="D171" s="16"/>
      <c r="E171" s="16"/>
      <c r="F171" s="16"/>
      <c r="G171" s="16"/>
    </row>
    <row r="1048498" spans="7:7" x14ac:dyDescent="0.25">
      <c r="G1048498" s="6"/>
    </row>
  </sheetData>
  <autoFilter ref="A4:Y154" xr:uid="{6B385310-F194-41DB-B97B-C3AB8DDC65FD}"/>
  <mergeCells count="12">
    <mergeCell ref="B161:G161"/>
    <mergeCell ref="B162:G162"/>
    <mergeCell ref="A163:G163"/>
    <mergeCell ref="B157:G157"/>
    <mergeCell ref="B158:G158"/>
    <mergeCell ref="B159:G159"/>
    <mergeCell ref="B160:G160"/>
    <mergeCell ref="A154:C154"/>
    <mergeCell ref="B156:G156"/>
    <mergeCell ref="A1:G1"/>
    <mergeCell ref="A2:G2"/>
    <mergeCell ref="A3:G3"/>
  </mergeCells>
  <conditionalFormatting sqref="B5:B153">
    <cfRule type="duplicateValues" dxfId="11" priority="1"/>
    <cfRule type="duplicateValues" dxfId="10" priority="2"/>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18C34-EAC1-4376-9EFC-B97E82A4C8C8}">
  <dimension ref="A1:G1048367"/>
  <sheetViews>
    <sheetView zoomScale="80" zoomScaleNormal="80" workbookViewId="0">
      <pane ySplit="4" topLeftCell="A18" activePane="bottomLeft" state="frozen"/>
      <selection pane="bottomLeft" activeCell="A23" sqref="A23:C23"/>
    </sheetView>
  </sheetViews>
  <sheetFormatPr baseColWidth="10" defaultRowHeight="15" x14ac:dyDescent="0.25"/>
  <cols>
    <col min="1" max="1" width="12.5703125" style="10" customWidth="1"/>
    <col min="2" max="2" width="28.140625" customWidth="1"/>
    <col min="3" max="3" width="80.28515625" customWidth="1"/>
    <col min="4" max="4" width="16.85546875" customWidth="1"/>
    <col min="5" max="5" width="14.28515625" customWidth="1"/>
    <col min="6" max="7" width="26.85546875" customWidth="1"/>
  </cols>
  <sheetData>
    <row r="1" spans="1:7" ht="113.25" customHeight="1" x14ac:dyDescent="0.25">
      <c r="A1" s="33" t="s">
        <v>0</v>
      </c>
      <c r="B1" s="33"/>
      <c r="C1" s="33"/>
      <c r="D1" s="33"/>
      <c r="E1" s="33"/>
      <c r="F1" s="33"/>
      <c r="G1" s="33"/>
    </row>
    <row r="2" spans="1:7" ht="15" customHeight="1" x14ac:dyDescent="0.25">
      <c r="A2" s="34" t="s">
        <v>1</v>
      </c>
      <c r="B2" s="34"/>
      <c r="C2" s="34"/>
      <c r="D2" s="34"/>
      <c r="E2" s="34"/>
      <c r="F2" s="34"/>
      <c r="G2" s="34"/>
    </row>
    <row r="3" spans="1:7" ht="20.25" x14ac:dyDescent="0.25">
      <c r="A3" s="35" t="s">
        <v>404</v>
      </c>
      <c r="B3" s="35"/>
      <c r="C3" s="35"/>
      <c r="D3" s="35"/>
      <c r="E3" s="35"/>
      <c r="F3" s="35"/>
      <c r="G3" s="35"/>
    </row>
    <row r="4" spans="1:7" ht="40.5" customHeight="1" x14ac:dyDescent="0.25">
      <c r="A4" s="1" t="s">
        <v>2</v>
      </c>
      <c r="B4" s="2" t="s">
        <v>3</v>
      </c>
      <c r="C4" s="2" t="s">
        <v>4</v>
      </c>
      <c r="D4" s="2" t="s">
        <v>5</v>
      </c>
      <c r="E4" s="2" t="s">
        <v>6</v>
      </c>
      <c r="F4" s="3" t="s">
        <v>7</v>
      </c>
      <c r="G4" s="4" t="s">
        <v>8</v>
      </c>
    </row>
    <row r="5" spans="1:7" ht="16.5" x14ac:dyDescent="0.25">
      <c r="A5" s="17">
        <v>1</v>
      </c>
      <c r="B5" s="21" t="s">
        <v>215</v>
      </c>
      <c r="C5" s="21" t="s">
        <v>216</v>
      </c>
      <c r="D5" s="18" t="s">
        <v>25</v>
      </c>
      <c r="E5" s="7">
        <v>1</v>
      </c>
      <c r="F5" s="20">
        <v>15983</v>
      </c>
      <c r="G5" s="23"/>
    </row>
    <row r="6" spans="1:7" ht="16.5" x14ac:dyDescent="0.25">
      <c r="A6" s="17">
        <v>2</v>
      </c>
      <c r="B6" s="21" t="s">
        <v>217</v>
      </c>
      <c r="C6" s="21" t="s">
        <v>218</v>
      </c>
      <c r="D6" s="18" t="s">
        <v>25</v>
      </c>
      <c r="E6" s="7">
        <v>1</v>
      </c>
      <c r="F6" s="20">
        <v>6250</v>
      </c>
      <c r="G6" s="23"/>
    </row>
    <row r="7" spans="1:7" ht="16.5" x14ac:dyDescent="0.25">
      <c r="A7" s="17">
        <v>3</v>
      </c>
      <c r="B7" s="21" t="s">
        <v>219</v>
      </c>
      <c r="C7" s="21" t="s">
        <v>220</v>
      </c>
      <c r="D7" s="18" t="s">
        <v>221</v>
      </c>
      <c r="E7" s="7">
        <v>1</v>
      </c>
      <c r="F7" s="20">
        <v>20250</v>
      </c>
      <c r="G7" s="23"/>
    </row>
    <row r="8" spans="1:7" ht="15.75" x14ac:dyDescent="0.25">
      <c r="A8" s="17">
        <v>4</v>
      </c>
      <c r="B8" s="21" t="s">
        <v>222</v>
      </c>
      <c r="C8" s="21" t="s">
        <v>223</v>
      </c>
      <c r="D8" s="18" t="s">
        <v>25</v>
      </c>
      <c r="E8" s="7">
        <v>1</v>
      </c>
      <c r="F8" s="20">
        <v>18025</v>
      </c>
      <c r="G8" s="24"/>
    </row>
    <row r="9" spans="1:7" ht="15.75" x14ac:dyDescent="0.25">
      <c r="A9" s="17">
        <v>5</v>
      </c>
      <c r="B9" s="21" t="s">
        <v>224</v>
      </c>
      <c r="C9" s="21" t="s">
        <v>225</v>
      </c>
      <c r="D9" s="18" t="s">
        <v>226</v>
      </c>
      <c r="E9" s="7">
        <v>1</v>
      </c>
      <c r="F9" s="20">
        <v>10000</v>
      </c>
      <c r="G9" s="24"/>
    </row>
    <row r="10" spans="1:7" ht="15.75" x14ac:dyDescent="0.25">
      <c r="A10" s="17">
        <v>6</v>
      </c>
      <c r="B10" s="21" t="s">
        <v>227</v>
      </c>
      <c r="C10" s="21" t="s">
        <v>228</v>
      </c>
      <c r="D10" s="18" t="s">
        <v>25</v>
      </c>
      <c r="E10" s="7">
        <v>1</v>
      </c>
      <c r="F10" s="20">
        <v>28995</v>
      </c>
      <c r="G10" s="25"/>
    </row>
    <row r="11" spans="1:7" ht="15.75" x14ac:dyDescent="0.25">
      <c r="A11" s="17">
        <v>7</v>
      </c>
      <c r="B11" s="21" t="s">
        <v>229</v>
      </c>
      <c r="C11" s="21" t="s">
        <v>230</v>
      </c>
      <c r="D11" s="18" t="s">
        <v>25</v>
      </c>
      <c r="E11" s="7">
        <v>1</v>
      </c>
      <c r="F11" s="20">
        <v>9425</v>
      </c>
      <c r="G11" s="24"/>
    </row>
    <row r="12" spans="1:7" ht="15.75" x14ac:dyDescent="0.25">
      <c r="A12" s="17">
        <v>8</v>
      </c>
      <c r="B12" s="21" t="s">
        <v>231</v>
      </c>
      <c r="C12" s="21" t="s">
        <v>232</v>
      </c>
      <c r="D12" s="18" t="s">
        <v>25</v>
      </c>
      <c r="E12" s="7">
        <v>1</v>
      </c>
      <c r="F12" s="20">
        <v>28495</v>
      </c>
      <c r="G12" s="24"/>
    </row>
    <row r="13" spans="1:7" ht="15.75" x14ac:dyDescent="0.25">
      <c r="A13" s="17">
        <v>9</v>
      </c>
      <c r="B13" s="21" t="s">
        <v>233</v>
      </c>
      <c r="C13" s="21" t="s">
        <v>234</v>
      </c>
      <c r="D13" s="18" t="s">
        <v>25</v>
      </c>
      <c r="E13" s="7">
        <v>1</v>
      </c>
      <c r="F13" s="20">
        <v>770</v>
      </c>
      <c r="G13" s="5"/>
    </row>
    <row r="14" spans="1:7" ht="15.75" x14ac:dyDescent="0.25">
      <c r="A14" s="17">
        <v>10</v>
      </c>
      <c r="B14" s="21" t="s">
        <v>235</v>
      </c>
      <c r="C14" s="21" t="s">
        <v>236</v>
      </c>
      <c r="D14" s="18" t="s">
        <v>25</v>
      </c>
      <c r="E14" s="7">
        <v>1</v>
      </c>
      <c r="F14" s="20">
        <v>1281</v>
      </c>
      <c r="G14" s="6"/>
    </row>
    <row r="15" spans="1:7" ht="15.75" x14ac:dyDescent="0.25">
      <c r="A15" s="17">
        <v>11</v>
      </c>
      <c r="B15" s="21" t="s">
        <v>237</v>
      </c>
      <c r="C15" s="21" t="s">
        <v>238</v>
      </c>
      <c r="D15" s="18" t="s">
        <v>25</v>
      </c>
      <c r="E15" s="7">
        <v>1</v>
      </c>
      <c r="F15" s="20">
        <v>1085</v>
      </c>
      <c r="G15" s="6"/>
    </row>
    <row r="16" spans="1:7" ht="15.75" x14ac:dyDescent="0.25">
      <c r="A16" s="17">
        <v>12</v>
      </c>
      <c r="B16" s="21" t="s">
        <v>239</v>
      </c>
      <c r="C16" s="21" t="s">
        <v>240</v>
      </c>
      <c r="D16" s="18" t="s">
        <v>25</v>
      </c>
      <c r="E16" s="7">
        <v>1</v>
      </c>
      <c r="F16" s="20">
        <v>2550</v>
      </c>
      <c r="G16" s="6"/>
    </row>
    <row r="17" spans="1:7" ht="15.75" x14ac:dyDescent="0.25">
      <c r="A17" s="17">
        <v>13</v>
      </c>
      <c r="B17" s="21" t="s">
        <v>241</v>
      </c>
      <c r="C17" s="21" t="s">
        <v>242</v>
      </c>
      <c r="D17" s="18" t="s">
        <v>25</v>
      </c>
      <c r="E17" s="7">
        <v>1</v>
      </c>
      <c r="F17" s="20">
        <v>45950</v>
      </c>
      <c r="G17" s="6"/>
    </row>
    <row r="18" spans="1:7" ht="15.75" x14ac:dyDescent="0.25">
      <c r="A18" s="17">
        <v>14</v>
      </c>
      <c r="B18" s="21" t="s">
        <v>243</v>
      </c>
      <c r="C18" s="21" t="s">
        <v>244</v>
      </c>
      <c r="D18" s="18" t="s">
        <v>25</v>
      </c>
      <c r="E18" s="7">
        <v>1</v>
      </c>
      <c r="F18" s="20">
        <v>5460</v>
      </c>
      <c r="G18" s="6"/>
    </row>
    <row r="19" spans="1:7" ht="15.75" x14ac:dyDescent="0.25">
      <c r="A19" s="17">
        <v>15</v>
      </c>
      <c r="B19" s="21" t="s">
        <v>245</v>
      </c>
      <c r="C19" s="21" t="s">
        <v>246</v>
      </c>
      <c r="D19" s="18" t="s">
        <v>25</v>
      </c>
      <c r="E19" s="7">
        <v>1</v>
      </c>
      <c r="F19" s="20">
        <v>8500</v>
      </c>
      <c r="G19" s="6"/>
    </row>
    <row r="20" spans="1:7" ht="15.75" x14ac:dyDescent="0.25">
      <c r="A20" s="17">
        <v>16</v>
      </c>
      <c r="B20" s="21" t="s">
        <v>247</v>
      </c>
      <c r="C20" s="21" t="s">
        <v>248</v>
      </c>
      <c r="D20" s="18" t="s">
        <v>25</v>
      </c>
      <c r="E20" s="7">
        <v>1</v>
      </c>
      <c r="F20" s="20">
        <v>256888</v>
      </c>
      <c r="G20" s="6"/>
    </row>
    <row r="21" spans="1:7" ht="15.75" x14ac:dyDescent="0.25">
      <c r="A21" s="17">
        <v>17</v>
      </c>
      <c r="B21" s="21" t="s">
        <v>249</v>
      </c>
      <c r="C21" s="21" t="s">
        <v>250</v>
      </c>
      <c r="D21" s="18" t="s">
        <v>25</v>
      </c>
      <c r="E21" s="7">
        <v>1</v>
      </c>
      <c r="F21" s="20">
        <v>37950</v>
      </c>
      <c r="G21" s="6"/>
    </row>
    <row r="22" spans="1:7" ht="15.75" x14ac:dyDescent="0.25">
      <c r="A22" s="17">
        <v>18</v>
      </c>
      <c r="B22" s="21" t="s">
        <v>251</v>
      </c>
      <c r="C22" s="21" t="s">
        <v>252</v>
      </c>
      <c r="D22" s="18" t="s">
        <v>28</v>
      </c>
      <c r="E22" s="7">
        <v>1</v>
      </c>
      <c r="F22" s="20">
        <v>155000</v>
      </c>
      <c r="G22" s="26"/>
    </row>
    <row r="23" spans="1:7" ht="15.75" thickBot="1" x14ac:dyDescent="0.3">
      <c r="A23" s="30" t="s">
        <v>409</v>
      </c>
      <c r="B23" s="31"/>
      <c r="C23" s="31"/>
      <c r="D23" s="8"/>
      <c r="E23" s="8"/>
      <c r="F23" s="9">
        <f>SUM(F5:F22)</f>
        <v>652857</v>
      </c>
      <c r="G23" s="9">
        <f>SUM(G5:G22)</f>
        <v>0</v>
      </c>
    </row>
    <row r="24" spans="1:7" ht="15.75" thickBot="1" x14ac:dyDescent="0.3"/>
    <row r="25" spans="1:7" ht="89.1" customHeight="1" x14ac:dyDescent="0.25">
      <c r="A25" s="11" t="s">
        <v>11</v>
      </c>
      <c r="B25" s="32" t="s">
        <v>307</v>
      </c>
      <c r="C25" s="32"/>
      <c r="D25" s="32"/>
      <c r="E25" s="32"/>
      <c r="F25" s="32"/>
      <c r="G25" s="32"/>
    </row>
    <row r="26" spans="1:7" ht="41.25" customHeight="1" x14ac:dyDescent="0.25">
      <c r="A26" s="12" t="s">
        <v>12</v>
      </c>
      <c r="B26" s="38" t="s">
        <v>13</v>
      </c>
      <c r="C26" s="38"/>
      <c r="D26" s="38"/>
      <c r="E26" s="38"/>
      <c r="F26" s="38"/>
      <c r="G26" s="38"/>
    </row>
    <row r="27" spans="1:7" ht="45.75" customHeight="1" x14ac:dyDescent="0.25">
      <c r="A27" s="13" t="s">
        <v>14</v>
      </c>
      <c r="B27" s="38" t="s">
        <v>15</v>
      </c>
      <c r="C27" s="38"/>
      <c r="D27" s="38"/>
      <c r="E27" s="38"/>
      <c r="F27" s="38"/>
      <c r="G27" s="38"/>
    </row>
    <row r="28" spans="1:7" ht="34.5" customHeight="1" x14ac:dyDescent="0.25">
      <c r="A28" s="13" t="s">
        <v>16</v>
      </c>
      <c r="B28" s="38" t="s">
        <v>262</v>
      </c>
      <c r="C28" s="38"/>
      <c r="D28" s="38"/>
      <c r="E28" s="38"/>
      <c r="F28" s="38"/>
      <c r="G28" s="38"/>
    </row>
    <row r="29" spans="1:7" ht="37.5" customHeight="1" x14ac:dyDescent="0.25">
      <c r="A29" s="13" t="s">
        <v>17</v>
      </c>
      <c r="B29" s="38" t="s">
        <v>18</v>
      </c>
      <c r="C29" s="38"/>
      <c r="D29" s="38"/>
      <c r="E29" s="38"/>
      <c r="F29" s="38"/>
      <c r="G29" s="38"/>
    </row>
    <row r="30" spans="1:7" ht="36" customHeight="1" thickBot="1" x14ac:dyDescent="0.3">
      <c r="A30" s="14" t="s">
        <v>19</v>
      </c>
      <c r="B30" s="36" t="s">
        <v>21</v>
      </c>
      <c r="C30" s="36"/>
      <c r="D30" s="36"/>
      <c r="E30" s="36"/>
      <c r="F30" s="36"/>
      <c r="G30" s="36"/>
    </row>
    <row r="31" spans="1:7" ht="66" customHeight="1" thickBot="1" x14ac:dyDescent="0.3">
      <c r="A31" s="14" t="s">
        <v>20</v>
      </c>
      <c r="B31" s="36" t="s">
        <v>22</v>
      </c>
      <c r="C31" s="36"/>
      <c r="D31" s="36"/>
      <c r="E31" s="36"/>
      <c r="F31" s="36"/>
      <c r="G31" s="36"/>
    </row>
    <row r="32" spans="1:7" ht="36" customHeight="1" x14ac:dyDescent="0.25">
      <c r="A32" s="37" t="str">
        <f>+'ANEXO PROPUESTA ECONOMICALOTE1 '!A163</f>
        <v>EL PRESUPUESTO OFICIAL PARA LA PRESENTE CONTRATACION CORRESPONDE A LA SUMA DE SETECIENTOS SETENTA Y CUATRO MILLONES QUINIENTOS SESENTA Y CINCO MIL CUATROCIENTOS TREINTA Y CINCO PESOS ($774.565.435) M/CTE</v>
      </c>
      <c r="B32" s="37"/>
      <c r="C32" s="37"/>
      <c r="D32" s="37"/>
      <c r="E32" s="37"/>
      <c r="F32" s="37"/>
      <c r="G32" s="37"/>
    </row>
    <row r="33" spans="1:7" ht="36" customHeight="1" x14ac:dyDescent="0.3">
      <c r="A33" s="15" t="str">
        <f>+'ANEXO PROPUESTA ECONOMICALOTE1 '!A164</f>
        <v xml:space="preserve">Firma del representante legal: </v>
      </c>
      <c r="B33" s="15"/>
      <c r="C33" s="29"/>
      <c r="D33" s="29"/>
      <c r="E33" s="29"/>
      <c r="F33" s="16"/>
      <c r="G33" s="16"/>
    </row>
    <row r="34" spans="1:7" ht="39" customHeight="1" x14ac:dyDescent="0.3">
      <c r="A34" s="15" t="str">
        <f>+'ANEXO PROPUESTA ECONOMICALOTE1 '!A165</f>
        <v xml:space="preserve">Nombre o Razón Social del Proponente: </v>
      </c>
      <c r="B34" s="15"/>
      <c r="C34" s="29"/>
      <c r="D34" s="29"/>
      <c r="E34" s="29"/>
      <c r="F34" s="16"/>
      <c r="G34" s="16"/>
    </row>
    <row r="35" spans="1:7" ht="16.5" x14ac:dyDescent="0.3">
      <c r="A35" s="15" t="str">
        <f>+'ANEXO PROPUESTA ECONOMICALOTE1 '!A166</f>
        <v xml:space="preserve">Nombre del representante legal: __________________________ </v>
      </c>
      <c r="B35" s="15"/>
      <c r="C35" s="29"/>
      <c r="D35" s="29"/>
      <c r="E35" s="29"/>
      <c r="F35" s="16"/>
      <c r="G35" s="16"/>
    </row>
    <row r="36" spans="1:7" ht="16.5" x14ac:dyDescent="0.3">
      <c r="A36" s="15" t="str">
        <f>+'ANEXO PROPUESTA ECONOMICALOTE1 '!A167</f>
        <v xml:space="preserve">N.I.T: ___________ </v>
      </c>
      <c r="B36" s="15"/>
      <c r="C36" s="29"/>
      <c r="D36" s="29"/>
      <c r="E36" s="29"/>
      <c r="F36" s="16"/>
      <c r="G36" s="16"/>
    </row>
    <row r="37" spans="1:7" ht="16.5" x14ac:dyDescent="0.3">
      <c r="A37" s="15" t="str">
        <f>+'ANEXO PROPUESTA ECONOMICALOTE1 '!A168</f>
        <v xml:space="preserve">C.C: ____________________ </v>
      </c>
      <c r="B37" s="15"/>
      <c r="C37" s="29"/>
      <c r="D37" s="29"/>
      <c r="E37" s="29"/>
      <c r="F37" s="16"/>
      <c r="G37" s="16"/>
    </row>
    <row r="38" spans="1:7" ht="16.5" x14ac:dyDescent="0.25">
      <c r="A38" s="15" t="str">
        <f>+'ANEXO PROPUESTA ECONOMICALOTE1 '!A169</f>
        <v xml:space="preserve">Dirección: _______________________________________________ </v>
      </c>
      <c r="B38" s="15"/>
      <c r="C38" s="16"/>
      <c r="D38" s="16"/>
      <c r="E38" s="16"/>
      <c r="F38" s="16"/>
      <c r="G38" s="16"/>
    </row>
    <row r="39" spans="1:7" ht="16.5" x14ac:dyDescent="0.25">
      <c r="A39" s="15" t="str">
        <f>+'ANEXO PROPUESTA ECONOMICALOTE1 '!A170</f>
        <v xml:space="preserve">Teléfonos: ______________________________________________ </v>
      </c>
      <c r="B39" s="15"/>
      <c r="C39" s="16"/>
      <c r="D39" s="16"/>
      <c r="E39" s="16"/>
      <c r="F39" s="16"/>
      <c r="G39" s="16"/>
    </row>
    <row r="40" spans="1:7" ht="16.5" x14ac:dyDescent="0.25">
      <c r="A40" s="15" t="str">
        <f>+'ANEXO PROPUESTA ECONOMICALOTE1 '!A171</f>
        <v>e-mail: _________________________________________________</v>
      </c>
      <c r="B40" s="15"/>
      <c r="C40" s="16"/>
      <c r="D40" s="16"/>
      <c r="E40" s="16"/>
      <c r="F40" s="16"/>
      <c r="G40" s="16"/>
    </row>
    <row r="1048367" spans="6:7" x14ac:dyDescent="0.25">
      <c r="F1048367" s="6"/>
      <c r="G1048367" s="6"/>
    </row>
  </sheetData>
  <autoFilter ref="A4:Y23" xr:uid="{6B385310-F194-41DB-B97B-C3AB8DDC65FD}"/>
  <mergeCells count="12">
    <mergeCell ref="B30:G30"/>
    <mergeCell ref="B31:G31"/>
    <mergeCell ref="A32:G32"/>
    <mergeCell ref="A1:G1"/>
    <mergeCell ref="A2:G2"/>
    <mergeCell ref="A3:G3"/>
    <mergeCell ref="A23:C23"/>
    <mergeCell ref="B25:G25"/>
    <mergeCell ref="B26:G26"/>
    <mergeCell ref="B27:G27"/>
    <mergeCell ref="B28:G28"/>
    <mergeCell ref="B29:G29"/>
  </mergeCells>
  <conditionalFormatting sqref="B5:B22">
    <cfRule type="duplicateValues" dxfId="9" priority="3"/>
    <cfRule type="duplicateValues" dxfId="8" priority="4"/>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A7A2F-B9ED-4A74-999A-A5EEA2842806}">
  <dimension ref="A1:G1048371"/>
  <sheetViews>
    <sheetView zoomScale="90" zoomScaleNormal="90" workbookViewId="0">
      <pane ySplit="4" topLeftCell="A19" activePane="bottomLeft" state="frozen"/>
      <selection pane="bottomLeft" activeCell="A27" sqref="A27:C27"/>
    </sheetView>
  </sheetViews>
  <sheetFormatPr baseColWidth="10" defaultRowHeight="15" x14ac:dyDescent="0.25"/>
  <cols>
    <col min="1" max="1" width="12.5703125" style="10" customWidth="1"/>
    <col min="2" max="2" width="28.140625" customWidth="1"/>
    <col min="3" max="3" width="80.28515625" customWidth="1"/>
    <col min="4" max="4" width="16.85546875" customWidth="1"/>
    <col min="5" max="5" width="14.28515625" customWidth="1"/>
    <col min="6" max="7" width="26.85546875" customWidth="1"/>
  </cols>
  <sheetData>
    <row r="1" spans="1:7" ht="113.25" customHeight="1" x14ac:dyDescent="0.25">
      <c r="A1" s="33" t="s">
        <v>0</v>
      </c>
      <c r="B1" s="33"/>
      <c r="C1" s="33"/>
      <c r="D1" s="33"/>
      <c r="E1" s="33"/>
      <c r="F1" s="33"/>
      <c r="G1" s="33"/>
    </row>
    <row r="2" spans="1:7" ht="15" customHeight="1" x14ac:dyDescent="0.25">
      <c r="A2" s="34" t="s">
        <v>1</v>
      </c>
      <c r="B2" s="34"/>
      <c r="C2" s="34"/>
      <c r="D2" s="34"/>
      <c r="E2" s="34"/>
      <c r="F2" s="34"/>
      <c r="G2" s="34"/>
    </row>
    <row r="3" spans="1:7" ht="20.25" x14ac:dyDescent="0.25">
      <c r="A3" s="35" t="s">
        <v>405</v>
      </c>
      <c r="B3" s="35"/>
      <c r="C3" s="35"/>
      <c r="D3" s="35"/>
      <c r="E3" s="35"/>
      <c r="F3" s="35"/>
      <c r="G3" s="35"/>
    </row>
    <row r="4" spans="1:7" ht="40.5" customHeight="1" x14ac:dyDescent="0.25">
      <c r="A4" s="1" t="s">
        <v>2</v>
      </c>
      <c r="B4" s="2" t="s">
        <v>3</v>
      </c>
      <c r="C4" s="2" t="s">
        <v>4</v>
      </c>
      <c r="D4" s="2" t="s">
        <v>5</v>
      </c>
      <c r="E4" s="2" t="s">
        <v>6</v>
      </c>
      <c r="F4" s="3" t="s">
        <v>7</v>
      </c>
      <c r="G4" s="4" t="s">
        <v>8</v>
      </c>
    </row>
    <row r="5" spans="1:7" ht="16.5" x14ac:dyDescent="0.25">
      <c r="A5" s="17">
        <v>1</v>
      </c>
      <c r="B5" s="21" t="s">
        <v>263</v>
      </c>
      <c r="C5" s="21" t="s">
        <v>264</v>
      </c>
      <c r="D5" s="18" t="s">
        <v>25</v>
      </c>
      <c r="E5" s="7">
        <v>1</v>
      </c>
      <c r="F5" s="20">
        <v>78000</v>
      </c>
      <c r="G5" s="23"/>
    </row>
    <row r="6" spans="1:7" ht="16.5" x14ac:dyDescent="0.25">
      <c r="A6" s="17">
        <v>2</v>
      </c>
      <c r="B6" s="21" t="s">
        <v>265</v>
      </c>
      <c r="C6" s="21" t="s">
        <v>266</v>
      </c>
      <c r="D6" s="18" t="s">
        <v>25</v>
      </c>
      <c r="E6" s="7">
        <v>1</v>
      </c>
      <c r="F6" s="20">
        <v>98334</v>
      </c>
      <c r="G6" s="23"/>
    </row>
    <row r="7" spans="1:7" ht="16.5" x14ac:dyDescent="0.25">
      <c r="A7" s="17">
        <v>3</v>
      </c>
      <c r="B7" s="21" t="s">
        <v>267</v>
      </c>
      <c r="C7" s="21" t="s">
        <v>268</v>
      </c>
      <c r="D7" s="18" t="s">
        <v>25</v>
      </c>
      <c r="E7" s="7">
        <v>1</v>
      </c>
      <c r="F7" s="20">
        <v>13500</v>
      </c>
      <c r="G7" s="23"/>
    </row>
    <row r="8" spans="1:7" ht="15.75" x14ac:dyDescent="0.25">
      <c r="A8" s="17">
        <v>4</v>
      </c>
      <c r="B8" s="21" t="s">
        <v>269</v>
      </c>
      <c r="C8" s="21" t="s">
        <v>270</v>
      </c>
      <c r="D8" s="18" t="s">
        <v>10</v>
      </c>
      <c r="E8" s="7">
        <v>1</v>
      </c>
      <c r="F8" s="20">
        <v>70000</v>
      </c>
      <c r="G8" s="24"/>
    </row>
    <row r="9" spans="1:7" ht="15.75" x14ac:dyDescent="0.25">
      <c r="A9" s="17">
        <v>5</v>
      </c>
      <c r="B9" s="21" t="s">
        <v>271</v>
      </c>
      <c r="C9" s="21" t="s">
        <v>272</v>
      </c>
      <c r="D9" s="18" t="s">
        <v>25</v>
      </c>
      <c r="E9" s="7">
        <v>1</v>
      </c>
      <c r="F9" s="20">
        <v>10750</v>
      </c>
      <c r="G9" s="24"/>
    </row>
    <row r="10" spans="1:7" ht="15.75" x14ac:dyDescent="0.25">
      <c r="A10" s="17">
        <v>6</v>
      </c>
      <c r="B10" s="21" t="s">
        <v>273</v>
      </c>
      <c r="C10" s="21" t="s">
        <v>274</v>
      </c>
      <c r="D10" s="18" t="s">
        <v>25</v>
      </c>
      <c r="E10" s="7">
        <v>1</v>
      </c>
      <c r="F10" s="20">
        <v>58000</v>
      </c>
      <c r="G10" s="25"/>
    </row>
    <row r="11" spans="1:7" ht="15.75" x14ac:dyDescent="0.25">
      <c r="A11" s="17">
        <v>7</v>
      </c>
      <c r="B11" s="21" t="s">
        <v>275</v>
      </c>
      <c r="C11" s="21" t="s">
        <v>276</v>
      </c>
      <c r="D11" s="18" t="s">
        <v>25</v>
      </c>
      <c r="E11" s="7">
        <v>1</v>
      </c>
      <c r="F11" s="20">
        <v>119667</v>
      </c>
      <c r="G11" s="24"/>
    </row>
    <row r="12" spans="1:7" ht="15.75" x14ac:dyDescent="0.25">
      <c r="A12" s="17">
        <v>8</v>
      </c>
      <c r="B12" s="21" t="s">
        <v>277</v>
      </c>
      <c r="C12" s="21" t="s">
        <v>278</v>
      </c>
      <c r="D12" s="18" t="s">
        <v>28</v>
      </c>
      <c r="E12" s="7">
        <v>1</v>
      </c>
      <c r="F12" s="20">
        <v>75000</v>
      </c>
      <c r="G12" s="24"/>
    </row>
    <row r="13" spans="1:7" ht="15.75" x14ac:dyDescent="0.25">
      <c r="A13" s="17">
        <v>9</v>
      </c>
      <c r="B13" s="21" t="s">
        <v>279</v>
      </c>
      <c r="C13" s="21" t="s">
        <v>280</v>
      </c>
      <c r="D13" s="18" t="s">
        <v>25</v>
      </c>
      <c r="E13" s="7">
        <v>1</v>
      </c>
      <c r="F13" s="20">
        <v>2200000</v>
      </c>
      <c r="G13" s="5"/>
    </row>
    <row r="14" spans="1:7" ht="15.75" x14ac:dyDescent="0.25">
      <c r="A14" s="17">
        <v>10</v>
      </c>
      <c r="B14" s="21" t="s">
        <v>281</v>
      </c>
      <c r="C14" s="21" t="s">
        <v>282</v>
      </c>
      <c r="D14" s="18" t="s">
        <v>28</v>
      </c>
      <c r="E14" s="7">
        <v>1</v>
      </c>
      <c r="F14" s="20">
        <v>91000</v>
      </c>
      <c r="G14" s="6"/>
    </row>
    <row r="15" spans="1:7" ht="15.75" x14ac:dyDescent="0.25">
      <c r="A15" s="17">
        <v>11</v>
      </c>
      <c r="B15" s="21" t="s">
        <v>283</v>
      </c>
      <c r="C15" s="21" t="s">
        <v>284</v>
      </c>
      <c r="D15" s="18" t="s">
        <v>25</v>
      </c>
      <c r="E15" s="7">
        <v>1</v>
      </c>
      <c r="F15" s="20">
        <v>62667</v>
      </c>
      <c r="G15" s="6"/>
    </row>
    <row r="16" spans="1:7" ht="15.75" x14ac:dyDescent="0.25">
      <c r="A16" s="17">
        <v>12</v>
      </c>
      <c r="B16" s="21" t="s">
        <v>285</v>
      </c>
      <c r="C16" s="21" t="s">
        <v>286</v>
      </c>
      <c r="D16" s="18" t="s">
        <v>28</v>
      </c>
      <c r="E16" s="7">
        <v>1</v>
      </c>
      <c r="F16" s="20">
        <v>365000</v>
      </c>
      <c r="G16" s="6"/>
    </row>
    <row r="17" spans="1:7" ht="15.75" x14ac:dyDescent="0.25">
      <c r="A17" s="17">
        <v>13</v>
      </c>
      <c r="B17" s="21" t="s">
        <v>287</v>
      </c>
      <c r="C17" s="21" t="s">
        <v>288</v>
      </c>
      <c r="D17" s="18" t="s">
        <v>25</v>
      </c>
      <c r="E17" s="7">
        <v>1</v>
      </c>
      <c r="F17" s="20">
        <v>48500</v>
      </c>
      <c r="G17" s="6"/>
    </row>
    <row r="18" spans="1:7" ht="15.75" x14ac:dyDescent="0.25">
      <c r="A18" s="17">
        <v>14</v>
      </c>
      <c r="B18" s="21" t="s">
        <v>289</v>
      </c>
      <c r="C18" s="21" t="s">
        <v>290</v>
      </c>
      <c r="D18" s="18" t="s">
        <v>9</v>
      </c>
      <c r="E18" s="7">
        <v>1</v>
      </c>
      <c r="F18" s="20">
        <v>60500</v>
      </c>
      <c r="G18" s="6"/>
    </row>
    <row r="19" spans="1:7" ht="15.75" x14ac:dyDescent="0.25">
      <c r="A19" s="17">
        <v>15</v>
      </c>
      <c r="B19" s="21" t="s">
        <v>291</v>
      </c>
      <c r="C19" s="21" t="s">
        <v>292</v>
      </c>
      <c r="D19" s="18" t="s">
        <v>9</v>
      </c>
      <c r="E19" s="7">
        <v>1</v>
      </c>
      <c r="F19" s="20">
        <v>21500</v>
      </c>
      <c r="G19" s="6"/>
    </row>
    <row r="20" spans="1:7" ht="15.75" x14ac:dyDescent="0.25">
      <c r="A20" s="17">
        <v>16</v>
      </c>
      <c r="B20" s="21" t="s">
        <v>293</v>
      </c>
      <c r="C20" s="21" t="s">
        <v>294</v>
      </c>
      <c r="D20" s="18" t="s">
        <v>9</v>
      </c>
      <c r="E20" s="7">
        <v>1</v>
      </c>
      <c r="F20" s="20">
        <v>21500</v>
      </c>
      <c r="G20" s="6"/>
    </row>
    <row r="21" spans="1:7" ht="15.75" x14ac:dyDescent="0.25">
      <c r="A21" s="17">
        <v>17</v>
      </c>
      <c r="B21" s="21" t="s">
        <v>295</v>
      </c>
      <c r="C21" s="21" t="s">
        <v>296</v>
      </c>
      <c r="D21" s="18" t="s">
        <v>28</v>
      </c>
      <c r="E21" s="7">
        <v>1</v>
      </c>
      <c r="F21" s="20">
        <v>230000</v>
      </c>
      <c r="G21" s="6"/>
    </row>
    <row r="22" spans="1:7" ht="15.75" x14ac:dyDescent="0.25">
      <c r="A22" s="17">
        <v>18</v>
      </c>
      <c r="B22" s="21" t="s">
        <v>297</v>
      </c>
      <c r="C22" s="21" t="s">
        <v>298</v>
      </c>
      <c r="D22" s="18" t="s">
        <v>25</v>
      </c>
      <c r="E22" s="7">
        <v>1</v>
      </c>
      <c r="F22" s="20">
        <v>311500</v>
      </c>
      <c r="G22" s="6"/>
    </row>
    <row r="23" spans="1:7" ht="15.75" x14ac:dyDescent="0.25">
      <c r="A23" s="17">
        <v>19</v>
      </c>
      <c r="B23" s="21" t="s">
        <v>299</v>
      </c>
      <c r="C23" s="21" t="s">
        <v>300</v>
      </c>
      <c r="D23" s="18" t="s">
        <v>25</v>
      </c>
      <c r="E23" s="7">
        <v>1</v>
      </c>
      <c r="F23" s="20">
        <v>37000</v>
      </c>
      <c r="G23" s="6"/>
    </row>
    <row r="24" spans="1:7" ht="15.75" x14ac:dyDescent="0.25">
      <c r="A24" s="17">
        <v>20</v>
      </c>
      <c r="B24" s="21" t="s">
        <v>301</v>
      </c>
      <c r="C24" s="21" t="s">
        <v>302</v>
      </c>
      <c r="D24" s="18" t="s">
        <v>9</v>
      </c>
      <c r="E24" s="7">
        <v>1</v>
      </c>
      <c r="F24" s="20">
        <v>172000</v>
      </c>
      <c r="G24" s="6"/>
    </row>
    <row r="25" spans="1:7" ht="15.75" x14ac:dyDescent="0.25">
      <c r="A25" s="17">
        <v>21</v>
      </c>
      <c r="B25" s="21" t="s">
        <v>303</v>
      </c>
      <c r="C25" s="21" t="s">
        <v>304</v>
      </c>
      <c r="D25" s="18" t="s">
        <v>25</v>
      </c>
      <c r="E25" s="7">
        <v>1</v>
      </c>
      <c r="F25" s="20">
        <v>63967</v>
      </c>
      <c r="G25" s="6"/>
    </row>
    <row r="26" spans="1:7" ht="15.75" x14ac:dyDescent="0.25">
      <c r="A26" s="17">
        <v>22</v>
      </c>
      <c r="B26" s="21" t="s">
        <v>305</v>
      </c>
      <c r="C26" s="21" t="s">
        <v>306</v>
      </c>
      <c r="D26" s="18" t="s">
        <v>25</v>
      </c>
      <c r="E26" s="7">
        <v>1</v>
      </c>
      <c r="F26" s="20">
        <v>335000</v>
      </c>
      <c r="G26" s="26"/>
    </row>
    <row r="27" spans="1:7" ht="15.75" thickBot="1" x14ac:dyDescent="0.3">
      <c r="A27" s="30" t="s">
        <v>410</v>
      </c>
      <c r="B27" s="31"/>
      <c r="C27" s="31"/>
      <c r="D27" s="8"/>
      <c r="E27" s="8"/>
      <c r="F27" s="9">
        <f>SUM(F5:F26)</f>
        <v>4543385</v>
      </c>
      <c r="G27" s="9">
        <f>SUM(G5:G26)</f>
        <v>0</v>
      </c>
    </row>
    <row r="28" spans="1:7" ht="15.75" thickBot="1" x14ac:dyDescent="0.3"/>
    <row r="29" spans="1:7" ht="89.1" customHeight="1" x14ac:dyDescent="0.25">
      <c r="A29" s="11" t="s">
        <v>11</v>
      </c>
      <c r="B29" s="32" t="s">
        <v>308</v>
      </c>
      <c r="C29" s="32"/>
      <c r="D29" s="32"/>
      <c r="E29" s="32"/>
      <c r="F29" s="32"/>
      <c r="G29" s="32"/>
    </row>
    <row r="30" spans="1:7" ht="41.25" customHeight="1" x14ac:dyDescent="0.25">
      <c r="A30" s="12" t="s">
        <v>12</v>
      </c>
      <c r="B30" s="38" t="s">
        <v>13</v>
      </c>
      <c r="C30" s="38"/>
      <c r="D30" s="38"/>
      <c r="E30" s="38"/>
      <c r="F30" s="38"/>
      <c r="G30" s="38"/>
    </row>
    <row r="31" spans="1:7" ht="45.75" customHeight="1" x14ac:dyDescent="0.25">
      <c r="A31" s="13" t="s">
        <v>14</v>
      </c>
      <c r="B31" s="38" t="s">
        <v>15</v>
      </c>
      <c r="C31" s="38"/>
      <c r="D31" s="38"/>
      <c r="E31" s="38"/>
      <c r="F31" s="38"/>
      <c r="G31" s="38"/>
    </row>
    <row r="32" spans="1:7" ht="34.5" customHeight="1" x14ac:dyDescent="0.25">
      <c r="A32" s="13" t="s">
        <v>16</v>
      </c>
      <c r="B32" s="38" t="s">
        <v>262</v>
      </c>
      <c r="C32" s="38"/>
      <c r="D32" s="38"/>
      <c r="E32" s="38"/>
      <c r="F32" s="38"/>
      <c r="G32" s="38"/>
    </row>
    <row r="33" spans="1:7" ht="37.5" customHeight="1" x14ac:dyDescent="0.25">
      <c r="A33" s="13" t="s">
        <v>17</v>
      </c>
      <c r="B33" s="38" t="s">
        <v>18</v>
      </c>
      <c r="C33" s="38"/>
      <c r="D33" s="38"/>
      <c r="E33" s="38"/>
      <c r="F33" s="38"/>
      <c r="G33" s="38"/>
    </row>
    <row r="34" spans="1:7" ht="36" customHeight="1" thickBot="1" x14ac:dyDescent="0.3">
      <c r="A34" s="14" t="s">
        <v>19</v>
      </c>
      <c r="B34" s="36" t="s">
        <v>21</v>
      </c>
      <c r="C34" s="36"/>
      <c r="D34" s="36"/>
      <c r="E34" s="36"/>
      <c r="F34" s="36"/>
      <c r="G34" s="36"/>
    </row>
    <row r="35" spans="1:7" ht="66" customHeight="1" thickBot="1" x14ac:dyDescent="0.3">
      <c r="A35" s="14" t="s">
        <v>20</v>
      </c>
      <c r="B35" s="36" t="s">
        <v>22</v>
      </c>
      <c r="C35" s="36"/>
      <c r="D35" s="36"/>
      <c r="E35" s="36"/>
      <c r="F35" s="36"/>
      <c r="G35" s="36"/>
    </row>
    <row r="36" spans="1:7" ht="36" customHeight="1" x14ac:dyDescent="0.25">
      <c r="A36" s="37" t="str">
        <f>+'ANEXO PROPUESTA ECONOMICALOTE1 '!A163</f>
        <v>EL PRESUPUESTO OFICIAL PARA LA PRESENTE CONTRATACION CORRESPONDE A LA SUMA DE SETECIENTOS SETENTA Y CUATRO MILLONES QUINIENTOS SESENTA Y CINCO MIL CUATROCIENTOS TREINTA Y CINCO PESOS ($774.565.435) M/CTE</v>
      </c>
      <c r="B36" s="37"/>
      <c r="C36" s="37"/>
      <c r="D36" s="37"/>
      <c r="E36" s="37"/>
      <c r="F36" s="37"/>
      <c r="G36" s="37"/>
    </row>
    <row r="37" spans="1:7" ht="36" customHeight="1" x14ac:dyDescent="0.3">
      <c r="A37" s="15" t="str">
        <f>+'ANEXO PROPUESTA ECONOMICALOTE1 '!A164</f>
        <v xml:space="preserve">Firma del representante legal: </v>
      </c>
      <c r="B37" s="15"/>
      <c r="C37" s="29"/>
      <c r="D37" s="29"/>
      <c r="E37" s="29"/>
      <c r="F37" s="16"/>
      <c r="G37" s="16"/>
    </row>
    <row r="38" spans="1:7" ht="39" customHeight="1" x14ac:dyDescent="0.3">
      <c r="A38" s="15" t="str">
        <f>+'ANEXO PROPUESTA ECONOMICALOTE1 '!A165</f>
        <v xml:space="preserve">Nombre o Razón Social del Proponente: </v>
      </c>
      <c r="B38" s="15"/>
      <c r="C38" s="29"/>
      <c r="D38" s="29"/>
      <c r="E38" s="29"/>
      <c r="F38" s="16"/>
      <c r="G38" s="16"/>
    </row>
    <row r="39" spans="1:7" ht="16.5" x14ac:dyDescent="0.3">
      <c r="A39" s="15" t="str">
        <f>+'ANEXO PROPUESTA ECONOMICALOTE1 '!A166</f>
        <v xml:space="preserve">Nombre del representante legal: __________________________ </v>
      </c>
      <c r="B39" s="15"/>
      <c r="C39" s="29"/>
      <c r="D39" s="29"/>
      <c r="E39" s="29"/>
      <c r="F39" s="16"/>
      <c r="G39" s="16"/>
    </row>
    <row r="40" spans="1:7" ht="16.5" x14ac:dyDescent="0.3">
      <c r="A40" s="15" t="str">
        <f>+'ANEXO PROPUESTA ECONOMICALOTE1 '!A167</f>
        <v xml:space="preserve">N.I.T: ___________ </v>
      </c>
      <c r="B40" s="15"/>
      <c r="C40" s="29"/>
      <c r="D40" s="29"/>
      <c r="E40" s="29"/>
      <c r="F40" s="16"/>
      <c r="G40" s="16"/>
    </row>
    <row r="41" spans="1:7" ht="16.5" x14ac:dyDescent="0.3">
      <c r="A41" s="15" t="str">
        <f>+'ANEXO PROPUESTA ECONOMICALOTE1 '!A168</f>
        <v xml:space="preserve">C.C: ____________________ </v>
      </c>
      <c r="B41" s="15"/>
      <c r="C41" s="29"/>
      <c r="D41" s="29"/>
      <c r="E41" s="29"/>
      <c r="F41" s="16"/>
      <c r="G41" s="16"/>
    </row>
    <row r="42" spans="1:7" ht="16.5" x14ac:dyDescent="0.25">
      <c r="A42" s="15" t="str">
        <f>+'ANEXO PROPUESTA ECONOMICALOTE1 '!A169</f>
        <v xml:space="preserve">Dirección: _______________________________________________ </v>
      </c>
      <c r="B42" s="15"/>
      <c r="C42" s="16"/>
      <c r="D42" s="16"/>
      <c r="E42" s="16"/>
      <c r="F42" s="16"/>
      <c r="G42" s="16"/>
    </row>
    <row r="43" spans="1:7" ht="16.5" x14ac:dyDescent="0.25">
      <c r="A43" s="15" t="str">
        <f>+'ANEXO PROPUESTA ECONOMICALOTE1 '!A170</f>
        <v xml:space="preserve">Teléfonos: ______________________________________________ </v>
      </c>
      <c r="B43" s="15"/>
      <c r="C43" s="16"/>
      <c r="D43" s="16"/>
      <c r="E43" s="16"/>
      <c r="F43" s="16"/>
      <c r="G43" s="16"/>
    </row>
    <row r="44" spans="1:7" ht="16.5" x14ac:dyDescent="0.25">
      <c r="A44" s="15" t="str">
        <f>+'ANEXO PROPUESTA ECONOMICALOTE1 '!A171</f>
        <v>e-mail: _________________________________________________</v>
      </c>
      <c r="B44" s="15"/>
      <c r="C44" s="16"/>
      <c r="D44" s="16"/>
      <c r="E44" s="16"/>
      <c r="F44" s="16"/>
      <c r="G44" s="16"/>
    </row>
    <row r="1048371" spans="6:7" x14ac:dyDescent="0.25">
      <c r="F1048371" s="6"/>
      <c r="G1048371" s="6"/>
    </row>
  </sheetData>
  <autoFilter ref="A4:Y27" xr:uid="{6B385310-F194-41DB-B97B-C3AB8DDC65FD}"/>
  <mergeCells count="12">
    <mergeCell ref="A36:G36"/>
    <mergeCell ref="A1:G1"/>
    <mergeCell ref="A2:G2"/>
    <mergeCell ref="A3:G3"/>
    <mergeCell ref="A27:C27"/>
    <mergeCell ref="B29:G29"/>
    <mergeCell ref="B30:G30"/>
    <mergeCell ref="B31:G31"/>
    <mergeCell ref="B32:G32"/>
    <mergeCell ref="B33:G33"/>
    <mergeCell ref="B34:G34"/>
    <mergeCell ref="B35:G35"/>
  </mergeCells>
  <conditionalFormatting sqref="B5:B26">
    <cfRule type="duplicateValues" dxfId="7" priority="1"/>
    <cfRule type="duplicateValues" dxfId="6" priority="2"/>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451CE-88C3-438F-AA94-99A18EC93754}">
  <dimension ref="A1:G1048374"/>
  <sheetViews>
    <sheetView zoomScaleNormal="100" workbookViewId="0">
      <pane ySplit="4" topLeftCell="A27" activePane="bottomLeft" state="frozen"/>
      <selection pane="bottomLeft" activeCell="A30" sqref="A30:C30"/>
    </sheetView>
  </sheetViews>
  <sheetFormatPr baseColWidth="10" defaultRowHeight="15" x14ac:dyDescent="0.25"/>
  <cols>
    <col min="1" max="1" width="12.5703125" style="10" customWidth="1"/>
    <col min="2" max="2" width="28.140625" customWidth="1"/>
    <col min="3" max="3" width="80.28515625" customWidth="1"/>
    <col min="4" max="4" width="16.85546875" customWidth="1"/>
    <col min="5" max="5" width="14.28515625" customWidth="1"/>
    <col min="6" max="7" width="26.85546875" customWidth="1"/>
  </cols>
  <sheetData>
    <row r="1" spans="1:7" ht="113.25" customHeight="1" x14ac:dyDescent="0.25">
      <c r="A1" s="33" t="s">
        <v>0</v>
      </c>
      <c r="B1" s="33"/>
      <c r="C1" s="33"/>
      <c r="D1" s="33"/>
      <c r="E1" s="33"/>
      <c r="F1" s="33"/>
      <c r="G1" s="33"/>
    </row>
    <row r="2" spans="1:7" ht="15" customHeight="1" x14ac:dyDescent="0.25">
      <c r="A2" s="34" t="s">
        <v>1</v>
      </c>
      <c r="B2" s="34"/>
      <c r="C2" s="34"/>
      <c r="D2" s="34"/>
      <c r="E2" s="34"/>
      <c r="F2" s="34"/>
      <c r="G2" s="34"/>
    </row>
    <row r="3" spans="1:7" ht="20.25" x14ac:dyDescent="0.25">
      <c r="A3" s="35" t="s">
        <v>406</v>
      </c>
      <c r="B3" s="35"/>
      <c r="C3" s="35"/>
      <c r="D3" s="35"/>
      <c r="E3" s="35"/>
      <c r="F3" s="35"/>
      <c r="G3" s="35"/>
    </row>
    <row r="4" spans="1:7" ht="40.5" customHeight="1" x14ac:dyDescent="0.25">
      <c r="A4" s="1" t="s">
        <v>2</v>
      </c>
      <c r="B4" s="2" t="s">
        <v>3</v>
      </c>
      <c r="C4" s="2" t="s">
        <v>4</v>
      </c>
      <c r="D4" s="2" t="s">
        <v>5</v>
      </c>
      <c r="E4" s="2" t="s">
        <v>6</v>
      </c>
      <c r="F4" s="3" t="s">
        <v>7</v>
      </c>
      <c r="G4" s="4" t="s">
        <v>8</v>
      </c>
    </row>
    <row r="5" spans="1:7" ht="16.5" x14ac:dyDescent="0.25">
      <c r="A5" s="17">
        <v>1</v>
      </c>
      <c r="B5" s="21" t="s">
        <v>310</v>
      </c>
      <c r="C5" s="21" t="s">
        <v>311</v>
      </c>
      <c r="D5" s="18" t="s">
        <v>25</v>
      </c>
      <c r="E5" s="7">
        <v>1</v>
      </c>
      <c r="F5" s="20">
        <v>12000</v>
      </c>
      <c r="G5" s="23"/>
    </row>
    <row r="6" spans="1:7" ht="16.5" x14ac:dyDescent="0.25">
      <c r="A6" s="17">
        <v>2</v>
      </c>
      <c r="B6" s="21" t="s">
        <v>312</v>
      </c>
      <c r="C6" s="21" t="s">
        <v>313</v>
      </c>
      <c r="D6" s="18" t="s">
        <v>25</v>
      </c>
      <c r="E6" s="7">
        <v>1</v>
      </c>
      <c r="F6" s="20">
        <v>283500</v>
      </c>
      <c r="G6" s="23"/>
    </row>
    <row r="7" spans="1:7" ht="16.5" x14ac:dyDescent="0.25">
      <c r="A7" s="17">
        <v>3</v>
      </c>
      <c r="B7" s="21" t="s">
        <v>314</v>
      </c>
      <c r="C7" s="21" t="s">
        <v>315</v>
      </c>
      <c r="D7" s="18" t="s">
        <v>25</v>
      </c>
      <c r="E7" s="7">
        <v>1</v>
      </c>
      <c r="F7" s="20">
        <v>288000</v>
      </c>
      <c r="G7" s="23"/>
    </row>
    <row r="8" spans="1:7" ht="15.75" x14ac:dyDescent="0.25">
      <c r="A8" s="17">
        <v>4</v>
      </c>
      <c r="B8" s="21" t="s">
        <v>316</v>
      </c>
      <c r="C8" s="21" t="s">
        <v>317</v>
      </c>
      <c r="D8" s="18" t="s">
        <v>25</v>
      </c>
      <c r="E8" s="7">
        <v>1</v>
      </c>
      <c r="F8" s="20">
        <v>31850</v>
      </c>
      <c r="G8" s="24"/>
    </row>
    <row r="9" spans="1:7" ht="15.75" x14ac:dyDescent="0.25">
      <c r="A9" s="17">
        <v>5</v>
      </c>
      <c r="B9" s="21" t="s">
        <v>318</v>
      </c>
      <c r="C9" s="21" t="s">
        <v>319</v>
      </c>
      <c r="D9" s="18" t="s">
        <v>25</v>
      </c>
      <c r="E9" s="7">
        <v>1</v>
      </c>
      <c r="F9" s="20">
        <v>66000</v>
      </c>
      <c r="G9" s="24"/>
    </row>
    <row r="10" spans="1:7" ht="15.75" x14ac:dyDescent="0.25">
      <c r="A10" s="17">
        <v>6</v>
      </c>
      <c r="B10" s="21" t="s">
        <v>320</v>
      </c>
      <c r="C10" s="21" t="s">
        <v>321</v>
      </c>
      <c r="D10" s="18" t="s">
        <v>25</v>
      </c>
      <c r="E10" s="7">
        <v>1</v>
      </c>
      <c r="F10" s="20">
        <v>66000</v>
      </c>
      <c r="G10" s="25"/>
    </row>
    <row r="11" spans="1:7" ht="15.75" x14ac:dyDescent="0.25">
      <c r="A11" s="17">
        <v>7</v>
      </c>
      <c r="B11" s="21" t="s">
        <v>322</v>
      </c>
      <c r="C11" s="21" t="s">
        <v>323</v>
      </c>
      <c r="D11" s="18" t="s">
        <v>25</v>
      </c>
      <c r="E11" s="7">
        <v>1</v>
      </c>
      <c r="F11" s="20">
        <v>236500</v>
      </c>
      <c r="G11" s="24"/>
    </row>
    <row r="12" spans="1:7" ht="15.75" x14ac:dyDescent="0.25">
      <c r="A12" s="17">
        <v>8</v>
      </c>
      <c r="B12" s="21" t="s">
        <v>324</v>
      </c>
      <c r="C12" s="21" t="s">
        <v>325</v>
      </c>
      <c r="D12" s="18" t="s">
        <v>25</v>
      </c>
      <c r="E12" s="7">
        <v>1</v>
      </c>
      <c r="F12" s="20">
        <v>236150</v>
      </c>
      <c r="G12" s="24"/>
    </row>
    <row r="13" spans="1:7" ht="15.75" x14ac:dyDescent="0.25">
      <c r="A13" s="17">
        <v>9</v>
      </c>
      <c r="B13" s="21" t="s">
        <v>326</v>
      </c>
      <c r="C13" s="21" t="s">
        <v>327</v>
      </c>
      <c r="D13" s="18" t="s">
        <v>25</v>
      </c>
      <c r="E13" s="7">
        <v>1</v>
      </c>
      <c r="F13" s="20">
        <v>2082000</v>
      </c>
      <c r="G13" s="24"/>
    </row>
    <row r="14" spans="1:7" ht="15.75" x14ac:dyDescent="0.25">
      <c r="A14" s="17">
        <v>10</v>
      </c>
      <c r="B14" s="21" t="s">
        <v>328</v>
      </c>
      <c r="C14" s="21" t="s">
        <v>329</v>
      </c>
      <c r="D14" s="18" t="s">
        <v>25</v>
      </c>
      <c r="E14" s="7">
        <v>1</v>
      </c>
      <c r="F14" s="20">
        <v>852672</v>
      </c>
      <c r="G14" s="24"/>
    </row>
    <row r="15" spans="1:7" ht="15.75" x14ac:dyDescent="0.25">
      <c r="A15" s="17">
        <v>11</v>
      </c>
      <c r="B15" s="21" t="s">
        <v>330</v>
      </c>
      <c r="C15" s="21" t="s">
        <v>331</v>
      </c>
      <c r="D15" s="18" t="s">
        <v>25</v>
      </c>
      <c r="E15" s="7">
        <v>1</v>
      </c>
      <c r="F15" s="20">
        <v>1208500</v>
      </c>
      <c r="G15" s="24"/>
    </row>
    <row r="16" spans="1:7" ht="15.75" x14ac:dyDescent="0.25">
      <c r="A16" s="17">
        <v>12</v>
      </c>
      <c r="B16" s="21" t="s">
        <v>332</v>
      </c>
      <c r="C16" s="21" t="s">
        <v>333</v>
      </c>
      <c r="D16" s="18" t="s">
        <v>25</v>
      </c>
      <c r="E16" s="7">
        <v>1</v>
      </c>
      <c r="F16" s="20">
        <v>1436564</v>
      </c>
      <c r="G16" s="24"/>
    </row>
    <row r="17" spans="1:7" ht="15.75" x14ac:dyDescent="0.25">
      <c r="A17" s="17">
        <v>13</v>
      </c>
      <c r="B17" s="21" t="s">
        <v>334</v>
      </c>
      <c r="C17" s="21" t="s">
        <v>335</v>
      </c>
      <c r="D17" s="18" t="s">
        <v>25</v>
      </c>
      <c r="E17" s="7">
        <v>1</v>
      </c>
      <c r="F17" s="20">
        <v>49000</v>
      </c>
      <c r="G17" s="24"/>
    </row>
    <row r="18" spans="1:7" ht="15.75" x14ac:dyDescent="0.25">
      <c r="A18" s="17">
        <v>14</v>
      </c>
      <c r="B18" s="21" t="s">
        <v>336</v>
      </c>
      <c r="C18" s="21" t="s">
        <v>337</v>
      </c>
      <c r="D18" s="18" t="s">
        <v>25</v>
      </c>
      <c r="E18" s="7">
        <v>1</v>
      </c>
      <c r="F18" s="20">
        <v>109500</v>
      </c>
      <c r="G18" s="5"/>
    </row>
    <row r="19" spans="1:7" ht="15.75" x14ac:dyDescent="0.25">
      <c r="A19" s="17">
        <v>15</v>
      </c>
      <c r="B19" s="21" t="s">
        <v>338</v>
      </c>
      <c r="C19" s="21" t="s">
        <v>339</v>
      </c>
      <c r="D19" s="18" t="s">
        <v>9</v>
      </c>
      <c r="E19" s="7">
        <v>1</v>
      </c>
      <c r="F19" s="20">
        <v>39000</v>
      </c>
      <c r="G19" s="6"/>
    </row>
    <row r="20" spans="1:7" ht="15.75" x14ac:dyDescent="0.25">
      <c r="A20" s="17">
        <v>16</v>
      </c>
      <c r="B20" s="21" t="s">
        <v>340</v>
      </c>
      <c r="C20" s="21" t="s">
        <v>341</v>
      </c>
      <c r="D20" s="18" t="s">
        <v>9</v>
      </c>
      <c r="E20" s="7">
        <v>1</v>
      </c>
      <c r="F20" s="20">
        <v>39000</v>
      </c>
      <c r="G20" s="6"/>
    </row>
    <row r="21" spans="1:7" ht="15.75" x14ac:dyDescent="0.25">
      <c r="A21" s="17">
        <v>17</v>
      </c>
      <c r="B21" s="21" t="s">
        <v>342</v>
      </c>
      <c r="C21" s="21" t="s">
        <v>343</v>
      </c>
      <c r="D21" s="18" t="s">
        <v>9</v>
      </c>
      <c r="E21" s="7">
        <v>1</v>
      </c>
      <c r="F21" s="20">
        <v>28500</v>
      </c>
      <c r="G21" s="6"/>
    </row>
    <row r="22" spans="1:7" ht="15.75" x14ac:dyDescent="0.25">
      <c r="A22" s="17">
        <v>18</v>
      </c>
      <c r="B22" s="21" t="s">
        <v>344</v>
      </c>
      <c r="C22" s="21" t="s">
        <v>345</v>
      </c>
      <c r="D22" s="18" t="s">
        <v>9</v>
      </c>
      <c r="E22" s="7">
        <v>1</v>
      </c>
      <c r="F22" s="20">
        <v>116250</v>
      </c>
      <c r="G22" s="6"/>
    </row>
    <row r="23" spans="1:7" ht="15.75" x14ac:dyDescent="0.25">
      <c r="A23" s="17">
        <v>19</v>
      </c>
      <c r="B23" s="21" t="s">
        <v>346</v>
      </c>
      <c r="C23" s="21" t="s">
        <v>347</v>
      </c>
      <c r="D23" s="18" t="s">
        <v>9</v>
      </c>
      <c r="E23" s="7">
        <v>1</v>
      </c>
      <c r="F23" s="20">
        <v>16000</v>
      </c>
      <c r="G23" s="6"/>
    </row>
    <row r="24" spans="1:7" ht="15.75" x14ac:dyDescent="0.25">
      <c r="A24" s="17">
        <v>20</v>
      </c>
      <c r="B24" s="21" t="s">
        <v>348</v>
      </c>
      <c r="C24" s="21" t="s">
        <v>349</v>
      </c>
      <c r="D24" s="18" t="s">
        <v>9</v>
      </c>
      <c r="E24" s="7">
        <v>1</v>
      </c>
      <c r="F24" s="20">
        <v>30100</v>
      </c>
      <c r="G24" s="6"/>
    </row>
    <row r="25" spans="1:7" ht="15.75" x14ac:dyDescent="0.25">
      <c r="A25" s="17">
        <v>21</v>
      </c>
      <c r="B25" s="21" t="s">
        <v>350</v>
      </c>
      <c r="C25" s="21" t="s">
        <v>351</v>
      </c>
      <c r="D25" s="18" t="s">
        <v>9</v>
      </c>
      <c r="E25" s="7">
        <v>1</v>
      </c>
      <c r="F25" s="20">
        <v>16150</v>
      </c>
      <c r="G25" s="6"/>
    </row>
    <row r="26" spans="1:7" ht="15.75" x14ac:dyDescent="0.25">
      <c r="A26" s="17">
        <v>22</v>
      </c>
      <c r="B26" s="21" t="s">
        <v>352</v>
      </c>
      <c r="C26" s="21" t="s">
        <v>353</v>
      </c>
      <c r="D26" s="18" t="s">
        <v>9</v>
      </c>
      <c r="E26" s="7">
        <v>1</v>
      </c>
      <c r="F26" s="20">
        <v>129250</v>
      </c>
      <c r="G26" s="6"/>
    </row>
    <row r="27" spans="1:7" ht="15.75" x14ac:dyDescent="0.25">
      <c r="A27" s="17">
        <v>23</v>
      </c>
      <c r="B27" s="21" t="s">
        <v>354</v>
      </c>
      <c r="C27" s="21" t="s">
        <v>355</v>
      </c>
      <c r="D27" s="18" t="s">
        <v>9</v>
      </c>
      <c r="E27" s="7">
        <v>1</v>
      </c>
      <c r="F27" s="20">
        <v>64850</v>
      </c>
      <c r="G27" s="6"/>
    </row>
    <row r="28" spans="1:7" ht="15.75" x14ac:dyDescent="0.25">
      <c r="A28" s="17">
        <v>24</v>
      </c>
      <c r="B28" s="21" t="s">
        <v>356</v>
      </c>
      <c r="C28" s="21" t="s">
        <v>357</v>
      </c>
      <c r="D28" s="18" t="s">
        <v>9</v>
      </c>
      <c r="E28" s="7">
        <v>1</v>
      </c>
      <c r="F28" s="20">
        <v>71200</v>
      </c>
      <c r="G28" s="6"/>
    </row>
    <row r="29" spans="1:7" ht="15.75" x14ac:dyDescent="0.25">
      <c r="A29" s="17">
        <v>25</v>
      </c>
      <c r="B29" s="21" t="s">
        <v>358</v>
      </c>
      <c r="C29" s="21" t="s">
        <v>359</v>
      </c>
      <c r="D29" s="18" t="s">
        <v>9</v>
      </c>
      <c r="E29" s="7">
        <v>1</v>
      </c>
      <c r="F29" s="20">
        <v>339500</v>
      </c>
      <c r="G29" s="6"/>
    </row>
    <row r="30" spans="1:7" ht="15.75" thickBot="1" x14ac:dyDescent="0.3">
      <c r="A30" s="30" t="s">
        <v>411</v>
      </c>
      <c r="B30" s="31"/>
      <c r="C30" s="31"/>
      <c r="D30" s="8"/>
      <c r="E30" s="8"/>
      <c r="F30" s="9">
        <f>SUM(F5:F29)</f>
        <v>7848036</v>
      </c>
      <c r="G30" s="9">
        <f>SUM(G5:G29)</f>
        <v>0</v>
      </c>
    </row>
    <row r="31" spans="1:7" ht="15.75" thickBot="1" x14ac:dyDescent="0.3"/>
    <row r="32" spans="1:7" ht="89.1" customHeight="1" x14ac:dyDescent="0.25">
      <c r="A32" s="11" t="s">
        <v>11</v>
      </c>
      <c r="B32" s="32" t="s">
        <v>309</v>
      </c>
      <c r="C32" s="32"/>
      <c r="D32" s="32"/>
      <c r="E32" s="32"/>
      <c r="F32" s="32"/>
      <c r="G32" s="32"/>
    </row>
    <row r="33" spans="1:7" ht="41.25" customHeight="1" x14ac:dyDescent="0.25">
      <c r="A33" s="12" t="s">
        <v>12</v>
      </c>
      <c r="B33" s="38" t="s">
        <v>13</v>
      </c>
      <c r="C33" s="38"/>
      <c r="D33" s="38"/>
      <c r="E33" s="38"/>
      <c r="F33" s="38"/>
      <c r="G33" s="38"/>
    </row>
    <row r="34" spans="1:7" ht="45.75" customHeight="1" x14ac:dyDescent="0.25">
      <c r="A34" s="13" t="s">
        <v>14</v>
      </c>
      <c r="B34" s="38" t="s">
        <v>15</v>
      </c>
      <c r="C34" s="38"/>
      <c r="D34" s="38"/>
      <c r="E34" s="38"/>
      <c r="F34" s="38"/>
      <c r="G34" s="38"/>
    </row>
    <row r="35" spans="1:7" ht="34.5" customHeight="1" x14ac:dyDescent="0.25">
      <c r="A35" s="13" t="s">
        <v>16</v>
      </c>
      <c r="B35" s="38" t="s">
        <v>262</v>
      </c>
      <c r="C35" s="38"/>
      <c r="D35" s="38"/>
      <c r="E35" s="38"/>
      <c r="F35" s="38"/>
      <c r="G35" s="38"/>
    </row>
    <row r="36" spans="1:7" ht="37.5" customHeight="1" x14ac:dyDescent="0.25">
      <c r="A36" s="13" t="s">
        <v>17</v>
      </c>
      <c r="B36" s="38" t="s">
        <v>18</v>
      </c>
      <c r="C36" s="38"/>
      <c r="D36" s="38"/>
      <c r="E36" s="38"/>
      <c r="F36" s="38"/>
      <c r="G36" s="38"/>
    </row>
    <row r="37" spans="1:7" ht="36" customHeight="1" thickBot="1" x14ac:dyDescent="0.3">
      <c r="A37" s="14" t="s">
        <v>19</v>
      </c>
      <c r="B37" s="36" t="s">
        <v>21</v>
      </c>
      <c r="C37" s="36"/>
      <c r="D37" s="36"/>
      <c r="E37" s="36"/>
      <c r="F37" s="36"/>
      <c r="G37" s="36"/>
    </row>
    <row r="38" spans="1:7" ht="66" customHeight="1" thickBot="1" x14ac:dyDescent="0.3">
      <c r="A38" s="14" t="s">
        <v>20</v>
      </c>
      <c r="B38" s="36" t="s">
        <v>22</v>
      </c>
      <c r="C38" s="36"/>
      <c r="D38" s="36"/>
      <c r="E38" s="36"/>
      <c r="F38" s="36"/>
      <c r="G38" s="36"/>
    </row>
    <row r="39" spans="1:7" ht="36" customHeight="1" x14ac:dyDescent="0.25">
      <c r="A39" s="37" t="str">
        <f>+'ANEXO PROPUESTA ECONOMICALOTE1 '!A163</f>
        <v>EL PRESUPUESTO OFICIAL PARA LA PRESENTE CONTRATACION CORRESPONDE A LA SUMA DE SETECIENTOS SETENTA Y CUATRO MILLONES QUINIENTOS SESENTA Y CINCO MIL CUATROCIENTOS TREINTA Y CINCO PESOS ($774.565.435) M/CTE</v>
      </c>
      <c r="B39" s="37"/>
      <c r="C39" s="37"/>
      <c r="D39" s="37"/>
      <c r="E39" s="37"/>
      <c r="F39" s="37"/>
      <c r="G39" s="37"/>
    </row>
    <row r="40" spans="1:7" ht="36" customHeight="1" x14ac:dyDescent="0.3">
      <c r="A40" s="15" t="str">
        <f>+'ANEXO PROPUESTA ECONOMICALOTE1 '!A164</f>
        <v xml:space="preserve">Firma del representante legal: </v>
      </c>
      <c r="B40" s="15"/>
      <c r="C40" s="29"/>
      <c r="D40" s="29"/>
      <c r="E40" s="29"/>
      <c r="F40" s="16"/>
      <c r="G40" s="16"/>
    </row>
    <row r="41" spans="1:7" ht="39" customHeight="1" x14ac:dyDescent="0.3">
      <c r="A41" s="15" t="str">
        <f>+'ANEXO PROPUESTA ECONOMICALOTE1 '!A165</f>
        <v xml:space="preserve">Nombre o Razón Social del Proponente: </v>
      </c>
      <c r="B41" s="15"/>
      <c r="C41" s="29"/>
      <c r="D41" s="29"/>
      <c r="E41" s="29"/>
      <c r="F41" s="16"/>
      <c r="G41" s="16"/>
    </row>
    <row r="42" spans="1:7" ht="16.5" x14ac:dyDescent="0.3">
      <c r="A42" s="15" t="str">
        <f>+'ANEXO PROPUESTA ECONOMICALOTE1 '!A166</f>
        <v xml:space="preserve">Nombre del representante legal: __________________________ </v>
      </c>
      <c r="B42" s="15"/>
      <c r="C42" s="29"/>
      <c r="D42" s="29"/>
      <c r="E42" s="29"/>
      <c r="F42" s="16"/>
      <c r="G42" s="16"/>
    </row>
    <row r="43" spans="1:7" ht="16.5" x14ac:dyDescent="0.3">
      <c r="A43" s="15" t="str">
        <f>+'ANEXO PROPUESTA ECONOMICALOTE1 '!A167</f>
        <v xml:space="preserve">N.I.T: ___________ </v>
      </c>
      <c r="B43" s="15"/>
      <c r="C43" s="29"/>
      <c r="D43" s="29"/>
      <c r="E43" s="29"/>
      <c r="F43" s="16"/>
      <c r="G43" s="16"/>
    </row>
    <row r="44" spans="1:7" ht="16.5" x14ac:dyDescent="0.3">
      <c r="A44" s="15" t="str">
        <f>+'ANEXO PROPUESTA ECONOMICALOTE1 '!A168</f>
        <v xml:space="preserve">C.C: ____________________ </v>
      </c>
      <c r="B44" s="15"/>
      <c r="C44" s="29"/>
      <c r="D44" s="29"/>
      <c r="E44" s="29"/>
      <c r="F44" s="16"/>
      <c r="G44" s="16"/>
    </row>
    <row r="45" spans="1:7" ht="16.5" x14ac:dyDescent="0.25">
      <c r="A45" s="15" t="str">
        <f>+'ANEXO PROPUESTA ECONOMICALOTE1 '!A169</f>
        <v xml:space="preserve">Dirección: _______________________________________________ </v>
      </c>
      <c r="B45" s="15"/>
      <c r="C45" s="16"/>
      <c r="D45" s="16"/>
      <c r="E45" s="16"/>
      <c r="F45" s="16"/>
      <c r="G45" s="16"/>
    </row>
    <row r="46" spans="1:7" ht="16.5" x14ac:dyDescent="0.25">
      <c r="A46" s="15" t="str">
        <f>+'ANEXO PROPUESTA ECONOMICALOTE1 '!A170</f>
        <v xml:space="preserve">Teléfonos: ______________________________________________ </v>
      </c>
      <c r="B46" s="15"/>
      <c r="C46" s="16"/>
      <c r="D46" s="16"/>
      <c r="E46" s="16"/>
      <c r="F46" s="16"/>
      <c r="G46" s="16"/>
    </row>
    <row r="47" spans="1:7" ht="16.5" x14ac:dyDescent="0.25">
      <c r="A47" s="15" t="str">
        <f>+'ANEXO PROPUESTA ECONOMICALOTE1 '!A171</f>
        <v>e-mail: _________________________________________________</v>
      </c>
      <c r="B47" s="15"/>
      <c r="C47" s="16"/>
      <c r="D47" s="16"/>
      <c r="E47" s="16"/>
      <c r="F47" s="16"/>
      <c r="G47" s="16"/>
    </row>
    <row r="1048374" spans="6:7" x14ac:dyDescent="0.25">
      <c r="F1048374" s="6"/>
      <c r="G1048374" s="6"/>
    </row>
  </sheetData>
  <autoFilter ref="A4:Y30" xr:uid="{6B385310-F194-41DB-B97B-C3AB8DDC65FD}"/>
  <mergeCells count="12">
    <mergeCell ref="A39:G39"/>
    <mergeCell ref="A1:G1"/>
    <mergeCell ref="A2:G2"/>
    <mergeCell ref="A3:G3"/>
    <mergeCell ref="A30:C30"/>
    <mergeCell ref="B32:G32"/>
    <mergeCell ref="B33:G33"/>
    <mergeCell ref="B34:G34"/>
    <mergeCell ref="B35:G35"/>
    <mergeCell ref="B36:G36"/>
    <mergeCell ref="B37:G37"/>
    <mergeCell ref="B38:G38"/>
  </mergeCells>
  <conditionalFormatting sqref="B5:B29">
    <cfRule type="duplicateValues" dxfId="5" priority="5"/>
    <cfRule type="duplicateValues" dxfId="4" priority="6"/>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E7A40-D563-4EC1-B135-2325DD578709}">
  <dimension ref="A1:G1048357"/>
  <sheetViews>
    <sheetView zoomScale="90" zoomScaleNormal="90" workbookViewId="0">
      <pane ySplit="4" topLeftCell="A5" activePane="bottomLeft" state="frozen"/>
      <selection pane="bottomLeft" activeCell="A13" sqref="A13:C13"/>
    </sheetView>
  </sheetViews>
  <sheetFormatPr baseColWidth="10" defaultRowHeight="15" x14ac:dyDescent="0.25"/>
  <cols>
    <col min="1" max="1" width="12.5703125" style="10" customWidth="1"/>
    <col min="2" max="2" width="28.140625" customWidth="1"/>
    <col min="3" max="3" width="80.28515625" customWidth="1"/>
    <col min="4" max="4" width="16.85546875" customWidth="1"/>
    <col min="5" max="5" width="14.28515625" customWidth="1"/>
    <col min="6" max="6" width="20.5703125" customWidth="1"/>
    <col min="7" max="7" width="26.85546875" customWidth="1"/>
  </cols>
  <sheetData>
    <row r="1" spans="1:7" ht="113.25" customHeight="1" x14ac:dyDescent="0.25">
      <c r="A1" s="33" t="s">
        <v>0</v>
      </c>
      <c r="B1" s="33"/>
      <c r="C1" s="33"/>
      <c r="D1" s="33"/>
      <c r="E1" s="33"/>
      <c r="F1" s="33"/>
      <c r="G1" s="33"/>
    </row>
    <row r="2" spans="1:7" ht="15" customHeight="1" x14ac:dyDescent="0.25">
      <c r="A2" s="34" t="s">
        <v>1</v>
      </c>
      <c r="B2" s="34"/>
      <c r="C2" s="34"/>
      <c r="D2" s="34"/>
      <c r="E2" s="34"/>
      <c r="F2" s="34"/>
      <c r="G2" s="34"/>
    </row>
    <row r="3" spans="1:7" ht="20.25" x14ac:dyDescent="0.25">
      <c r="A3" s="35" t="s">
        <v>407</v>
      </c>
      <c r="B3" s="35"/>
      <c r="C3" s="35"/>
      <c r="D3" s="35"/>
      <c r="E3" s="35"/>
      <c r="F3" s="35"/>
      <c r="G3" s="35"/>
    </row>
    <row r="4" spans="1:7" ht="40.5" customHeight="1" x14ac:dyDescent="0.25">
      <c r="A4" s="1" t="s">
        <v>2</v>
      </c>
      <c r="B4" s="2" t="s">
        <v>3</v>
      </c>
      <c r="C4" s="2" t="s">
        <v>4</v>
      </c>
      <c r="D4" s="2" t="s">
        <v>5</v>
      </c>
      <c r="E4" s="2" t="s">
        <v>6</v>
      </c>
      <c r="F4" s="3" t="s">
        <v>7</v>
      </c>
      <c r="G4" s="4" t="s">
        <v>8</v>
      </c>
    </row>
    <row r="5" spans="1:7" ht="16.5" x14ac:dyDescent="0.25">
      <c r="A5" s="17">
        <v>1</v>
      </c>
      <c r="B5" s="21" t="s">
        <v>361</v>
      </c>
      <c r="C5" s="21" t="s">
        <v>362</v>
      </c>
      <c r="D5" s="18" t="s">
        <v>25</v>
      </c>
      <c r="E5" s="7">
        <v>1</v>
      </c>
      <c r="F5" s="20">
        <v>62773</v>
      </c>
      <c r="G5" s="23"/>
    </row>
    <row r="6" spans="1:7" ht="16.5" x14ac:dyDescent="0.25">
      <c r="A6" s="17">
        <v>2</v>
      </c>
      <c r="B6" s="21" t="s">
        <v>363</v>
      </c>
      <c r="C6" s="21" t="s">
        <v>364</v>
      </c>
      <c r="D6" s="18" t="s">
        <v>9</v>
      </c>
      <c r="E6" s="7">
        <v>1</v>
      </c>
      <c r="F6" s="20">
        <v>35591</v>
      </c>
      <c r="G6" s="23"/>
    </row>
    <row r="7" spans="1:7" ht="16.5" x14ac:dyDescent="0.25">
      <c r="A7" s="17">
        <v>3</v>
      </c>
      <c r="B7" s="21" t="s">
        <v>365</v>
      </c>
      <c r="C7" s="21" t="s">
        <v>366</v>
      </c>
      <c r="D7" s="18" t="s">
        <v>9</v>
      </c>
      <c r="E7" s="7">
        <v>1</v>
      </c>
      <c r="F7" s="20">
        <v>18000</v>
      </c>
      <c r="G7" s="23"/>
    </row>
    <row r="8" spans="1:7" ht="15.75" x14ac:dyDescent="0.25">
      <c r="A8" s="17">
        <v>4</v>
      </c>
      <c r="B8" s="21" t="s">
        <v>367</v>
      </c>
      <c r="C8" s="21" t="s">
        <v>368</v>
      </c>
      <c r="D8" s="18" t="s">
        <v>25</v>
      </c>
      <c r="E8" s="7">
        <v>1</v>
      </c>
      <c r="F8" s="20">
        <v>133403</v>
      </c>
      <c r="G8" s="24"/>
    </row>
    <row r="9" spans="1:7" ht="15.75" x14ac:dyDescent="0.25">
      <c r="A9" s="17">
        <v>5</v>
      </c>
      <c r="B9" s="21" t="s">
        <v>369</v>
      </c>
      <c r="C9" s="21" t="s">
        <v>370</v>
      </c>
      <c r="D9" s="18" t="s">
        <v>25</v>
      </c>
      <c r="E9" s="7">
        <v>1</v>
      </c>
      <c r="F9" s="20">
        <v>60000</v>
      </c>
      <c r="G9" s="24"/>
    </row>
    <row r="10" spans="1:7" ht="15.75" x14ac:dyDescent="0.25">
      <c r="A10" s="17">
        <v>6</v>
      </c>
      <c r="B10" s="21" t="s">
        <v>371</v>
      </c>
      <c r="C10" s="21" t="s">
        <v>372</v>
      </c>
      <c r="D10" s="18" t="s">
        <v>25</v>
      </c>
      <c r="E10" s="7">
        <v>1</v>
      </c>
      <c r="F10" s="20">
        <v>63500</v>
      </c>
      <c r="G10" s="25"/>
    </row>
    <row r="11" spans="1:7" ht="15.75" x14ac:dyDescent="0.25">
      <c r="A11" s="17">
        <v>7</v>
      </c>
      <c r="B11" s="21" t="s">
        <v>373</v>
      </c>
      <c r="C11" s="21" t="s">
        <v>374</v>
      </c>
      <c r="D11" s="18" t="s">
        <v>25</v>
      </c>
      <c r="E11" s="7">
        <v>1</v>
      </c>
      <c r="F11" s="20">
        <v>415000</v>
      </c>
      <c r="G11" s="24"/>
    </row>
    <row r="12" spans="1:7" ht="15.75" x14ac:dyDescent="0.25">
      <c r="A12" s="17">
        <v>8</v>
      </c>
      <c r="B12" s="21" t="s">
        <v>375</v>
      </c>
      <c r="C12" s="21" t="s">
        <v>376</v>
      </c>
      <c r="D12" s="18" t="s">
        <v>9</v>
      </c>
      <c r="E12" s="7">
        <v>1</v>
      </c>
      <c r="F12" s="20">
        <v>206315</v>
      </c>
      <c r="G12" s="24"/>
    </row>
    <row r="13" spans="1:7" ht="15.75" thickBot="1" x14ac:dyDescent="0.3">
      <c r="A13" s="30" t="s">
        <v>412</v>
      </c>
      <c r="B13" s="31"/>
      <c r="C13" s="31"/>
      <c r="D13" s="8"/>
      <c r="E13" s="8"/>
      <c r="F13" s="9">
        <f>SUM(F5:F12)</f>
        <v>994582</v>
      </c>
      <c r="G13" s="9">
        <f>SUM(G5:G12)</f>
        <v>0</v>
      </c>
    </row>
    <row r="14" spans="1:7" ht="15.75" thickBot="1" x14ac:dyDescent="0.3"/>
    <row r="15" spans="1:7" ht="89.1" customHeight="1" x14ac:dyDescent="0.25">
      <c r="A15" s="11" t="s">
        <v>11</v>
      </c>
      <c r="B15" s="32" t="s">
        <v>360</v>
      </c>
      <c r="C15" s="32"/>
      <c r="D15" s="32"/>
      <c r="E15" s="32"/>
      <c r="F15" s="32"/>
      <c r="G15" s="32"/>
    </row>
    <row r="16" spans="1:7" ht="41.25" customHeight="1" x14ac:dyDescent="0.25">
      <c r="A16" s="12" t="s">
        <v>12</v>
      </c>
      <c r="B16" s="38" t="s">
        <v>13</v>
      </c>
      <c r="C16" s="38"/>
      <c r="D16" s="38"/>
      <c r="E16" s="38"/>
      <c r="F16" s="38"/>
      <c r="G16" s="38"/>
    </row>
    <row r="17" spans="1:7" ht="45.75" customHeight="1" x14ac:dyDescent="0.25">
      <c r="A17" s="13" t="s">
        <v>14</v>
      </c>
      <c r="B17" s="38" t="s">
        <v>15</v>
      </c>
      <c r="C17" s="38"/>
      <c r="D17" s="38"/>
      <c r="E17" s="38"/>
      <c r="F17" s="38"/>
      <c r="G17" s="38"/>
    </row>
    <row r="18" spans="1:7" ht="34.5" customHeight="1" x14ac:dyDescent="0.25">
      <c r="A18" s="13" t="s">
        <v>16</v>
      </c>
      <c r="B18" s="38" t="s">
        <v>262</v>
      </c>
      <c r="C18" s="38"/>
      <c r="D18" s="38"/>
      <c r="E18" s="38"/>
      <c r="F18" s="38"/>
      <c r="G18" s="38"/>
    </row>
    <row r="19" spans="1:7" ht="37.5" customHeight="1" x14ac:dyDescent="0.25">
      <c r="A19" s="13" t="s">
        <v>17</v>
      </c>
      <c r="B19" s="38" t="s">
        <v>18</v>
      </c>
      <c r="C19" s="38"/>
      <c r="D19" s="38"/>
      <c r="E19" s="38"/>
      <c r="F19" s="38"/>
      <c r="G19" s="38"/>
    </row>
    <row r="20" spans="1:7" ht="36" customHeight="1" thickBot="1" x14ac:dyDescent="0.3">
      <c r="A20" s="14" t="s">
        <v>19</v>
      </c>
      <c r="B20" s="36" t="s">
        <v>21</v>
      </c>
      <c r="C20" s="36"/>
      <c r="D20" s="36"/>
      <c r="E20" s="36"/>
      <c r="F20" s="36"/>
      <c r="G20" s="36"/>
    </row>
    <row r="21" spans="1:7" ht="66" customHeight="1" thickBot="1" x14ac:dyDescent="0.3">
      <c r="A21" s="14" t="s">
        <v>20</v>
      </c>
      <c r="B21" s="36" t="s">
        <v>22</v>
      </c>
      <c r="C21" s="36"/>
      <c r="D21" s="36"/>
      <c r="E21" s="36"/>
      <c r="F21" s="36"/>
      <c r="G21" s="36"/>
    </row>
    <row r="22" spans="1:7" ht="36" customHeight="1" x14ac:dyDescent="0.25">
      <c r="A22" s="37" t="str">
        <f>+'ANEXO PROPUESTA ECONOMICALOTE1 '!A163</f>
        <v>EL PRESUPUESTO OFICIAL PARA LA PRESENTE CONTRATACION CORRESPONDE A LA SUMA DE SETECIENTOS SETENTA Y CUATRO MILLONES QUINIENTOS SESENTA Y CINCO MIL CUATROCIENTOS TREINTA Y CINCO PESOS ($774.565.435) M/CTE</v>
      </c>
      <c r="B22" s="37"/>
      <c r="C22" s="37"/>
      <c r="D22" s="37"/>
      <c r="E22" s="37"/>
      <c r="F22" s="37"/>
      <c r="G22" s="37"/>
    </row>
    <row r="23" spans="1:7" ht="36" customHeight="1" x14ac:dyDescent="0.3">
      <c r="A23" s="15" t="str">
        <f>+'ANEXO PROPUESTA ECONOMICALOTE1 '!A164</f>
        <v xml:space="preserve">Firma del representante legal: </v>
      </c>
      <c r="B23" s="15"/>
      <c r="C23" s="29"/>
      <c r="D23" s="29"/>
      <c r="E23" s="29"/>
      <c r="F23" s="16"/>
      <c r="G23" s="16"/>
    </row>
    <row r="24" spans="1:7" ht="39" customHeight="1" x14ac:dyDescent="0.3">
      <c r="A24" s="15" t="str">
        <f>+'ANEXO PROPUESTA ECONOMICALOTE1 '!A165</f>
        <v xml:space="preserve">Nombre o Razón Social del Proponente: </v>
      </c>
      <c r="B24" s="15"/>
      <c r="C24" s="29"/>
      <c r="D24" s="29"/>
      <c r="E24" s="29"/>
      <c r="F24" s="16"/>
      <c r="G24" s="16"/>
    </row>
    <row r="25" spans="1:7" ht="16.5" x14ac:dyDescent="0.3">
      <c r="A25" s="15" t="str">
        <f>+'ANEXO PROPUESTA ECONOMICALOTE1 '!A166</f>
        <v xml:space="preserve">Nombre del representante legal: __________________________ </v>
      </c>
      <c r="B25" s="15"/>
      <c r="C25" s="29"/>
      <c r="D25" s="29"/>
      <c r="E25" s="29"/>
      <c r="F25" s="16"/>
      <c r="G25" s="16"/>
    </row>
    <row r="26" spans="1:7" ht="16.5" x14ac:dyDescent="0.3">
      <c r="A26" s="15" t="str">
        <f>+'ANEXO PROPUESTA ECONOMICALOTE1 '!A167</f>
        <v xml:space="preserve">N.I.T: ___________ </v>
      </c>
      <c r="B26" s="15"/>
      <c r="C26" s="29"/>
      <c r="D26" s="29"/>
      <c r="E26" s="29"/>
      <c r="F26" s="16"/>
      <c r="G26" s="16"/>
    </row>
    <row r="27" spans="1:7" ht="16.5" x14ac:dyDescent="0.3">
      <c r="A27" s="15" t="str">
        <f>+'ANEXO PROPUESTA ECONOMICALOTE1 '!A168</f>
        <v xml:space="preserve">C.C: ____________________ </v>
      </c>
      <c r="B27" s="15"/>
      <c r="C27" s="29"/>
      <c r="D27" s="29"/>
      <c r="E27" s="29"/>
      <c r="F27" s="16"/>
      <c r="G27" s="16"/>
    </row>
    <row r="28" spans="1:7" ht="16.5" x14ac:dyDescent="0.25">
      <c r="A28" s="15" t="str">
        <f>+'ANEXO PROPUESTA ECONOMICALOTE1 '!A169</f>
        <v xml:space="preserve">Dirección: _______________________________________________ </v>
      </c>
      <c r="B28" s="15"/>
      <c r="C28" s="16"/>
      <c r="D28" s="16"/>
      <c r="E28" s="16"/>
      <c r="F28" s="16"/>
      <c r="G28" s="16"/>
    </row>
    <row r="29" spans="1:7" ht="16.5" x14ac:dyDescent="0.25">
      <c r="A29" s="15" t="str">
        <f>+'ANEXO PROPUESTA ECONOMICALOTE1 '!A170</f>
        <v xml:space="preserve">Teléfonos: ______________________________________________ </v>
      </c>
      <c r="B29" s="15"/>
      <c r="C29" s="16"/>
      <c r="D29" s="16"/>
      <c r="E29" s="16"/>
      <c r="F29" s="16"/>
      <c r="G29" s="16"/>
    </row>
    <row r="30" spans="1:7" ht="16.5" x14ac:dyDescent="0.25">
      <c r="A30" s="15" t="str">
        <f>+'ANEXO PROPUESTA ECONOMICALOTE1 '!A171</f>
        <v>e-mail: _________________________________________________</v>
      </c>
      <c r="B30" s="15"/>
      <c r="C30" s="16"/>
      <c r="D30" s="16"/>
      <c r="E30" s="16"/>
      <c r="F30" s="16"/>
      <c r="G30" s="16"/>
    </row>
    <row r="1048357" spans="6:7" x14ac:dyDescent="0.25">
      <c r="F1048357" s="6"/>
      <c r="G1048357" s="6"/>
    </row>
  </sheetData>
  <autoFilter ref="A4:Y13" xr:uid="{6B385310-F194-41DB-B97B-C3AB8DDC65FD}"/>
  <mergeCells count="12">
    <mergeCell ref="A22:G22"/>
    <mergeCell ref="A1:G1"/>
    <mergeCell ref="A2:G2"/>
    <mergeCell ref="A3:G3"/>
    <mergeCell ref="A13:C13"/>
    <mergeCell ref="B15:G15"/>
    <mergeCell ref="B16:G16"/>
    <mergeCell ref="B17:G17"/>
    <mergeCell ref="B18:G18"/>
    <mergeCell ref="B19:G19"/>
    <mergeCell ref="B20:G20"/>
    <mergeCell ref="B21:G21"/>
  </mergeCells>
  <conditionalFormatting sqref="B5:B12">
    <cfRule type="duplicateValues" dxfId="3" priority="7"/>
    <cfRule type="duplicateValues" dxfId="2" priority="8"/>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CC0EA-90A8-4CAB-9D42-29B53B0AC141}">
  <dimension ref="A1:G1048361"/>
  <sheetViews>
    <sheetView tabSelected="1" zoomScale="80" zoomScaleNormal="80" workbookViewId="0">
      <pane ySplit="4" topLeftCell="A5" activePane="bottomLeft" state="frozen"/>
      <selection pane="bottomLeft" activeCell="C14" sqref="C14"/>
    </sheetView>
  </sheetViews>
  <sheetFormatPr baseColWidth="10" defaultRowHeight="15" x14ac:dyDescent="0.25"/>
  <cols>
    <col min="1" max="1" width="12.5703125" style="10" customWidth="1"/>
    <col min="2" max="2" width="28.140625" customWidth="1"/>
    <col min="3" max="3" width="80.28515625" customWidth="1"/>
    <col min="4" max="4" width="16.85546875" customWidth="1"/>
    <col min="5" max="5" width="14.28515625" customWidth="1"/>
    <col min="6" max="7" width="26.85546875" customWidth="1"/>
  </cols>
  <sheetData>
    <row r="1" spans="1:7" ht="113.25" customHeight="1" x14ac:dyDescent="0.25">
      <c r="A1" s="33" t="s">
        <v>0</v>
      </c>
      <c r="B1" s="33"/>
      <c r="C1" s="33"/>
      <c r="D1" s="33"/>
      <c r="E1" s="33"/>
      <c r="F1" s="33"/>
      <c r="G1" s="33"/>
    </row>
    <row r="2" spans="1:7" ht="15" customHeight="1" x14ac:dyDescent="0.25">
      <c r="A2" s="34" t="s">
        <v>1</v>
      </c>
      <c r="B2" s="34"/>
      <c r="C2" s="34"/>
      <c r="D2" s="34"/>
      <c r="E2" s="34"/>
      <c r="F2" s="34"/>
      <c r="G2" s="34"/>
    </row>
    <row r="3" spans="1:7" ht="20.25" x14ac:dyDescent="0.25">
      <c r="A3" s="35" t="s">
        <v>408</v>
      </c>
      <c r="B3" s="35"/>
      <c r="C3" s="35"/>
      <c r="D3" s="35"/>
      <c r="E3" s="35"/>
      <c r="F3" s="35"/>
      <c r="G3" s="35"/>
    </row>
    <row r="4" spans="1:7" ht="40.5" customHeight="1" x14ac:dyDescent="0.25">
      <c r="A4" s="1" t="s">
        <v>2</v>
      </c>
      <c r="B4" s="2" t="s">
        <v>3</v>
      </c>
      <c r="C4" s="2" t="s">
        <v>4</v>
      </c>
      <c r="D4" s="2" t="s">
        <v>5</v>
      </c>
      <c r="E4" s="2" t="s">
        <v>6</v>
      </c>
      <c r="F4" s="3" t="s">
        <v>7</v>
      </c>
      <c r="G4" s="4" t="s">
        <v>8</v>
      </c>
    </row>
    <row r="5" spans="1:7" ht="16.5" x14ac:dyDescent="0.25">
      <c r="A5" s="17">
        <v>1</v>
      </c>
      <c r="B5" s="21" t="s">
        <v>378</v>
      </c>
      <c r="C5" s="21" t="s">
        <v>379</v>
      </c>
      <c r="D5" s="18" t="s">
        <v>25</v>
      </c>
      <c r="E5" s="7">
        <v>1</v>
      </c>
      <c r="F5" s="20">
        <v>161935</v>
      </c>
      <c r="G5" s="23"/>
    </row>
    <row r="6" spans="1:7" ht="16.5" x14ac:dyDescent="0.25">
      <c r="A6" s="17">
        <v>2</v>
      </c>
      <c r="B6" s="21" t="s">
        <v>380</v>
      </c>
      <c r="C6" s="21" t="s">
        <v>381</v>
      </c>
      <c r="D6" s="18" t="s">
        <v>25</v>
      </c>
      <c r="E6" s="7">
        <v>1</v>
      </c>
      <c r="F6" s="20">
        <v>2151400</v>
      </c>
      <c r="G6" s="23"/>
    </row>
    <row r="7" spans="1:7" ht="16.5" x14ac:dyDescent="0.25">
      <c r="A7" s="17">
        <v>3</v>
      </c>
      <c r="B7" s="21" t="s">
        <v>382</v>
      </c>
      <c r="C7" s="21" t="s">
        <v>383</v>
      </c>
      <c r="D7" s="18" t="s">
        <v>25</v>
      </c>
      <c r="E7" s="7">
        <v>1</v>
      </c>
      <c r="F7" s="20">
        <v>1196000</v>
      </c>
      <c r="G7" s="23"/>
    </row>
    <row r="8" spans="1:7" ht="15.75" x14ac:dyDescent="0.25">
      <c r="A8" s="17">
        <v>4</v>
      </c>
      <c r="B8" s="21" t="s">
        <v>384</v>
      </c>
      <c r="C8" s="21" t="s">
        <v>385</v>
      </c>
      <c r="D8" s="18" t="s">
        <v>25</v>
      </c>
      <c r="E8" s="7">
        <v>1</v>
      </c>
      <c r="F8" s="20">
        <v>2540000</v>
      </c>
      <c r="G8" s="24"/>
    </row>
    <row r="9" spans="1:7" ht="15.75" x14ac:dyDescent="0.25">
      <c r="A9" s="17">
        <v>5</v>
      </c>
      <c r="B9" s="21" t="s">
        <v>386</v>
      </c>
      <c r="C9" s="21" t="s">
        <v>387</v>
      </c>
      <c r="D9" s="18" t="s">
        <v>9</v>
      </c>
      <c r="E9" s="7">
        <v>1</v>
      </c>
      <c r="F9" s="20">
        <v>4495000</v>
      </c>
      <c r="G9" s="24"/>
    </row>
    <row r="10" spans="1:7" ht="15.75" x14ac:dyDescent="0.25">
      <c r="A10" s="17">
        <v>6</v>
      </c>
      <c r="B10" s="21" t="s">
        <v>388</v>
      </c>
      <c r="C10" s="21" t="s">
        <v>389</v>
      </c>
      <c r="D10" s="18" t="s">
        <v>9</v>
      </c>
      <c r="E10" s="7">
        <v>1</v>
      </c>
      <c r="F10" s="20">
        <v>350714</v>
      </c>
      <c r="G10" s="25"/>
    </row>
    <row r="11" spans="1:7" ht="15.75" x14ac:dyDescent="0.25">
      <c r="A11" s="17">
        <v>7</v>
      </c>
      <c r="B11" s="21" t="s">
        <v>390</v>
      </c>
      <c r="C11" s="21" t="s">
        <v>391</v>
      </c>
      <c r="D11" s="18" t="s">
        <v>9</v>
      </c>
      <c r="E11" s="7">
        <v>1</v>
      </c>
      <c r="F11" s="20">
        <v>15882500</v>
      </c>
      <c r="G11" s="24"/>
    </row>
    <row r="12" spans="1:7" ht="15.75" x14ac:dyDescent="0.25">
      <c r="A12" s="17">
        <v>8</v>
      </c>
      <c r="B12" s="21" t="s">
        <v>392</v>
      </c>
      <c r="C12" s="21" t="s">
        <v>393</v>
      </c>
      <c r="D12" s="18" t="s">
        <v>25</v>
      </c>
      <c r="E12" s="7">
        <v>1</v>
      </c>
      <c r="F12" s="20">
        <v>2499500</v>
      </c>
      <c r="G12" s="24"/>
    </row>
    <row r="13" spans="1:7" ht="15.75" x14ac:dyDescent="0.25">
      <c r="A13" s="17">
        <v>9</v>
      </c>
      <c r="B13" s="21" t="s">
        <v>394</v>
      </c>
      <c r="C13" s="21" t="s">
        <v>395</v>
      </c>
      <c r="D13" s="18" t="s">
        <v>25</v>
      </c>
      <c r="E13" s="7">
        <v>1</v>
      </c>
      <c r="F13" s="20">
        <v>1096007</v>
      </c>
      <c r="G13" s="24"/>
    </row>
    <row r="14" spans="1:7" ht="15.75" x14ac:dyDescent="0.25">
      <c r="A14" s="17">
        <v>10</v>
      </c>
      <c r="B14" s="21" t="s">
        <v>396</v>
      </c>
      <c r="C14" s="21" t="s">
        <v>397</v>
      </c>
      <c r="D14" s="18" t="s">
        <v>25</v>
      </c>
      <c r="E14" s="7">
        <v>1</v>
      </c>
      <c r="F14" s="20">
        <v>2000000</v>
      </c>
      <c r="G14" s="24"/>
    </row>
    <row r="15" spans="1:7" ht="15.75" x14ac:dyDescent="0.25">
      <c r="A15" s="17">
        <v>11</v>
      </c>
      <c r="B15" s="21" t="s">
        <v>398</v>
      </c>
      <c r="C15" s="21" t="s">
        <v>399</v>
      </c>
      <c r="D15" s="18" t="s">
        <v>9</v>
      </c>
      <c r="E15" s="7">
        <v>1</v>
      </c>
      <c r="F15" s="20">
        <v>13900</v>
      </c>
      <c r="G15" s="24"/>
    </row>
    <row r="16" spans="1:7" ht="15.75" x14ac:dyDescent="0.25">
      <c r="A16" s="17">
        <v>12</v>
      </c>
      <c r="B16" s="21" t="s">
        <v>400</v>
      </c>
      <c r="C16" s="21" t="s">
        <v>401</v>
      </c>
      <c r="D16" s="18" t="s">
        <v>9</v>
      </c>
      <c r="E16" s="7">
        <v>1</v>
      </c>
      <c r="F16" s="20">
        <v>859587</v>
      </c>
      <c r="G16" s="24"/>
    </row>
    <row r="17" spans="1:7" ht="15.75" thickBot="1" x14ac:dyDescent="0.3">
      <c r="A17" s="30" t="s">
        <v>413</v>
      </c>
      <c r="B17" s="31"/>
      <c r="C17" s="31"/>
      <c r="D17" s="8"/>
      <c r="E17" s="8"/>
      <c r="F17" s="9">
        <f>SUM(F5:F16)</f>
        <v>33246543</v>
      </c>
      <c r="G17" s="9">
        <f>SUM(G5:G16)</f>
        <v>0</v>
      </c>
    </row>
    <row r="18" spans="1:7" ht="15.75" thickBot="1" x14ac:dyDescent="0.3"/>
    <row r="19" spans="1:7" ht="89.1" customHeight="1" x14ac:dyDescent="0.25">
      <c r="A19" s="11" t="s">
        <v>11</v>
      </c>
      <c r="B19" s="32" t="s">
        <v>377</v>
      </c>
      <c r="C19" s="32"/>
      <c r="D19" s="32"/>
      <c r="E19" s="32"/>
      <c r="F19" s="32"/>
      <c r="G19" s="32"/>
    </row>
    <row r="20" spans="1:7" ht="41.25" customHeight="1" x14ac:dyDescent="0.25">
      <c r="A20" s="12" t="s">
        <v>12</v>
      </c>
      <c r="B20" s="38" t="s">
        <v>13</v>
      </c>
      <c r="C20" s="38"/>
      <c r="D20" s="38"/>
      <c r="E20" s="38"/>
      <c r="F20" s="38"/>
      <c r="G20" s="38"/>
    </row>
    <row r="21" spans="1:7" ht="45.75" customHeight="1" x14ac:dyDescent="0.25">
      <c r="A21" s="13" t="s">
        <v>14</v>
      </c>
      <c r="B21" s="38" t="s">
        <v>15</v>
      </c>
      <c r="C21" s="38"/>
      <c r="D21" s="38"/>
      <c r="E21" s="38"/>
      <c r="F21" s="38"/>
      <c r="G21" s="38"/>
    </row>
    <row r="22" spans="1:7" ht="34.5" customHeight="1" x14ac:dyDescent="0.25">
      <c r="A22" s="13" t="s">
        <v>16</v>
      </c>
      <c r="B22" s="38" t="s">
        <v>262</v>
      </c>
      <c r="C22" s="38"/>
      <c r="D22" s="38"/>
      <c r="E22" s="38"/>
      <c r="F22" s="38"/>
      <c r="G22" s="38"/>
    </row>
    <row r="23" spans="1:7" ht="37.5" customHeight="1" x14ac:dyDescent="0.25">
      <c r="A23" s="13" t="s">
        <v>17</v>
      </c>
      <c r="B23" s="38" t="s">
        <v>18</v>
      </c>
      <c r="C23" s="38"/>
      <c r="D23" s="38"/>
      <c r="E23" s="38"/>
      <c r="F23" s="38"/>
      <c r="G23" s="38"/>
    </row>
    <row r="24" spans="1:7" ht="36" customHeight="1" thickBot="1" x14ac:dyDescent="0.3">
      <c r="A24" s="14" t="s">
        <v>19</v>
      </c>
      <c r="B24" s="36" t="s">
        <v>21</v>
      </c>
      <c r="C24" s="36"/>
      <c r="D24" s="36"/>
      <c r="E24" s="36"/>
      <c r="F24" s="36"/>
      <c r="G24" s="36"/>
    </row>
    <row r="25" spans="1:7" ht="66" customHeight="1" thickBot="1" x14ac:dyDescent="0.3">
      <c r="A25" s="14" t="s">
        <v>20</v>
      </c>
      <c r="B25" s="36" t="s">
        <v>22</v>
      </c>
      <c r="C25" s="36"/>
      <c r="D25" s="36"/>
      <c r="E25" s="36"/>
      <c r="F25" s="36"/>
      <c r="G25" s="36"/>
    </row>
    <row r="26" spans="1:7" ht="36" customHeight="1" x14ac:dyDescent="0.25">
      <c r="A26" s="37" t="str">
        <f>+'ANEXO PROPUESTA ECONOMICALOTE1 '!A163</f>
        <v>EL PRESUPUESTO OFICIAL PARA LA PRESENTE CONTRATACION CORRESPONDE A LA SUMA DE SETECIENTOS SETENTA Y CUATRO MILLONES QUINIENTOS SESENTA Y CINCO MIL CUATROCIENTOS TREINTA Y CINCO PESOS ($774.565.435) M/CTE</v>
      </c>
      <c r="B26" s="37"/>
      <c r="C26" s="37"/>
      <c r="D26" s="37"/>
      <c r="E26" s="37"/>
      <c r="F26" s="37"/>
      <c r="G26" s="37"/>
    </row>
    <row r="27" spans="1:7" ht="36" customHeight="1" x14ac:dyDescent="0.3">
      <c r="A27" s="15" t="str">
        <f>+'ANEXO PROPUESTA ECONOMICALOTE1 '!A164</f>
        <v xml:space="preserve">Firma del representante legal: </v>
      </c>
      <c r="B27" s="15"/>
      <c r="C27" s="29"/>
      <c r="D27" s="29"/>
      <c r="E27" s="29"/>
      <c r="F27" s="16"/>
      <c r="G27" s="16"/>
    </row>
    <row r="28" spans="1:7" ht="39" customHeight="1" x14ac:dyDescent="0.3">
      <c r="A28" s="15" t="str">
        <f>+'ANEXO PROPUESTA ECONOMICALOTE1 '!A165</f>
        <v xml:space="preserve">Nombre o Razón Social del Proponente: </v>
      </c>
      <c r="B28" s="15"/>
      <c r="C28" s="29"/>
      <c r="D28" s="29"/>
      <c r="E28" s="29"/>
      <c r="F28" s="16"/>
      <c r="G28" s="16"/>
    </row>
    <row r="29" spans="1:7" ht="16.5" x14ac:dyDescent="0.3">
      <c r="A29" s="15" t="str">
        <f>+'ANEXO PROPUESTA ECONOMICALOTE1 '!A166</f>
        <v xml:space="preserve">Nombre del representante legal: __________________________ </v>
      </c>
      <c r="B29" s="15"/>
      <c r="C29" s="29"/>
      <c r="D29" s="29"/>
      <c r="E29" s="29"/>
      <c r="F29" s="16"/>
      <c r="G29" s="16"/>
    </row>
    <row r="30" spans="1:7" ht="16.5" x14ac:dyDescent="0.3">
      <c r="A30" s="15" t="str">
        <f>+'ANEXO PROPUESTA ECONOMICALOTE1 '!A167</f>
        <v xml:space="preserve">N.I.T: ___________ </v>
      </c>
      <c r="B30" s="15"/>
      <c r="C30" s="29"/>
      <c r="D30" s="29"/>
      <c r="E30" s="29"/>
      <c r="F30" s="16"/>
      <c r="G30" s="16"/>
    </row>
    <row r="31" spans="1:7" ht="16.5" x14ac:dyDescent="0.3">
      <c r="A31" s="15" t="str">
        <f>+'ANEXO PROPUESTA ECONOMICALOTE1 '!A168</f>
        <v xml:space="preserve">C.C: ____________________ </v>
      </c>
      <c r="B31" s="15"/>
      <c r="C31" s="29"/>
      <c r="D31" s="29"/>
      <c r="E31" s="29"/>
      <c r="F31" s="16"/>
      <c r="G31" s="16"/>
    </row>
    <row r="32" spans="1:7" ht="16.5" x14ac:dyDescent="0.25">
      <c r="A32" s="15" t="str">
        <f>+'ANEXO PROPUESTA ECONOMICALOTE1 '!A169</f>
        <v xml:space="preserve">Dirección: _______________________________________________ </v>
      </c>
      <c r="B32" s="15"/>
      <c r="C32" s="16"/>
      <c r="D32" s="16"/>
      <c r="E32" s="16"/>
      <c r="F32" s="16"/>
      <c r="G32" s="16"/>
    </row>
    <row r="33" spans="1:7" ht="16.5" x14ac:dyDescent="0.25">
      <c r="A33" s="15" t="str">
        <f>+'ANEXO PROPUESTA ECONOMICALOTE1 '!A170</f>
        <v xml:space="preserve">Teléfonos: ______________________________________________ </v>
      </c>
      <c r="B33" s="15"/>
      <c r="C33" s="16"/>
      <c r="D33" s="16"/>
      <c r="E33" s="16"/>
      <c r="F33" s="16"/>
      <c r="G33" s="16"/>
    </row>
    <row r="34" spans="1:7" ht="16.5" x14ac:dyDescent="0.25">
      <c r="A34" s="15" t="str">
        <f>+'ANEXO PROPUESTA ECONOMICALOTE1 '!A171</f>
        <v>e-mail: _________________________________________________</v>
      </c>
      <c r="B34" s="15"/>
      <c r="C34" s="16"/>
      <c r="D34" s="16"/>
      <c r="E34" s="16"/>
      <c r="F34" s="16"/>
      <c r="G34" s="16"/>
    </row>
    <row r="1048361" spans="6:7" x14ac:dyDescent="0.25">
      <c r="F1048361" s="6"/>
      <c r="G1048361" s="6"/>
    </row>
  </sheetData>
  <autoFilter ref="A4:Y17" xr:uid="{6B385310-F194-41DB-B97B-C3AB8DDC65FD}"/>
  <mergeCells count="12">
    <mergeCell ref="A26:G26"/>
    <mergeCell ref="A1:G1"/>
    <mergeCell ref="A2:G2"/>
    <mergeCell ref="A3:G3"/>
    <mergeCell ref="A17:C17"/>
    <mergeCell ref="B19:G19"/>
    <mergeCell ref="B20:G20"/>
    <mergeCell ref="B21:G21"/>
    <mergeCell ref="B22:G22"/>
    <mergeCell ref="B23:G23"/>
    <mergeCell ref="B24:G24"/>
    <mergeCell ref="B25:G25"/>
  </mergeCells>
  <conditionalFormatting sqref="B5:B16">
    <cfRule type="duplicateValues" dxfId="1" priority="9"/>
    <cfRule type="duplicateValues" dxfId="0" priority="10"/>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ANEXO PROPUESTA ECONOMICALOTE1 </vt:lpstr>
      <vt:lpstr>ANEXO PROPUESTA ECONOMICALOTE2</vt:lpstr>
      <vt:lpstr>ANEXO PROPUESTA ECONOMICALOTE3</vt:lpstr>
      <vt:lpstr>ANEXO PROPUESTA ECONOMICALOTE4</vt:lpstr>
      <vt:lpstr>ANEXO PROPUESTA ECONOMICALOTE5</vt:lpstr>
      <vt:lpstr>ANEXO PROPUESTA ECONOMICALOTE6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Alejandro Vela Rodriguez</dc:creator>
  <cp:lastModifiedBy>Mabel Saavedra</cp:lastModifiedBy>
  <dcterms:created xsi:type="dcterms:W3CDTF">2024-11-14T02:35:06Z</dcterms:created>
  <dcterms:modified xsi:type="dcterms:W3CDTF">2024-12-03T13:59:09Z</dcterms:modified>
</cp:coreProperties>
</file>