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66925"/>
  <mc:AlternateContent xmlns:mc="http://schemas.openxmlformats.org/markup-compatibility/2006">
    <mc:Choice Requires="x15">
      <x15ac:absPath xmlns:x15ac="http://schemas.microsoft.com/office/spreadsheetml/2010/11/ac" url="D:\NUEVOS CONTRATOS SECOP II\FORMATO SECOP PAGO OCTUBRE\"/>
    </mc:Choice>
  </mc:AlternateContent>
  <xr:revisionPtr revIDLastSave="0" documentId="8_{4B7ACAC9-F912-4A33-B877-2150B525C18C}"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4"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Y136" i="1"/>
  <c r="Y135" i="1"/>
  <c r="Y70" i="1" l="1"/>
  <c r="Y73" i="1"/>
  <c r="Y76" i="1" s="1"/>
  <c r="Y150" i="1" l="1"/>
  <c r="Y151" i="1" s="1"/>
  <c r="Z107" i="1"/>
  <c r="Y79" i="1" l="1"/>
</calcChain>
</file>

<file path=xl/sharedStrings.xml><?xml version="1.0" encoding="utf-8"?>
<sst xmlns="http://schemas.openxmlformats.org/spreadsheetml/2006/main" count="400" uniqueCount="241">
  <si>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</si>
  <si>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</si>
  <si>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</si>
  <si>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</si>
  <si>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</si>
  <si>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</si>
  <si>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</si>
  <si>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</si>
  <si>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</si>
  <si>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</si>
  <si>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</si>
  <si>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</si>
  <si>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</si>
  <si>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</si>
  <si>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</si>
  <si>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</si>
  <si>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</si>
  <si>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</si>
  <si>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</si>
  <si>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</si>
  <si>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</si>
  <si>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</si>
  <si>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</si>
  <si>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</si>
  <si>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</si>
  <si>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</si>
  <si>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</si>
  <si>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</si>
  <si>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</si>
  <si>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</si>
  <si>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</si>
  <si>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</si>
  <si>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</si>
  <si>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</si>
  <si>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</si>
  <si>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</si>
  <si>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</si>
  <si>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</si>
  <si>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</si>
  <si>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</si>
  <si>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</si>
  <si>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</si>
  <si>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</si>
  <si>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</si>
  <si>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</si>
  <si>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</si>
  <si>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</si>
  <si>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</si>
  <si>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</si>
  <si>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</si>
  <si>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</si>
  <si>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</si>
  <si>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</si>
  <si>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</si>
  <si>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</si>
  <si>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</si>
  <si>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</si>
  <si>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</si>
  <si>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</si>
  <si>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</si>
  <si>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</si>
  <si>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</si>
  <si>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</si>
  <si>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</si>
  <si>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</si>
  <si>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</si>
  <si>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</si>
  <si>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</si>
  <si>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</si>
  <si>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</si>
  <si>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</si>
  <si>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</si>
  <si>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</si>
  <si>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</si>
  <si>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</si>
  <si>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</si>
  <si>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</si>
  <si>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</si>
  <si>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</si>
  <si>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</si>
  <si>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</si>
  <si>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</si>
  <si>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</si>
  <si>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</si>
  <si>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</si>
  <si>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</si>
  <si>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</si>
  <si>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</si>
  <si>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</si>
  <si>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</si>
  <si>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</si>
  <si>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</si>
  <si>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</si>
  <si>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</si>
  <si>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</si>
  <si>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</si>
  <si>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</si>
  <si>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</si>
  <si>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</si>
  <si>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</si>
  <si>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</si>
  <si>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</si>
  <si>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</si>
  <si>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</si>
  <si>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</si>
  <si>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</si>
  <si>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</si>
  <si>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</si>
  <si>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</si>
  <si>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</si>
  <si>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</si>
  <si>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</si>
  <si>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</si>
  <si>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</si>
  <si>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</si>
  <si>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</si>
  <si>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</si>
  <si>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</si>
  <si>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</si>
  <si>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</si>
  <si>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</si>
  <si>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</si>
  <si>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</si>
  <si>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</si>
  <si>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</si>
  <si>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</si>
  <si>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</si>
  <si>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</si>
  <si>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</si>
  <si>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</si>
  <si>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</si>
  <si>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</si>
  <si>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</si>
  <si>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</si>
  <si>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</si>
  <si>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</si>
  <si>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</si>
  <si>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</si>
  <si>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</si>
  <si>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</si>
  <si>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</si>
  <si>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</si>
  <si>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</si>
  <si>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</si>
  <si>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</si>
  <si>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</si>
  <si>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</si>
  <si>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</si>
  <si>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</si>
  <si>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</si>
  <si>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</si>
  <si>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</si>
  <si>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</si>
  <si>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</si>
  <si>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</si>
  <si>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</si>
  <si>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</si>
  <si>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</si>
  <si>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</si>
  <si>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</si>
  <si>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</si>
  <si>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</si>
  <si>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</si>
  <si>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</si>
  <si>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</si>
  <si>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</si>
  <si>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</si>
  <si>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</si>
  <si>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</si>
  <si>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</si>
  <si>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</si>
  <si>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</si>
  <si>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</si>
  <si>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</si>
  <si>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</si>
  <si>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</si>
  <si>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</si>
  <si>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</si>
  <si>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</si>
  <si>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</si>
  <si>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</si>
  <si>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</si>
  <si>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</si>
  <si>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</si>
  <si>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</si>
  <si>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</si>
  <si>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</si>
  <si>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</si>
  <si>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</si>
  <si>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ALTUZARRA ALVAREZ DIANA MARIA</t>
  </si>
  <si>
    <t>CARRERA 32 # 19 - 41</t>
  </si>
  <si>
    <t>dialtuzarra@defensoria.edu.co</t>
  </si>
  <si>
    <t>Banco Agrario de Colombia</t>
  </si>
  <si>
    <t>Duitama</t>
  </si>
  <si>
    <t>Prestación de servicios profesionales de abogado para la representación judicial y extrajudicial de los usuarios del servicio de defensoría pública; y la promoción, defensa, ejercicio y divulgación de los derechos humanos.</t>
  </si>
  <si>
    <t>DIANA MARIA ALTUZARRA ALVAREZ</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</si>
  <si>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</si>
  <si>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</si>
  <si>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</si>
  <si>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</si>
  <si>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</si>
  <si>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</si>
  <si>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</si>
  <si>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</si>
  <si>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</si>
  <si>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</si>
  <si>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</si>
  <si>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</si>
  <si>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 xml:space="preserve">Guardar reserva en los casos de ley. </t>
  </si>
  <si>
    <t>Se acataron todos los lineamientos impartidos por la defensoría a tráves de la PAG.</t>
  </si>
  <si>
    <t>Estuve en la disponibilidad total para cumplir el turno correspondiente conforme a los parametros y requerimientos de la defensoría.</t>
  </si>
  <si>
    <t>CIRCUITO JUDICIAL DE DUITAMA</t>
  </si>
  <si>
    <t xml:space="preserve">PROFESIONAL ADMINISRTRATIVO Y DE GESTIÓN </t>
  </si>
  <si>
    <t>ALEJANDRA CÁCERES MÁRQUEZ</t>
  </si>
  <si>
    <t>alcaceres@defensoria.gov.co</t>
  </si>
  <si>
    <t xml:space="preserve">SUPERVISORA </t>
  </si>
  <si>
    <t xml:space="preserve">ALTUZARRA ALVAREZ DIANA MARIA </t>
  </si>
  <si>
    <t>NINGUNA</t>
  </si>
  <si>
    <t>CUMPLIDO</t>
  </si>
  <si>
    <t>Realice la representación judicial y extrajudicial a los usuarios de la Defensoria del Pueblo asignados, asi como tambien acate lo indicado mediante sustituciones, radique poderes y se ha ejercido la respectiva defensa en los despachos judiciales del circuito.</t>
  </si>
  <si>
    <t>Acate las directrices impartidas por la defensoría del pueblo con el fin de garantizar la prestación del servicio de defensoría pública a los usuarios.</t>
  </si>
  <si>
    <t>Asistí de manera oportuna a todas las audiencias citadas por los distintos despachos judiciales y por las demás entidades requeridas (fiscalia).</t>
  </si>
  <si>
    <t>Se han estudiado y planeado las distintas estrategias juridicas en todos los casos asignados por la defensoría del pueblo, a fin de obtener resultados satisfactorios y en beneficio de los usuarios de la defensoría.</t>
  </si>
  <si>
    <t>Establecí comunicación telefonica y directa con los usuarios de la defensoría del pueblo que fueron asignados y visite de manera presencial a las personas privadas de la libertad.</t>
  </si>
  <si>
    <t>De manera oportuna y puntual he asistido a las barras academicas programadas durante el mes por la Defensoría del Pueblo.</t>
  </si>
  <si>
    <t>Adicional a los conocimientos adquiridos a través de las barras academicas que realiza la Defensoria del Pueblo, actualizo mis conocimientos de manera continua y sucesiva.</t>
  </si>
  <si>
    <t>He brindado asesoría jurídica a los usuarios dejando constancia de ello en el Formato F-90 que anexo en el informe de ejecución mensual.</t>
  </si>
  <si>
    <t>Se presentaron los recursos correspondientes de reposición y apelación en los casos que fue necesario el trámite y conforme a la estrategía jurídica plateada.</t>
  </si>
  <si>
    <t>Por ética profesional, guardo reserva legal en todos los casos asignados por la defensoría del pueblo.</t>
  </si>
  <si>
    <t>13º. Pago</t>
  </si>
  <si>
    <t>14º. Pago</t>
  </si>
  <si>
    <t>15º. Pago</t>
  </si>
  <si>
    <t>16º. Pago</t>
  </si>
  <si>
    <t>17º. Pago</t>
  </si>
  <si>
    <t>CD-DP-304-2024</t>
  </si>
  <si>
    <t>600-47-994000072346</t>
  </si>
  <si>
    <t>26424
+21724</t>
  </si>
  <si>
    <t>2043624
+2934024</t>
  </si>
  <si>
    <r>
      <t>**SE CERTIFICA PAGO DE HONORARIOS PARA EL MES DE AGOSTO DE 2024.
**REGISTRO PRESUPUESTAL #2043624  FECHA CREACIÓN:14-MAY-2024     SEGÚN REPORTE SIIF RP 2024
**24-JUN-2024</t>
    </r>
    <r>
      <rPr>
        <b/>
        <u/>
        <sz val="9.5"/>
        <color theme="1"/>
        <rFont val="Trebuchet MS"/>
        <family val="2"/>
      </rPr>
      <t xml:space="preserve"> NO ES NECESARIO SOLICITAR LIBERACIÓN SALDO FECHA REAL INICIO CONTRATO,</t>
    </r>
    <r>
      <rPr>
        <sz val="9.5"/>
        <color theme="1"/>
        <rFont val="Trebuchet MS"/>
        <family val="2"/>
      </rPr>
      <t xml:space="preserve"> POR CUANTO INICIÓ EL DÍA 1° CON EL PRESUPUESTO EXACTO.
**31-JUL-2024 </t>
    </r>
    <r>
      <rPr>
        <u/>
        <sz val="9.5"/>
        <color theme="1"/>
        <rFont val="Trebuchet MS"/>
        <family val="2"/>
      </rPr>
      <t>SE VERIFICARON REPORTES SIIF NACIÓN OBLIGACIONES/ORDENES DE PAGO ACUMULADOS A JUNIO 30/2024:</t>
    </r>
    <r>
      <rPr>
        <sz val="9.5"/>
        <color theme="1"/>
        <rFont val="Trebuchet MS"/>
        <family val="2"/>
      </rPr>
      <t xml:space="preserve"> CONSTATANDO QUE NO HAY NINGUN REGISTRO DE ESTE CONTRATO 
**31-JUL-2024</t>
    </r>
    <r>
      <rPr>
        <b/>
        <u/>
        <sz val="9.5"/>
        <color theme="1"/>
        <rFont val="Trebuchet MS"/>
        <family val="2"/>
      </rPr>
      <t xml:space="preserve"> HUBO ADICIÓN HONORARIOS 2024,</t>
    </r>
    <r>
      <rPr>
        <b/>
        <sz val="9.5"/>
        <color theme="1"/>
        <rFont val="Trebuchet MS"/>
        <family val="2"/>
      </rPr>
      <t xml:space="preserve"> INFORMADA/ACEPTADA POR EL/LA DEFENSOR(A) DESDE: 30-JUN-2024,</t>
    </r>
    <r>
      <rPr>
        <sz val="9.5"/>
        <color theme="1"/>
        <rFont val="Trebuchet MS"/>
        <family val="2"/>
      </rPr>
      <t xml:space="preserve"> ACORDE INFORMACIÓN SUMINISTRADA AL SUPERVISOR; 
POR LO TANTO, </t>
    </r>
    <r>
      <rPr>
        <b/>
        <u/>
        <sz val="9.5"/>
        <color theme="1"/>
        <rFont val="Trebuchet MS"/>
        <family val="2"/>
      </rPr>
      <t xml:space="preserve"> NO ES NECESARIO SOLICITAR LIBERACIÓN SALDO</t>
    </r>
    <r>
      <rPr>
        <sz val="9.5"/>
        <color theme="1"/>
        <rFont val="Trebuchet MS"/>
        <family val="2"/>
      </rPr>
      <t xml:space="preserve">, </t>
    </r>
    <r>
      <rPr>
        <b/>
        <sz val="9.5"/>
        <color theme="1"/>
        <rFont val="Trebuchet MS"/>
        <family val="2"/>
      </rPr>
      <t xml:space="preserve">SIENDO ASIGNADO EL PRESUPUESTO EXACTO </t>
    </r>
    <r>
      <rPr>
        <sz val="9.5"/>
        <color theme="1"/>
        <rFont val="Trebuchet MS"/>
        <family val="2"/>
      </rPr>
      <t xml:space="preserve">PARA LOS MESES RESTANTES DE CONTRATO.
**20-AGO-2024 </t>
    </r>
    <r>
      <rPr>
        <u/>
        <sz val="9.5"/>
        <color theme="1"/>
        <rFont val="Trebuchet MS"/>
        <family val="2"/>
      </rPr>
      <t xml:space="preserve">SE VERIFICARON REPORTES SIIF NACIÓN OBLIGACIONES/ORDENES DE PAGO ACUMULADOS A JULIO 31/2024: </t>
    </r>
    <r>
      <rPr>
        <sz val="9.5"/>
        <color theme="1"/>
        <rFont val="Trebuchet MS"/>
        <family val="2"/>
      </rPr>
      <t xml:space="preserve"> CONSTATANDO QUE LOS </t>
    </r>
    <r>
      <rPr>
        <b/>
        <sz val="9.5"/>
        <color theme="1"/>
        <rFont val="Trebuchet MS"/>
        <family val="2"/>
      </rPr>
      <t xml:space="preserve">HONORARIOS CON OBLIGACIÓN GENERADA FUERON LOS DE JUNIO/2024, QUE FUERON PAGADOS EN JULIO 12/2024 ORDEN DE PAGO #228862624
</t>
    </r>
    <r>
      <rPr>
        <sz val="9.5"/>
        <color theme="1"/>
        <rFont val="Trebuchet MS"/>
        <family val="2"/>
      </rPr>
      <t xml:space="preserve">
**20-AGO-2024 </t>
    </r>
    <r>
      <rPr>
        <u/>
        <sz val="9.5"/>
        <color theme="1"/>
        <rFont val="Trebuchet MS"/>
        <family val="2"/>
      </rPr>
      <t>SE VERIFICÓ REPORTE SIIF NACIÓN REGISTROS PRESUPUESTALES 2024 SALDO POR EJECUTAR (CORTE 20-AGO-2024</t>
    </r>
    <r>
      <rPr>
        <sz val="9.5"/>
        <color theme="1"/>
        <rFont val="Trebuchet MS"/>
        <family val="2"/>
      </rPr>
      <t xml:space="preserve">):COMPROBANDO QUE </t>
    </r>
    <r>
      <rPr>
        <b/>
        <sz val="9.5"/>
        <color theme="1"/>
        <rFont val="Trebuchet MS"/>
        <family val="2"/>
      </rPr>
      <t xml:space="preserve">EXACTAMENTE CONCUERDA SU SALDO DISPONIBLE VS HONORARIOS PENDIENTES POR PAGAR (AGO/2024 EN ADELANTE)
</t>
    </r>
    <r>
      <rPr>
        <sz val="9.5"/>
        <color theme="1"/>
        <rFont val="Trebuchet MS"/>
        <family val="2"/>
      </rPr>
      <t xml:space="preserve">
**23-AGO-2024 SE VERIFICÓ REPORTE SIIF NACIÓN REGISTROS PRESUPUESTALES 2024 SALDO POR EJECUTAR (CORTE 21-AGO-2024):COMPROBANDO QUE ESTÁ INCOMPLETO EL SALDO POR UTILIZAR QUE EXACTAMENTE CORRESPONDÍA A LOS HONORARIOS PENDIENTES POR PAGAR (AGO/2024 EN ADELANTE), DEBIDO A QUE POR ERROR REDUJERON SALDO POR LIBERAR $18,667  DOBLEMENTE, SE ENVIÓ CORREO EN AGOSTO 23/2024 AL GRUPO PRESUPUESTO CON COPIA A LA SUPERVISORA DEL CONTRATO.</t>
    </r>
  </si>
  <si>
    <t xml:space="preserve">Septiembre </t>
  </si>
  <si>
    <t>Preste el servicio de defensoría pública en el mes de Octubre de 2024 de manera ininterrumpida a los usuarios asignados.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</si>
</sst>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5"/>
      <color theme="1"/>
      <name val="Trebuchet MS"/>
      <family val="2"/>
    </font>
    <font>
      <u/>
      <sz val="9.5"/>
      <color theme="1"/>
      <name val="Trebuchet MS"/>
      <family val="2"/>
    </font>
    <font>
      <b/>
      <sz val="9.5"/>
      <color theme="1"/>
      <name val="Trebuchet MS"/>
      <family val="2"/>
    </font>
    <font>
      <b/>
      <u/>
      <sz val="9.5"/>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bottom/>
      <diagonal/>
    </border>
    <border>
      <left style="thin">
        <color indexed="64"/>
      </left>
      <right/>
      <top style="thin">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3" borderId="2" xfId="0" applyFont="1" applyFill="1" applyBorder="1" applyAlignment="1">
      <alignment vertical="center"/>
    </xf>
    <xf numFmtId="0" fontId="7" fillId="3" borderId="0" xfId="0" applyFont="1" applyFill="1" applyAlignment="1">
      <alignment horizontal="justify" vertical="center" wrapText="1"/>
    </xf>
    <xf numFmtId="0" fontId="7" fillId="3" borderId="0" xfId="0" applyFont="1" applyFill="1"/>
    <xf numFmtId="0" fontId="0" fillId="0" borderId="0" xfId="0" applyAlignment="1">
      <alignment horizontal="center"/>
    </xf>
    <xf numFmtId="165" fontId="6" fillId="0" borderId="0" xfId="0" applyNumberFormat="1" applyFont="1" applyAlignment="1" applyProtection="1">
      <alignment horizontal="right" vertical="center" indent="1"/>
      <protection locked="0"/>
    </xf>
    <xf numFmtId="0" fontId="7" fillId="7" borderId="28" xfId="0" applyFont="1" applyFill="1" applyBorder="1" applyAlignment="1">
      <alignment vertical="center"/>
    </xf>
    <xf numFmtId="0" fontId="7" fillId="7" borderId="0" xfId="0" applyFont="1" applyFill="1" applyAlignment="1">
      <alignment vertical="center"/>
    </xf>
    <xf numFmtId="0" fontId="5" fillId="7" borderId="0" xfId="0" applyFont="1" applyFill="1"/>
    <xf numFmtId="0" fontId="11" fillId="7" borderId="0" xfId="0" applyFont="1" applyFill="1" applyAlignment="1">
      <alignment vertical="center"/>
    </xf>
    <xf numFmtId="0" fontId="7" fillId="0" borderId="0" xfId="0" applyFont="1" applyAlignment="1" applyProtection="1">
      <alignment vertical="center"/>
      <protection locked="0"/>
    </xf>
    <xf numFmtId="0" fontId="7" fillId="7" borderId="1" xfId="0" applyFont="1" applyFill="1" applyBorder="1" applyAlignment="1">
      <alignment vertical="center"/>
    </xf>
    <xf numFmtId="0" fontId="7" fillId="8" borderId="0" xfId="0" applyFont="1" applyFill="1" applyAlignment="1">
      <alignment horizontal="right" vertical="center"/>
    </xf>
    <xf numFmtId="0" fontId="7" fillId="0" borderId="2" xfId="0"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lignment horizontal="justify" vertical="center"/>
    </xf>
    <xf numFmtId="0" fontId="7" fillId="3" borderId="7" xfId="0" applyFont="1" applyFill="1" applyBorder="1" applyAlignment="1">
      <alignment horizontal="justify" vertical="center"/>
    </xf>
    <xf numFmtId="0" fontId="7" fillId="3" borderId="8" xfId="0" applyFont="1" applyFill="1" applyBorder="1" applyAlignment="1">
      <alignment horizontal="justify" vertical="center"/>
    </xf>
    <xf numFmtId="0" fontId="7" fillId="8" borderId="6"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right"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31" xfId="0" applyFont="1" applyBorder="1" applyAlignment="1" applyProtection="1">
      <alignment horizontal="center" vertical="center"/>
      <protection locked="0"/>
    </xf>
    <xf numFmtId="0" fontId="5" fillId="0" borderId="32" xfId="0" applyFont="1" applyBorder="1" applyAlignment="1" applyProtection="1">
      <alignment horizontal="center" vertical="center"/>
      <protection locked="0"/>
    </xf>
    <xf numFmtId="0" fontId="5" fillId="0" borderId="33"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30"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3" borderId="9" xfId="0" applyFont="1" applyFill="1" applyBorder="1" applyAlignment="1" applyProtection="1">
      <alignment horizontal="center" vertical="center"/>
      <protection hidden="1"/>
    </xf>
    <xf numFmtId="0" fontId="13" fillId="3" borderId="10" xfId="0" applyFont="1" applyFill="1" applyBorder="1" applyAlignment="1" applyProtection="1">
      <alignment horizontal="center" vertical="center"/>
      <protection hidden="1"/>
    </xf>
    <xf numFmtId="0" fontId="13" fillId="3"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7" borderId="2" xfId="0" applyFont="1" applyFill="1" applyBorder="1" applyAlignment="1" applyProtection="1">
      <alignment horizontal="center" vertical="center"/>
      <protection locked="0"/>
    </xf>
    <xf numFmtId="0" fontId="6" fillId="3" borderId="20"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5" borderId="21"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7" borderId="3"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5" fontId="6" fillId="7" borderId="2" xfId="0" applyNumberFormat="1" applyFont="1" applyFill="1" applyBorder="1" applyAlignment="1" applyProtection="1">
      <alignment horizontal="center" vertical="center"/>
      <protection locked="0"/>
    </xf>
    <xf numFmtId="0" fontId="7" fillId="7" borderId="5" xfId="0" applyFont="1" applyFill="1" applyBorder="1" applyAlignment="1">
      <alignment horizontal="center" vertical="center"/>
    </xf>
    <xf numFmtId="0" fontId="7" fillId="7" borderId="2"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7" fontId="7" fillId="7" borderId="2" xfId="1" applyNumberFormat="1" applyFont="1" applyFill="1" applyBorder="1" applyAlignment="1" applyProtection="1">
      <alignment horizontal="center" vertical="center"/>
      <protection locked="0"/>
    </xf>
    <xf numFmtId="7" fontId="7" fillId="7" borderId="3" xfId="1" applyNumberFormat="1" applyFont="1" applyFill="1" applyBorder="1" applyAlignment="1" applyProtection="1">
      <alignment horizontal="center" vertical="center"/>
      <protection locked="0"/>
    </xf>
    <xf numFmtId="0" fontId="7" fillId="7" borderId="13"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17" xfId="0" applyFont="1" applyBorder="1" applyAlignment="1">
      <alignment horizontal="center" vertical="center"/>
    </xf>
    <xf numFmtId="0" fontId="7" fillId="0" borderId="1" xfId="0" applyFont="1" applyBorder="1" applyAlignment="1">
      <alignment horizontal="center" vertical="center"/>
    </xf>
    <xf numFmtId="0" fontId="15" fillId="3" borderId="7" xfId="0" applyFont="1" applyFill="1" applyBorder="1" applyAlignment="1">
      <alignment horizontal="center" vertical="center"/>
    </xf>
    <xf numFmtId="0" fontId="7" fillId="7" borderId="29" xfId="0" applyFont="1" applyFill="1" applyBorder="1" applyAlignment="1" applyProtection="1">
      <alignment horizontal="center" vertical="center"/>
      <protection locked="0"/>
    </xf>
    <xf numFmtId="0" fontId="5" fillId="0" borderId="2" xfId="0" applyFont="1" applyBorder="1" applyAlignment="1">
      <alignment horizontal="center"/>
    </xf>
    <xf numFmtId="0" fontId="7" fillId="3" borderId="29"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7" fillId="0" borderId="30"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right" indent="1"/>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1" fillId="3" borderId="6" xfId="0" applyFont="1" applyFill="1" applyBorder="1" applyAlignment="1">
      <alignment horizontal="center"/>
    </xf>
    <xf numFmtId="0" fontId="1" fillId="3" borderId="7" xfId="0" applyFont="1" applyFill="1" applyBorder="1" applyAlignment="1">
      <alignment horizontal="center"/>
    </xf>
    <xf numFmtId="0" fontId="1" fillId="3"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6" fillId="4" borderId="2" xfId="0" applyFont="1" applyFill="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4" borderId="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1"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6" xfId="0" applyFont="1" applyBorder="1" applyAlignment="1" applyProtection="1">
      <alignment horizontal="justify" vertical="top" wrapText="1"/>
      <protection locked="0"/>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113396</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66</xdr:row>
          <xdr:rowOff>9525</xdr:rowOff>
        </xdr:from>
        <xdr:to>
          <xdr:col>17</xdr:col>
          <xdr:colOff>66675</xdr:colOff>
          <xdr:row>68</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66</xdr:row>
          <xdr:rowOff>9525</xdr:rowOff>
        </xdr:from>
        <xdr:to>
          <xdr:col>14</xdr:col>
          <xdr:colOff>66675</xdr:colOff>
          <xdr:row>68</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66</xdr:row>
          <xdr:rowOff>9525</xdr:rowOff>
        </xdr:from>
        <xdr:to>
          <xdr:col>32</xdr:col>
          <xdr:colOff>66675</xdr:colOff>
          <xdr:row>68</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66</xdr:row>
          <xdr:rowOff>9525</xdr:rowOff>
        </xdr:from>
        <xdr:to>
          <xdr:col>29</xdr:col>
          <xdr:colOff>66675</xdr:colOff>
          <xdr:row>68</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85725</xdr:rowOff>
        </xdr:from>
        <xdr:to>
          <xdr:col>13</xdr:col>
          <xdr:colOff>180975</xdr:colOff>
          <xdr:row>84</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81</xdr:row>
          <xdr:rowOff>85725</xdr:rowOff>
        </xdr:from>
        <xdr:to>
          <xdr:col>11</xdr:col>
          <xdr:colOff>66675</xdr:colOff>
          <xdr:row>84</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104775</xdr:colOff>
          <xdr:row>84</xdr:row>
          <xdr:rowOff>85725</xdr:rowOff>
        </xdr:from>
        <xdr:to>
          <xdr:col>15</xdr:col>
          <xdr:colOff>0</xdr:colOff>
          <xdr:row>87</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84</xdr:row>
          <xdr:rowOff>85725</xdr:rowOff>
        </xdr:from>
        <xdr:to>
          <xdr:col>12</xdr:col>
          <xdr:colOff>47625</xdr:colOff>
          <xdr:row>87</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110</xdr:row>
          <xdr:rowOff>9525</xdr:rowOff>
        </xdr:from>
        <xdr:to>
          <xdr:col>32</xdr:col>
          <xdr:colOff>9525</xdr:colOff>
          <xdr:row>112</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110</xdr:row>
          <xdr:rowOff>9525</xdr:rowOff>
        </xdr:from>
        <xdr:to>
          <xdr:col>29</xdr:col>
          <xdr:colOff>28575</xdr:colOff>
          <xdr:row>112</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112</xdr:row>
          <xdr:rowOff>57150</xdr:rowOff>
        </xdr:from>
        <xdr:to>
          <xdr:col>32</xdr:col>
          <xdr:colOff>19050</xdr:colOff>
          <xdr:row>112</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112</xdr:row>
          <xdr:rowOff>57150</xdr:rowOff>
        </xdr:from>
        <xdr:to>
          <xdr:col>29</xdr:col>
          <xdr:colOff>19050</xdr:colOff>
          <xdr:row>112</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314325</xdr:rowOff>
        </xdr:from>
        <xdr:to>
          <xdr:col>32</xdr:col>
          <xdr:colOff>19050</xdr:colOff>
          <xdr:row>118</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314325</xdr:rowOff>
        </xdr:from>
        <xdr:to>
          <xdr:col>29</xdr:col>
          <xdr:colOff>19050</xdr:colOff>
          <xdr:row>118</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57150</xdr:rowOff>
        </xdr:from>
        <xdr:to>
          <xdr:col>32</xdr:col>
          <xdr:colOff>19050</xdr:colOff>
          <xdr:row>113</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57150</xdr:rowOff>
        </xdr:from>
        <xdr:to>
          <xdr:col>29</xdr:col>
          <xdr:colOff>19050</xdr:colOff>
          <xdr:row>113</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57150</xdr:rowOff>
        </xdr:from>
        <xdr:to>
          <xdr:col>32</xdr:col>
          <xdr:colOff>19050</xdr:colOff>
          <xdr:row>114</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114</xdr:row>
          <xdr:rowOff>57150</xdr:rowOff>
        </xdr:from>
        <xdr:to>
          <xdr:col>29</xdr:col>
          <xdr:colOff>19050</xdr:colOff>
          <xdr:row>114</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323850</xdr:rowOff>
        </xdr:from>
        <xdr:to>
          <xdr:col>32</xdr:col>
          <xdr:colOff>19050</xdr:colOff>
          <xdr:row>116</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114</xdr:row>
          <xdr:rowOff>323850</xdr:rowOff>
        </xdr:from>
        <xdr:to>
          <xdr:col>29</xdr:col>
          <xdr:colOff>19050</xdr:colOff>
          <xdr:row>116</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76</xdr:row>
          <xdr:rowOff>19050</xdr:rowOff>
        </xdr:from>
        <xdr:to>
          <xdr:col>17</xdr:col>
          <xdr:colOff>66675</xdr:colOff>
          <xdr:row>78</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76</xdr:row>
          <xdr:rowOff>19050</xdr:rowOff>
        </xdr:from>
        <xdr:to>
          <xdr:col>14</xdr:col>
          <xdr:colOff>66675</xdr:colOff>
          <xdr:row>78</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28575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63833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5</xdr:col>
      <xdr:colOff>103189</xdr:colOff>
      <xdr:row>35</xdr:row>
      <xdr:rowOff>95468</xdr:rowOff>
    </xdr:from>
    <xdr:to>
      <xdr:col>10</xdr:col>
      <xdr:colOff>587375</xdr:colOff>
      <xdr:row>35</xdr:row>
      <xdr:rowOff>831297</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duotone>
            <a:prstClr val="black"/>
            <a:srgbClr val="D9C3A5">
              <a:tint val="50000"/>
              <a:satMod val="180000"/>
            </a:srgbClr>
          </a:duotone>
          <a:extLst>
            <a:ext uri="{28A0092B-C50C-407E-A947-70E740481C1C}">
              <a14:useLocalDpi xmlns:a14="http://schemas.microsoft.com/office/drawing/2010/main" val="0"/>
            </a:ext>
          </a:extLst>
        </a:blip>
        <a:stretch>
          <a:fillRect/>
        </a:stretch>
      </xdr:blipFill>
      <xdr:spPr>
        <a:xfrm>
          <a:off x="1131889" y="23117393"/>
          <a:ext cx="1531936" cy="735829"/>
        </a:xfrm>
        <a:prstGeom prst="rect">
          <a:avLst/>
        </a:prstGeom>
      </xdr:spPr>
    </xdr:pic>
    <xdr:clientData/>
  </xdr:twoCellAnchor>
  <xdr:twoCellAnchor editAs="oneCell">
    <xdr:from>
      <xdr:col>18</xdr:col>
      <xdr:colOff>119062</xdr:colOff>
      <xdr:row>35</xdr:row>
      <xdr:rowOff>142874</xdr:rowOff>
    </xdr:from>
    <xdr:to>
      <xdr:col>28</xdr:col>
      <xdr:colOff>136525</xdr:colOff>
      <xdr:row>35</xdr:row>
      <xdr:rowOff>761999</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14545"/>
        <a:stretch/>
      </xdr:blipFill>
      <xdr:spPr bwMode="auto">
        <a:xfrm>
          <a:off x="4414837" y="23164799"/>
          <a:ext cx="1884363" cy="619125"/>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microsoft.com/office/2017/10/relationships/threadedComment" Target="../threadedComments/threadedComment1.xml"/><Relationship Id="rId2" Type="http://schemas.openxmlformats.org/officeDocument/2006/relationships/hyperlink" Target="mailto:alcacere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altuzar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8" Type="http://schemas.openxmlformats.org/officeDocument/2006/relationships/ctrlProp" Target="../ctrlProps/ctrlProp3.xml"/><Relationship Id="rId3"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49" zoomScaleNormal="100" zoomScaleSheetLayoutView="96" workbookViewId="0">
      <selection activeCell="S137" sqref="S137:AF137"/>
    </sheetView>
  </sheetViews>
  <sheetFormatPr baseColWidth="10" defaultColWidth="11.42578125" defaultRowHeight="16.5" x14ac:dyDescent="0.3"/>
  <cols>
    <col min="1" max="2" width="2.85546875" style="1" customWidth="1"/>
    <col min="3" max="3" width="3.28515625" style="1" customWidth="1"/>
    <col min="4" max="4" width="6.42578125" style="1" customWidth="1"/>
    <col min="5" max="10" width="2.85546875" style="1" customWidth="1"/>
    <col min="11" max="11" width="3" style="1" customWidth="1"/>
    <col min="12" max="14" width="2.85546875" style="1" customWidth="1"/>
    <col min="15" max="15" width="1.42578125" style="1" customWidth="1"/>
    <col min="16" max="18" width="2.85546875" style="1" customWidth="1"/>
    <col min="19" max="19" width="3.7109375" style="1" customWidth="1"/>
    <col min="20"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98"/>
      <c r="C2" s="198"/>
      <c r="D2" s="198"/>
      <c r="E2" s="198"/>
      <c r="F2" s="198"/>
      <c r="G2" s="123" t="s">
        <v>0</v>
      </c>
      <c r="H2" s="123"/>
      <c r="I2" s="123"/>
      <c r="J2" s="123"/>
      <c r="K2" s="123"/>
      <c r="L2" s="123"/>
      <c r="M2" s="123"/>
      <c r="N2" s="123"/>
      <c r="O2" s="123"/>
      <c r="P2" s="123"/>
      <c r="Q2" s="123"/>
      <c r="R2" s="123"/>
      <c r="S2" s="123"/>
      <c r="T2" s="123"/>
      <c r="U2" s="123"/>
      <c r="V2" s="123"/>
      <c r="W2" s="123"/>
      <c r="X2" s="123"/>
      <c r="Y2" s="123"/>
      <c r="Z2" s="123"/>
      <c r="AA2" s="122" t="s">
        <v>157</v>
      </c>
      <c r="AB2" s="122"/>
      <c r="AC2" s="122"/>
      <c r="AD2" s="122"/>
      <c r="AE2" s="122"/>
      <c r="AF2" s="122"/>
    </row>
    <row r="3" spans="2:33" ht="11.25" customHeight="1" x14ac:dyDescent="0.3">
      <c r="B3" s="198"/>
      <c r="C3" s="198"/>
      <c r="D3" s="198"/>
      <c r="E3" s="198"/>
      <c r="F3" s="198"/>
      <c r="G3" s="123"/>
      <c r="H3" s="123"/>
      <c r="I3" s="123"/>
      <c r="J3" s="123"/>
      <c r="K3" s="123"/>
      <c r="L3" s="123"/>
      <c r="M3" s="123"/>
      <c r="N3" s="123"/>
      <c r="O3" s="123"/>
      <c r="P3" s="123"/>
      <c r="Q3" s="123"/>
      <c r="R3" s="123"/>
      <c r="S3" s="123"/>
      <c r="T3" s="123"/>
      <c r="U3" s="123"/>
      <c r="V3" s="123"/>
      <c r="W3" s="123"/>
      <c r="X3" s="123"/>
      <c r="Y3" s="123"/>
      <c r="Z3" s="123"/>
      <c r="AA3" s="122"/>
      <c r="AB3" s="122"/>
      <c r="AC3" s="122"/>
      <c r="AD3" s="122"/>
      <c r="AE3" s="122"/>
      <c r="AF3" s="122"/>
    </row>
    <row r="4" spans="2:33" ht="11.25" customHeight="1" x14ac:dyDescent="0.3">
      <c r="B4" s="198"/>
      <c r="C4" s="198"/>
      <c r="D4" s="198"/>
      <c r="E4" s="198"/>
      <c r="F4" s="198"/>
      <c r="G4" s="123"/>
      <c r="H4" s="123"/>
      <c r="I4" s="123"/>
      <c r="J4" s="123"/>
      <c r="K4" s="123"/>
      <c r="L4" s="123"/>
      <c r="M4" s="123"/>
      <c r="N4" s="123"/>
      <c r="O4" s="123"/>
      <c r="P4" s="123"/>
      <c r="Q4" s="123"/>
      <c r="R4" s="123"/>
      <c r="S4" s="123"/>
      <c r="T4" s="123"/>
      <c r="U4" s="123"/>
      <c r="V4" s="123"/>
      <c r="W4" s="123"/>
      <c r="X4" s="123"/>
      <c r="Y4" s="123"/>
      <c r="Z4" s="123"/>
      <c r="AA4" s="121" t="s">
        <v>187</v>
      </c>
      <c r="AB4" s="121"/>
      <c r="AC4" s="121"/>
      <c r="AD4" s="121"/>
      <c r="AE4" s="121"/>
      <c r="AF4" s="121"/>
    </row>
    <row r="5" spans="2:33" ht="11.25" customHeight="1" x14ac:dyDescent="0.3">
      <c r="B5" s="198"/>
      <c r="C5" s="198"/>
      <c r="D5" s="198"/>
      <c r="E5" s="198"/>
      <c r="F5" s="198"/>
      <c r="G5" s="123"/>
      <c r="H5" s="123"/>
      <c r="I5" s="123"/>
      <c r="J5" s="123"/>
      <c r="K5" s="123"/>
      <c r="L5" s="123"/>
      <c r="M5" s="123"/>
      <c r="N5" s="123"/>
      <c r="O5" s="123"/>
      <c r="P5" s="123"/>
      <c r="Q5" s="123"/>
      <c r="R5" s="123"/>
      <c r="S5" s="123"/>
      <c r="T5" s="123"/>
      <c r="U5" s="123"/>
      <c r="V5" s="123"/>
      <c r="W5" s="123"/>
      <c r="X5" s="123"/>
      <c r="Y5" s="123"/>
      <c r="Z5" s="123"/>
      <c r="AA5" s="121"/>
      <c r="AB5" s="121"/>
      <c r="AC5" s="121"/>
      <c r="AD5" s="121"/>
      <c r="AE5" s="121"/>
      <c r="AF5" s="121"/>
    </row>
    <row r="6" spans="2:33" ht="15" customHeight="1" x14ac:dyDescent="0.3">
      <c r="B6" s="198"/>
      <c r="C6" s="198"/>
      <c r="D6" s="198"/>
      <c r="E6" s="198"/>
      <c r="F6" s="198"/>
      <c r="G6" s="193" t="s">
        <v>166</v>
      </c>
      <c r="H6" s="193"/>
      <c r="I6" s="193"/>
      <c r="J6" s="193"/>
      <c r="K6" s="193"/>
      <c r="L6" s="193"/>
      <c r="M6" s="193"/>
      <c r="N6" s="193"/>
      <c r="O6" s="193"/>
      <c r="P6" s="193"/>
      <c r="Q6" s="193"/>
      <c r="R6" s="193"/>
      <c r="S6" s="193"/>
      <c r="T6" s="193"/>
      <c r="U6" s="193"/>
      <c r="V6" s="193"/>
      <c r="W6" s="193"/>
      <c r="X6" s="193"/>
      <c r="Y6" s="193"/>
      <c r="Z6" s="193"/>
      <c r="AA6" s="122" t="s">
        <v>188</v>
      </c>
      <c r="AB6" s="122"/>
      <c r="AC6" s="122"/>
      <c r="AD6" s="122"/>
      <c r="AE6" s="122"/>
      <c r="AF6" s="122"/>
    </row>
    <row r="7" spans="2:33" ht="15" customHeight="1" x14ac:dyDescent="0.3">
      <c r="B7" s="198"/>
      <c r="C7" s="198"/>
      <c r="D7" s="198"/>
      <c r="E7" s="198"/>
      <c r="F7" s="198"/>
      <c r="G7" s="193"/>
      <c r="H7" s="193"/>
      <c r="I7" s="193"/>
      <c r="J7" s="193"/>
      <c r="K7" s="193"/>
      <c r="L7" s="193"/>
      <c r="M7" s="193"/>
      <c r="N7" s="193"/>
      <c r="O7" s="193"/>
      <c r="P7" s="193"/>
      <c r="Q7" s="193"/>
      <c r="R7" s="193"/>
      <c r="S7" s="193"/>
      <c r="T7" s="193"/>
      <c r="U7" s="193"/>
      <c r="V7" s="193"/>
      <c r="W7" s="193"/>
      <c r="X7" s="193"/>
      <c r="Y7" s="193"/>
      <c r="Z7" s="193"/>
      <c r="AA7" s="122"/>
      <c r="AB7" s="122"/>
      <c r="AC7" s="122"/>
      <c r="AD7" s="122"/>
      <c r="AE7" s="122"/>
      <c r="AF7" s="12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70" t="s">
        <v>7</v>
      </c>
      <c r="Y9" s="171"/>
      <c r="Z9" s="170" t="s">
        <v>8</v>
      </c>
      <c r="AA9" s="196"/>
      <c r="AB9" s="196"/>
      <c r="AC9" s="171"/>
      <c r="AD9" s="170" t="s">
        <v>22</v>
      </c>
      <c r="AE9" s="196"/>
      <c r="AF9" s="171"/>
      <c r="AG9" s="11"/>
    </row>
    <row r="10" spans="2:33" ht="15" customHeight="1" x14ac:dyDescent="0.3">
      <c r="B10" s="117" t="s">
        <v>5</v>
      </c>
      <c r="C10" s="117"/>
      <c r="D10" s="117"/>
      <c r="E10" s="117"/>
      <c r="F10" s="117"/>
      <c r="G10" s="117"/>
      <c r="H10" s="52" t="s">
        <v>1</v>
      </c>
      <c r="I10" s="52"/>
      <c r="J10" s="52"/>
      <c r="K10" s="52"/>
      <c r="L10" s="3"/>
      <c r="M10" s="176" t="s">
        <v>6</v>
      </c>
      <c r="N10" s="177"/>
      <c r="O10" s="177"/>
      <c r="P10" s="177"/>
      <c r="Q10" s="177"/>
      <c r="R10" s="177"/>
      <c r="S10" s="177"/>
      <c r="T10" s="177"/>
      <c r="U10" s="177"/>
      <c r="V10" s="177"/>
      <c r="W10" s="178"/>
      <c r="X10" s="114">
        <v>5</v>
      </c>
      <c r="Y10" s="116"/>
      <c r="Z10" s="114" t="s">
        <v>20</v>
      </c>
      <c r="AA10" s="115"/>
      <c r="AB10" s="115"/>
      <c r="AC10" s="116"/>
      <c r="AD10" s="114">
        <v>2024</v>
      </c>
      <c r="AE10" s="115"/>
      <c r="AF10" s="11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9" t="s">
        <v>164</v>
      </c>
      <c r="C12" s="139"/>
      <c r="D12" s="139"/>
      <c r="E12" s="139"/>
      <c r="F12" s="139"/>
      <c r="G12" s="139"/>
      <c r="H12" s="139"/>
      <c r="I12" s="139"/>
      <c r="J12" s="139"/>
      <c r="K12" s="139"/>
      <c r="L12" s="3"/>
      <c r="M12" s="3"/>
      <c r="N12" s="170" t="s">
        <v>7</v>
      </c>
      <c r="O12" s="171"/>
      <c r="P12" s="170" t="s">
        <v>8</v>
      </c>
      <c r="Q12" s="196"/>
      <c r="R12" s="196"/>
      <c r="S12" s="171"/>
      <c r="T12" s="170" t="s">
        <v>22</v>
      </c>
      <c r="U12" s="196"/>
      <c r="V12" s="171"/>
      <c r="W12" s="3"/>
      <c r="X12" s="170" t="s">
        <v>7</v>
      </c>
      <c r="Y12" s="171"/>
      <c r="Z12" s="170" t="s">
        <v>8</v>
      </c>
      <c r="AA12" s="196"/>
      <c r="AB12" s="196"/>
      <c r="AC12" s="171"/>
      <c r="AD12" s="170" t="s">
        <v>22</v>
      </c>
      <c r="AE12" s="196"/>
      <c r="AF12" s="171"/>
      <c r="AG12" s="11"/>
    </row>
    <row r="13" spans="2:33" ht="15" customHeight="1" x14ac:dyDescent="0.3">
      <c r="B13" s="139"/>
      <c r="C13" s="139"/>
      <c r="D13" s="139"/>
      <c r="E13" s="139"/>
      <c r="F13" s="139"/>
      <c r="G13" s="139"/>
      <c r="H13" s="139"/>
      <c r="I13" s="139"/>
      <c r="J13" s="139"/>
      <c r="K13" s="139"/>
      <c r="L13" s="194" t="s">
        <v>23</v>
      </c>
      <c r="M13" s="195"/>
      <c r="N13" s="197">
        <v>1</v>
      </c>
      <c r="O13" s="116"/>
      <c r="P13" s="114" t="s">
        <v>19</v>
      </c>
      <c r="Q13" s="115"/>
      <c r="R13" s="115"/>
      <c r="S13" s="116"/>
      <c r="T13" s="114">
        <v>2024</v>
      </c>
      <c r="U13" s="115"/>
      <c r="V13" s="116"/>
      <c r="W13" s="7" t="s">
        <v>24</v>
      </c>
      <c r="X13" s="114">
        <v>31</v>
      </c>
      <c r="Y13" s="116"/>
      <c r="Z13" s="114" t="s">
        <v>19</v>
      </c>
      <c r="AA13" s="115"/>
      <c r="AB13" s="115"/>
      <c r="AC13" s="116"/>
      <c r="AD13" s="114">
        <v>2024</v>
      </c>
      <c r="AE13" s="115"/>
      <c r="AF13" s="11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5" t="s">
        <v>39</v>
      </c>
      <c r="C17" s="165"/>
      <c r="D17" s="165"/>
      <c r="E17" s="165"/>
      <c r="F17" s="165"/>
      <c r="G17" s="165"/>
      <c r="H17" s="165"/>
      <c r="I17" s="3"/>
      <c r="J17" s="3"/>
      <c r="K17" s="118" t="s">
        <v>234</v>
      </c>
      <c r="L17" s="119"/>
      <c r="M17" s="119"/>
      <c r="N17" s="119"/>
      <c r="O17" s="119"/>
      <c r="P17" s="119"/>
      <c r="Q17" s="119"/>
      <c r="R17" s="119"/>
      <c r="S17" s="119"/>
      <c r="T17" s="119"/>
      <c r="U17" s="119"/>
      <c r="V17" s="119"/>
      <c r="W17" s="12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0" t="s">
        <v>162</v>
      </c>
      <c r="C19" s="141"/>
      <c r="D19" s="141"/>
      <c r="E19" s="141"/>
      <c r="F19" s="141"/>
      <c r="G19" s="141"/>
      <c r="H19" s="141"/>
      <c r="I19" s="141"/>
      <c r="J19" s="141"/>
      <c r="K19" s="142"/>
      <c r="L19" s="172" t="s">
        <v>189</v>
      </c>
      <c r="M19" s="173"/>
      <c r="N19" s="173"/>
      <c r="O19" s="173"/>
      <c r="P19" s="173"/>
      <c r="Q19" s="173"/>
      <c r="R19" s="173"/>
      <c r="S19" s="173"/>
      <c r="T19" s="173"/>
      <c r="U19" s="173"/>
      <c r="V19" s="173"/>
      <c r="W19" s="174"/>
      <c r="X19" s="176" t="s">
        <v>27</v>
      </c>
      <c r="Y19" s="177"/>
      <c r="Z19" s="177"/>
      <c r="AA19" s="178"/>
      <c r="AB19" s="147">
        <v>1052385906</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7" t="s">
        <v>104</v>
      </c>
      <c r="C21" s="117"/>
      <c r="D21" s="117"/>
      <c r="E21" s="52" t="s">
        <v>190</v>
      </c>
      <c r="F21" s="52"/>
      <c r="G21" s="52"/>
      <c r="H21" s="52"/>
      <c r="I21" s="52"/>
      <c r="J21" s="52"/>
      <c r="K21" s="52"/>
      <c r="L21" s="52"/>
      <c r="M21" s="52"/>
      <c r="N21" s="52"/>
      <c r="O21" s="52"/>
      <c r="P21" s="52"/>
      <c r="Q21" s="52"/>
      <c r="R21" s="52"/>
      <c r="S21" s="52"/>
      <c r="T21" s="52"/>
      <c r="U21" s="52"/>
      <c r="V21" s="52"/>
      <c r="W21" s="52"/>
      <c r="X21" s="117" t="s">
        <v>105</v>
      </c>
      <c r="Y21" s="117"/>
      <c r="Z21" s="117"/>
      <c r="AA21" s="52" t="s">
        <v>193</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7" t="s">
        <v>106</v>
      </c>
      <c r="C23" s="117"/>
      <c r="D23" s="117"/>
      <c r="E23" s="161">
        <v>3104824032</v>
      </c>
      <c r="F23" s="161"/>
      <c r="G23" s="161"/>
      <c r="H23" s="161"/>
      <c r="I23" s="161"/>
      <c r="J23" s="161"/>
      <c r="K23" s="161"/>
      <c r="L23" s="117" t="s">
        <v>107</v>
      </c>
      <c r="M23" s="117"/>
      <c r="N23" s="117"/>
      <c r="O23" s="117"/>
      <c r="P23" s="117"/>
      <c r="Q23" s="117"/>
      <c r="R23" s="117"/>
      <c r="S23" s="117"/>
      <c r="T23" s="117"/>
      <c r="U23" s="117"/>
      <c r="V23" s="117"/>
      <c r="W23" s="117"/>
      <c r="X23" s="159" t="s">
        <v>191</v>
      </c>
      <c r="Y23" s="160"/>
      <c r="Z23" s="160"/>
      <c r="AA23" s="160"/>
      <c r="AB23" s="160"/>
      <c r="AC23" s="160"/>
      <c r="AD23" s="160"/>
      <c r="AE23" s="160"/>
      <c r="AF23" s="16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7" t="s">
        <v>132</v>
      </c>
      <c r="C25" s="117"/>
      <c r="D25" s="117"/>
      <c r="E25" s="117"/>
      <c r="F25" s="117"/>
      <c r="G25" s="52" t="s">
        <v>133</v>
      </c>
      <c r="H25" s="52"/>
      <c r="I25" s="52"/>
      <c r="J25" s="52"/>
      <c r="K25" s="40" t="s">
        <v>89</v>
      </c>
      <c r="L25" s="175">
        <v>415110059121</v>
      </c>
      <c r="M25" s="175"/>
      <c r="N25" s="175"/>
      <c r="O25" s="175"/>
      <c r="P25" s="175"/>
      <c r="Q25" s="175"/>
      <c r="R25" s="175"/>
      <c r="S25" s="175"/>
      <c r="T25" s="117" t="s">
        <v>135</v>
      </c>
      <c r="U25" s="117"/>
      <c r="V25" s="52" t="s">
        <v>192</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7" t="s">
        <v>28</v>
      </c>
      <c r="C27" s="117"/>
      <c r="D27" s="117"/>
      <c r="E27" s="117"/>
      <c r="F27" s="117"/>
      <c r="G27" s="117"/>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6" t="s">
        <v>7</v>
      </c>
      <c r="Y29" s="56"/>
      <c r="Z29" s="56" t="s">
        <v>8</v>
      </c>
      <c r="AA29" s="56"/>
      <c r="AB29" s="56"/>
      <c r="AC29" s="56"/>
      <c r="AD29" s="56" t="s">
        <v>22</v>
      </c>
      <c r="AE29" s="56"/>
      <c r="AF29" s="56"/>
      <c r="AG29" s="11"/>
    </row>
    <row r="30" spans="2:33" ht="15" customHeight="1" x14ac:dyDescent="0.3">
      <c r="B30" s="117" t="s">
        <v>33</v>
      </c>
      <c r="C30" s="117"/>
      <c r="D30" s="117"/>
      <c r="E30" s="117"/>
      <c r="F30" s="117"/>
      <c r="G30" s="156" t="s">
        <v>146</v>
      </c>
      <c r="H30" s="157"/>
      <c r="I30" s="158"/>
      <c r="J30" s="156" t="s">
        <v>144</v>
      </c>
      <c r="K30" s="157"/>
      <c r="L30" s="158"/>
      <c r="M30" s="117" t="s">
        <v>96</v>
      </c>
      <c r="N30" s="117"/>
      <c r="O30" s="117"/>
      <c r="P30" s="117"/>
      <c r="Q30" s="117"/>
      <c r="R30" s="117"/>
      <c r="S30" s="117"/>
      <c r="T30" s="117"/>
      <c r="U30" s="117"/>
      <c r="V30" s="117"/>
      <c r="W30" s="117"/>
      <c r="X30" s="124">
        <v>1</v>
      </c>
      <c r="Y30" s="124"/>
      <c r="Z30" s="52" t="s">
        <v>15</v>
      </c>
      <c r="AA30" s="52"/>
      <c r="AB30" s="52"/>
      <c r="AC30" s="52"/>
      <c r="AD30" s="124">
        <v>2024</v>
      </c>
      <c r="AE30" s="124"/>
      <c r="AF30" s="12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50" t="s">
        <v>181</v>
      </c>
      <c r="C32" s="151"/>
      <c r="D32" s="151"/>
      <c r="E32" s="151"/>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2"/>
      <c r="AG32" s="11"/>
    </row>
    <row r="33" spans="2:33" x14ac:dyDescent="0.3">
      <c r="B33" s="153" t="s">
        <v>194</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11"/>
    </row>
    <row r="34" spans="2:33" x14ac:dyDescent="0.3">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1"/>
    </row>
    <row r="35" spans="2:33" ht="3.6" customHeight="1" x14ac:dyDescent="0.3">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11"/>
    </row>
    <row r="36" spans="2:33" ht="8.25" customHeight="1" x14ac:dyDescent="0.3">
      <c r="B36" s="45"/>
      <c r="C36" s="46"/>
      <c r="D36" s="46"/>
      <c r="E36" s="46"/>
      <c r="F36" s="46"/>
      <c r="G36" s="47"/>
      <c r="H36" s="56" t="s">
        <v>99</v>
      </c>
      <c r="I36" s="56"/>
      <c r="J36" s="56"/>
      <c r="K36" s="181" t="s">
        <v>137</v>
      </c>
      <c r="L36" s="56" t="s">
        <v>98</v>
      </c>
      <c r="M36" s="56"/>
      <c r="N36" s="56"/>
      <c r="O36" s="48"/>
      <c r="P36" s="46"/>
      <c r="Q36" s="46"/>
      <c r="R36" s="46"/>
      <c r="S36" s="46"/>
      <c r="T36" s="46"/>
      <c r="U36" s="46"/>
      <c r="V36" s="46"/>
      <c r="W36" s="46"/>
      <c r="X36" s="56" t="s">
        <v>7</v>
      </c>
      <c r="Y36" s="56"/>
      <c r="Z36" s="56" t="s">
        <v>8</v>
      </c>
      <c r="AA36" s="56"/>
      <c r="AB36" s="56"/>
      <c r="AC36" s="56"/>
      <c r="AD36" s="56" t="s">
        <v>22</v>
      </c>
      <c r="AE36" s="56"/>
      <c r="AF36" s="169"/>
      <c r="AG36" s="11"/>
    </row>
    <row r="37" spans="2:33" ht="15" customHeight="1" x14ac:dyDescent="0.3">
      <c r="B37" s="199" t="s">
        <v>97</v>
      </c>
      <c r="C37" s="200"/>
      <c r="D37" s="200"/>
      <c r="E37" s="200"/>
      <c r="F37" s="200"/>
      <c r="G37" s="201"/>
      <c r="H37" s="52">
        <v>7</v>
      </c>
      <c r="I37" s="52"/>
      <c r="J37" s="52"/>
      <c r="K37" s="181"/>
      <c r="L37" s="52">
        <v>0</v>
      </c>
      <c r="M37" s="52"/>
      <c r="N37" s="52"/>
      <c r="O37" s="49"/>
      <c r="P37" s="49"/>
      <c r="Q37" s="163" t="s">
        <v>34</v>
      </c>
      <c r="R37" s="163"/>
      <c r="S37" s="163"/>
      <c r="T37" s="163"/>
      <c r="U37" s="163"/>
      <c r="V37" s="163"/>
      <c r="W37" s="163"/>
      <c r="X37" s="124">
        <v>31</v>
      </c>
      <c r="Y37" s="124"/>
      <c r="Z37" s="52" t="s">
        <v>21</v>
      </c>
      <c r="AA37" s="52"/>
      <c r="AB37" s="52"/>
      <c r="AC37" s="52"/>
      <c r="AD37" s="124">
        <v>2024</v>
      </c>
      <c r="AE37" s="124"/>
      <c r="AF37" s="162"/>
      <c r="AG37" s="11"/>
    </row>
    <row r="38" spans="2:33" ht="3.6" customHeight="1" x14ac:dyDescent="0.3">
      <c r="B38" s="45"/>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50"/>
      <c r="AG38" s="11"/>
    </row>
    <row r="39" spans="2:33" ht="15" customHeight="1" x14ac:dyDescent="0.3">
      <c r="B39" s="167" t="s">
        <v>35</v>
      </c>
      <c r="C39" s="168"/>
      <c r="D39" s="168"/>
      <c r="E39" s="168"/>
      <c r="F39" s="168"/>
      <c r="G39" s="168"/>
      <c r="H39" s="168"/>
      <c r="I39" s="168"/>
      <c r="J39" s="166">
        <v>33285000</v>
      </c>
      <c r="K39" s="166"/>
      <c r="L39" s="166"/>
      <c r="M39" s="166"/>
      <c r="N39" s="166"/>
      <c r="O39" s="166"/>
      <c r="P39" s="166"/>
      <c r="Q39" s="182" t="s">
        <v>40</v>
      </c>
      <c r="R39" s="183"/>
      <c r="S39" s="183"/>
      <c r="T39" s="183"/>
      <c r="U39" s="183"/>
      <c r="V39" s="183"/>
      <c r="W39" s="183"/>
      <c r="X39" s="183"/>
      <c r="Y39" s="184"/>
      <c r="Z39" s="185">
        <v>5011000</v>
      </c>
      <c r="AA39" s="186"/>
      <c r="AB39" s="186"/>
      <c r="AC39" s="186"/>
      <c r="AD39" s="186"/>
      <c r="AE39" s="186"/>
      <c r="AF39" s="18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7" t="s">
        <v>101</v>
      </c>
      <c r="C41" s="117"/>
      <c r="D41" s="117"/>
      <c r="E41" s="117"/>
      <c r="F41" s="117"/>
      <c r="G41" s="117"/>
      <c r="H41" s="117"/>
      <c r="I41" s="117"/>
      <c r="J41" s="188" t="s">
        <v>211</v>
      </c>
      <c r="K41" s="189"/>
      <c r="L41" s="189"/>
      <c r="M41" s="189"/>
      <c r="N41" s="189"/>
      <c r="O41" s="189"/>
      <c r="P41" s="189"/>
      <c r="Q41" s="189"/>
      <c r="R41" s="189"/>
      <c r="S41" s="189"/>
      <c r="T41" s="189"/>
      <c r="U41" s="189"/>
      <c r="V41" s="189"/>
      <c r="W41" s="189"/>
      <c r="X41" s="189"/>
      <c r="Y41" s="189"/>
      <c r="Z41" s="189"/>
      <c r="AA41" s="189"/>
      <c r="AB41" s="189"/>
      <c r="AC41" s="189"/>
      <c r="AD41" s="189"/>
      <c r="AE41" s="189"/>
      <c r="AF41" s="19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32.25" customHeight="1" x14ac:dyDescent="0.3">
      <c r="B43" s="165" t="s">
        <v>41</v>
      </c>
      <c r="C43" s="165"/>
      <c r="D43" s="165"/>
      <c r="E43" s="165"/>
      <c r="F43" s="165"/>
      <c r="G43" s="165"/>
      <c r="H43" s="165"/>
      <c r="I43" s="165"/>
      <c r="J43" s="165"/>
      <c r="K43" s="165"/>
      <c r="L43" s="165"/>
      <c r="M43" s="165"/>
      <c r="N43" s="165"/>
      <c r="O43" s="165"/>
      <c r="P43" s="164" t="s">
        <v>236</v>
      </c>
      <c r="Q43" s="82"/>
      <c r="R43" s="82"/>
      <c r="S43" s="82"/>
      <c r="T43" s="117" t="s">
        <v>42</v>
      </c>
      <c r="U43" s="117"/>
      <c r="V43" s="117"/>
      <c r="W43" s="117"/>
      <c r="X43" s="117"/>
      <c r="Y43" s="117"/>
      <c r="Z43" s="117"/>
      <c r="AA43" s="117"/>
      <c r="AB43" s="117"/>
      <c r="AC43" s="164" t="s">
        <v>237</v>
      </c>
      <c r="AD43" s="82"/>
      <c r="AE43" s="82"/>
      <c r="AF43" s="82"/>
      <c r="AG43" s="11"/>
    </row>
    <row r="44" spans="2:33" ht="3.6" customHeight="1" x14ac:dyDescent="0.3">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1"/>
    </row>
    <row r="45" spans="2:33" ht="27" customHeight="1" x14ac:dyDescent="0.3">
      <c r="B45" s="117" t="s">
        <v>44</v>
      </c>
      <c r="C45" s="117"/>
      <c r="D45" s="117"/>
      <c r="E45" s="117"/>
      <c r="F45" s="117"/>
      <c r="G45" s="117"/>
      <c r="H45" s="117"/>
      <c r="I45" s="52" t="s">
        <v>45</v>
      </c>
      <c r="J45" s="52"/>
      <c r="K45" s="52"/>
      <c r="L45" s="52"/>
      <c r="M45" s="52"/>
      <c r="N45" s="139" t="s">
        <v>46</v>
      </c>
      <c r="O45" s="139"/>
      <c r="P45" s="139"/>
      <c r="Q45" s="139"/>
      <c r="R45" s="139"/>
      <c r="S45" s="139"/>
      <c r="T45" s="139"/>
      <c r="U45" s="52" t="s">
        <v>212</v>
      </c>
      <c r="V45" s="52"/>
      <c r="W45" s="52"/>
      <c r="X45" s="52"/>
      <c r="Y45" s="52"/>
      <c r="Z45" s="52"/>
      <c r="AA45" s="52"/>
      <c r="AB45" s="52"/>
      <c r="AC45" s="52"/>
      <c r="AD45" s="52"/>
      <c r="AE45" s="52"/>
      <c r="AF45" s="52"/>
      <c r="AG45" s="11"/>
    </row>
    <row r="46" spans="2:33" ht="3.6" customHeight="1" x14ac:dyDescent="0.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11"/>
    </row>
    <row r="47" spans="2:33" ht="27" customHeight="1" x14ac:dyDescent="0.3">
      <c r="B47" s="139" t="s">
        <v>43</v>
      </c>
      <c r="C47" s="139"/>
      <c r="D47" s="139"/>
      <c r="E47" s="139"/>
      <c r="F47" s="139"/>
      <c r="G47" s="139"/>
      <c r="H47" s="139"/>
      <c r="I47" s="139"/>
      <c r="J47" s="52" t="s">
        <v>213</v>
      </c>
      <c r="K47" s="52"/>
      <c r="L47" s="52"/>
      <c r="M47" s="52"/>
      <c r="N47" s="52"/>
      <c r="O47" s="52"/>
      <c r="P47" s="52"/>
      <c r="Q47" s="52"/>
      <c r="R47" s="52"/>
      <c r="S47" s="52"/>
      <c r="T47" s="52"/>
      <c r="U47" s="52"/>
      <c r="V47" s="52"/>
      <c r="W47" s="117" t="s">
        <v>27</v>
      </c>
      <c r="X47" s="117"/>
      <c r="Y47" s="117"/>
      <c r="Z47" s="117"/>
      <c r="AA47" s="146">
        <v>1057570790</v>
      </c>
      <c r="AB47" s="146"/>
      <c r="AC47" s="146"/>
      <c r="AD47" s="146"/>
      <c r="AE47" s="146"/>
      <c r="AF47" s="146"/>
      <c r="AG47" s="11"/>
    </row>
    <row r="48" spans="2:33" ht="3.6" customHeight="1" x14ac:dyDescent="0.3">
      <c r="B48" s="14"/>
      <c r="C48" s="14"/>
      <c r="D48" s="14"/>
      <c r="E48" s="14"/>
      <c r="F48" s="14"/>
      <c r="G48" s="14"/>
      <c r="H48" s="14"/>
      <c r="I48" s="14"/>
      <c r="J48" s="7"/>
      <c r="K48" s="7"/>
      <c r="L48" s="7"/>
      <c r="M48" s="7"/>
      <c r="N48" s="7"/>
      <c r="O48" s="7"/>
      <c r="P48" s="7"/>
      <c r="Q48" s="7"/>
      <c r="R48" s="7"/>
      <c r="S48" s="7"/>
      <c r="T48" s="7"/>
      <c r="U48" s="7"/>
      <c r="V48" s="7"/>
      <c r="W48" s="7"/>
      <c r="X48" s="7"/>
      <c r="Y48" s="7"/>
      <c r="Z48" s="7"/>
      <c r="AA48" s="8"/>
      <c r="AB48" s="8"/>
      <c r="AC48" s="8"/>
      <c r="AD48" s="6"/>
      <c r="AE48" s="6"/>
      <c r="AF48" s="6"/>
      <c r="AG48" s="11"/>
    </row>
    <row r="49" spans="2:48" ht="15" customHeight="1" x14ac:dyDescent="0.3">
      <c r="B49" s="140" t="s">
        <v>138</v>
      </c>
      <c r="C49" s="141"/>
      <c r="D49" s="141"/>
      <c r="E49" s="141"/>
      <c r="F49" s="141"/>
      <c r="G49" s="141"/>
      <c r="H49" s="141"/>
      <c r="I49" s="141"/>
      <c r="J49" s="141"/>
      <c r="K49" s="141"/>
      <c r="L49" s="141"/>
      <c r="M49" s="141"/>
      <c r="N49" s="141"/>
      <c r="O49" s="141"/>
      <c r="P49" s="141"/>
      <c r="Q49" s="141"/>
      <c r="R49" s="141"/>
      <c r="S49" s="142"/>
      <c r="T49" s="143" t="s">
        <v>214</v>
      </c>
      <c r="U49" s="144"/>
      <c r="V49" s="144"/>
      <c r="W49" s="144"/>
      <c r="X49" s="144"/>
      <c r="Y49" s="144"/>
      <c r="Z49" s="144"/>
      <c r="AA49" s="144"/>
      <c r="AB49" s="144"/>
      <c r="AC49" s="144"/>
      <c r="AD49" s="144"/>
      <c r="AE49" s="144"/>
      <c r="AF49" s="145"/>
      <c r="AG49" s="11"/>
    </row>
    <row r="50" spans="2:48" ht="3.6" customHeight="1" x14ac:dyDescent="0.3">
      <c r="B50" s="138"/>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8"/>
      <c r="AF50" s="138"/>
      <c r="AG50" s="11"/>
    </row>
    <row r="51" spans="2:48" ht="15" customHeight="1" x14ac:dyDescent="0.3">
      <c r="B51" s="125" t="s">
        <v>63</v>
      </c>
      <c r="C51" s="126"/>
      <c r="D51" s="127"/>
      <c r="E51" s="156" t="s">
        <v>145</v>
      </c>
      <c r="F51" s="157"/>
      <c r="G51" s="158"/>
      <c r="H51" s="131" t="s">
        <v>100</v>
      </c>
      <c r="I51" s="132"/>
      <c r="J51" s="132"/>
      <c r="K51" s="133"/>
      <c r="L51" s="56" t="s">
        <v>7</v>
      </c>
      <c r="M51" s="56"/>
      <c r="N51" s="56" t="s">
        <v>8</v>
      </c>
      <c r="O51" s="56"/>
      <c r="P51" s="56"/>
      <c r="Q51" s="56"/>
      <c r="R51" s="56" t="s">
        <v>22</v>
      </c>
      <c r="S51" s="56"/>
      <c r="T51" s="56"/>
      <c r="U51" s="137" t="s">
        <v>136</v>
      </c>
      <c r="V51" s="137"/>
      <c r="W51" s="137"/>
      <c r="X51" s="56" t="s">
        <v>7</v>
      </c>
      <c r="Y51" s="56"/>
      <c r="Z51" s="56" t="s">
        <v>8</v>
      </c>
      <c r="AA51" s="56"/>
      <c r="AB51" s="56"/>
      <c r="AC51" s="56"/>
      <c r="AD51" s="56" t="s">
        <v>22</v>
      </c>
      <c r="AE51" s="56"/>
      <c r="AF51" s="56"/>
      <c r="AG51" s="11"/>
    </row>
    <row r="52" spans="2:48" x14ac:dyDescent="0.3">
      <c r="B52" s="128"/>
      <c r="C52" s="129"/>
      <c r="D52" s="130"/>
      <c r="E52" s="156" t="s">
        <v>144</v>
      </c>
      <c r="F52" s="157"/>
      <c r="G52" s="158"/>
      <c r="H52" s="134"/>
      <c r="I52" s="135"/>
      <c r="J52" s="135"/>
      <c r="K52" s="136"/>
      <c r="L52" s="124">
        <v>3</v>
      </c>
      <c r="M52" s="124"/>
      <c r="N52" s="124" t="s">
        <v>16</v>
      </c>
      <c r="O52" s="124"/>
      <c r="P52" s="124"/>
      <c r="Q52" s="124"/>
      <c r="R52" s="124">
        <v>2024</v>
      </c>
      <c r="S52" s="124"/>
      <c r="T52" s="124"/>
      <c r="U52" s="137"/>
      <c r="V52" s="137"/>
      <c r="W52" s="137"/>
      <c r="X52" s="124">
        <v>22</v>
      </c>
      <c r="Y52" s="124"/>
      <c r="Z52" s="52" t="s">
        <v>16</v>
      </c>
      <c r="AA52" s="52"/>
      <c r="AB52" s="52"/>
      <c r="AC52" s="52"/>
      <c r="AD52" s="124">
        <v>2024</v>
      </c>
      <c r="AE52" s="124"/>
      <c r="AF52" s="124"/>
      <c r="AG52" s="11"/>
    </row>
    <row r="53" spans="2:48" ht="3.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11"/>
    </row>
    <row r="54" spans="2:48" ht="12" customHeight="1" x14ac:dyDescent="0.3">
      <c r="B54" s="117" t="s">
        <v>68</v>
      </c>
      <c r="C54" s="117"/>
      <c r="D54" s="117"/>
      <c r="E54" s="117"/>
      <c r="F54" s="117"/>
      <c r="G54" s="117"/>
      <c r="H54" s="117"/>
      <c r="I54" s="117"/>
      <c r="J54" s="52" t="s">
        <v>50</v>
      </c>
      <c r="K54" s="52"/>
      <c r="L54" s="52"/>
      <c r="M54" s="52"/>
      <c r="N54" s="52"/>
      <c r="O54" s="52"/>
      <c r="P54" s="52"/>
      <c r="Q54" s="52"/>
      <c r="R54" s="52"/>
      <c r="S54" s="52"/>
      <c r="T54" s="52"/>
      <c r="U54" s="52"/>
      <c r="V54" s="52"/>
      <c r="W54" s="52"/>
      <c r="X54" s="52"/>
      <c r="Y54" s="52"/>
      <c r="Z54" s="117" t="s">
        <v>69</v>
      </c>
      <c r="AA54" s="117"/>
      <c r="AB54" s="117"/>
      <c r="AC54" s="117"/>
      <c r="AD54" s="117"/>
      <c r="AE54" s="117"/>
      <c r="AF54" s="117"/>
      <c r="AG54" s="11"/>
    </row>
    <row r="55" spans="2:48" ht="15" customHeight="1" x14ac:dyDescent="0.3">
      <c r="B55" s="117"/>
      <c r="C55" s="117"/>
      <c r="D55" s="117"/>
      <c r="E55" s="117"/>
      <c r="F55" s="117"/>
      <c r="G55" s="117"/>
      <c r="H55" s="117"/>
      <c r="I55" s="117"/>
      <c r="J55" s="52"/>
      <c r="K55" s="52"/>
      <c r="L55" s="52"/>
      <c r="M55" s="52"/>
      <c r="N55" s="52"/>
      <c r="O55" s="52"/>
      <c r="P55" s="52"/>
      <c r="Q55" s="52"/>
      <c r="R55" s="52"/>
      <c r="S55" s="52"/>
      <c r="T55" s="52"/>
      <c r="U55" s="52"/>
      <c r="V55" s="52"/>
      <c r="W55" s="52"/>
      <c r="X55" s="52"/>
      <c r="Y55" s="52"/>
      <c r="Z55" s="52" t="s">
        <v>235</v>
      </c>
      <c r="AA55" s="52"/>
      <c r="AB55" s="52"/>
      <c r="AC55" s="52"/>
      <c r="AD55" s="52"/>
      <c r="AE55" s="52"/>
      <c r="AF55" s="52"/>
      <c r="AG55" s="11"/>
      <c r="AV55" s="3"/>
    </row>
    <row r="56" spans="2:48" ht="3.6" customHeight="1" x14ac:dyDescent="0.3">
      <c r="B56" s="15"/>
      <c r="C56" s="15"/>
      <c r="D56" s="15"/>
      <c r="E56" s="15"/>
      <c r="F56" s="15"/>
      <c r="G56" s="15"/>
      <c r="H56" s="15"/>
      <c r="I56" s="3"/>
      <c r="J56" s="3"/>
      <c r="K56" s="15"/>
      <c r="L56" s="3"/>
      <c r="M56" s="3"/>
      <c r="N56" s="3"/>
      <c r="O56" s="3"/>
      <c r="P56" s="3"/>
      <c r="Q56" s="3"/>
      <c r="R56" s="3"/>
      <c r="S56" s="3"/>
      <c r="T56" s="3"/>
      <c r="U56" s="3"/>
      <c r="V56" s="3"/>
      <c r="W56" s="3"/>
      <c r="X56" s="3"/>
      <c r="Y56" s="3"/>
      <c r="Z56" s="3"/>
      <c r="AA56" s="3"/>
      <c r="AB56" s="3"/>
      <c r="AC56" s="3"/>
      <c r="AD56" s="3"/>
      <c r="AE56" s="3"/>
      <c r="AF56" s="3"/>
      <c r="AG56" s="11"/>
    </row>
    <row r="57" spans="2:48" ht="15" customHeight="1" x14ac:dyDescent="0.3">
      <c r="B57" s="117" t="s">
        <v>70</v>
      </c>
      <c r="C57" s="117"/>
      <c r="D57" s="117"/>
      <c r="E57" s="117"/>
      <c r="F57" s="117" t="s">
        <v>73</v>
      </c>
      <c r="G57" s="117"/>
      <c r="H57" s="117"/>
      <c r="I57" s="117"/>
      <c r="J57" s="117"/>
      <c r="K57" s="117"/>
      <c r="L57" s="117"/>
      <c r="M57" s="117"/>
      <c r="N57" s="117"/>
      <c r="O57" s="117"/>
      <c r="P57" s="117"/>
      <c r="Q57" s="117"/>
      <c r="R57" s="117"/>
      <c r="S57" s="117"/>
      <c r="T57" s="117"/>
      <c r="U57" s="117"/>
      <c r="V57" s="117"/>
      <c r="W57" s="117"/>
      <c r="X57" s="117"/>
      <c r="Y57" s="117"/>
      <c r="Z57" s="117"/>
      <c r="AA57" s="117"/>
      <c r="AB57" s="117" t="s">
        <v>139</v>
      </c>
      <c r="AC57" s="117"/>
      <c r="AD57" s="117"/>
      <c r="AE57" s="117"/>
      <c r="AF57" s="117"/>
      <c r="AG57" s="11"/>
    </row>
    <row r="58" spans="2:48" ht="9" customHeight="1" x14ac:dyDescent="0.3">
      <c r="B58" s="191" t="s">
        <v>74</v>
      </c>
      <c r="C58" s="191"/>
      <c r="D58" s="191"/>
      <c r="E58" s="191"/>
      <c r="F58" s="192" t="s">
        <v>72</v>
      </c>
      <c r="G58" s="192"/>
      <c r="H58" s="56" t="s">
        <v>7</v>
      </c>
      <c r="I58" s="56"/>
      <c r="J58" s="56" t="s">
        <v>8</v>
      </c>
      <c r="K58" s="56"/>
      <c r="L58" s="56"/>
      <c r="M58" s="56"/>
      <c r="N58" s="56" t="s">
        <v>22</v>
      </c>
      <c r="O58" s="56"/>
      <c r="P58" s="56"/>
      <c r="Q58" s="192" t="s">
        <v>71</v>
      </c>
      <c r="R58" s="192"/>
      <c r="S58" s="56" t="s">
        <v>7</v>
      </c>
      <c r="T58" s="56"/>
      <c r="U58" s="56" t="s">
        <v>8</v>
      </c>
      <c r="V58" s="56"/>
      <c r="W58" s="56"/>
      <c r="X58" s="56"/>
      <c r="Y58" s="56" t="s">
        <v>22</v>
      </c>
      <c r="Z58" s="56"/>
      <c r="AA58" s="56"/>
      <c r="AB58" s="179">
        <v>3328500</v>
      </c>
      <c r="AC58" s="179"/>
      <c r="AD58" s="179"/>
      <c r="AE58" s="179"/>
      <c r="AF58" s="180"/>
      <c r="AG58" s="11"/>
    </row>
    <row r="59" spans="2:48" ht="24.75" customHeight="1" x14ac:dyDescent="0.3">
      <c r="B59" s="191"/>
      <c r="C59" s="191"/>
      <c r="D59" s="191"/>
      <c r="E59" s="191"/>
      <c r="F59" s="192"/>
      <c r="G59" s="192"/>
      <c r="H59" s="124">
        <v>28</v>
      </c>
      <c r="I59" s="124"/>
      <c r="J59" s="52" t="s">
        <v>13</v>
      </c>
      <c r="K59" s="52"/>
      <c r="L59" s="52"/>
      <c r="M59" s="52"/>
      <c r="N59" s="124">
        <v>2024</v>
      </c>
      <c r="O59" s="124"/>
      <c r="P59" s="124"/>
      <c r="Q59" s="192"/>
      <c r="R59" s="192"/>
      <c r="S59" s="124">
        <v>30</v>
      </c>
      <c r="T59" s="124"/>
      <c r="U59" s="52" t="s">
        <v>13</v>
      </c>
      <c r="V59" s="52"/>
      <c r="W59" s="52"/>
      <c r="X59" s="52"/>
      <c r="Y59" s="124">
        <v>2025</v>
      </c>
      <c r="Z59" s="124"/>
      <c r="AA59" s="124"/>
      <c r="AB59" s="179"/>
      <c r="AC59" s="179"/>
      <c r="AD59" s="179"/>
      <c r="AE59" s="179"/>
      <c r="AF59" s="180"/>
      <c r="AG59" s="11"/>
    </row>
    <row r="60" spans="2:48" ht="9" customHeight="1" x14ac:dyDescent="0.3">
      <c r="B60" s="191" t="s">
        <v>75</v>
      </c>
      <c r="C60" s="191"/>
      <c r="D60" s="191"/>
      <c r="E60" s="191"/>
      <c r="F60" s="192" t="s">
        <v>72</v>
      </c>
      <c r="G60" s="192"/>
      <c r="H60" s="56" t="s">
        <v>7</v>
      </c>
      <c r="I60" s="56"/>
      <c r="J60" s="56" t="s">
        <v>8</v>
      </c>
      <c r="K60" s="56"/>
      <c r="L60" s="56"/>
      <c r="M60" s="56"/>
      <c r="N60" s="56" t="s">
        <v>22</v>
      </c>
      <c r="O60" s="56"/>
      <c r="P60" s="56"/>
      <c r="Q60" s="192" t="s">
        <v>71</v>
      </c>
      <c r="R60" s="192"/>
      <c r="S60" s="56" t="s">
        <v>7</v>
      </c>
      <c r="T60" s="56"/>
      <c r="U60" s="56" t="s">
        <v>8</v>
      </c>
      <c r="V60" s="56"/>
      <c r="W60" s="56"/>
      <c r="X60" s="56"/>
      <c r="Y60" s="56" t="s">
        <v>22</v>
      </c>
      <c r="Z60" s="56"/>
      <c r="AA60" s="56"/>
      <c r="AB60" s="179">
        <v>6657000</v>
      </c>
      <c r="AC60" s="179"/>
      <c r="AD60" s="179"/>
      <c r="AE60" s="179"/>
      <c r="AF60" s="180"/>
      <c r="AG60" s="11"/>
    </row>
    <row r="61" spans="2:48" ht="24.75" customHeight="1" x14ac:dyDescent="0.3">
      <c r="B61" s="191"/>
      <c r="C61" s="191"/>
      <c r="D61" s="191"/>
      <c r="E61" s="191"/>
      <c r="F61" s="192"/>
      <c r="G61" s="192"/>
      <c r="H61" s="124">
        <v>28</v>
      </c>
      <c r="I61" s="124"/>
      <c r="J61" s="52" t="s">
        <v>13</v>
      </c>
      <c r="K61" s="52"/>
      <c r="L61" s="52"/>
      <c r="M61" s="52"/>
      <c r="N61" s="124">
        <v>2024</v>
      </c>
      <c r="O61" s="124"/>
      <c r="P61" s="124"/>
      <c r="Q61" s="192"/>
      <c r="R61" s="192"/>
      <c r="S61" s="124">
        <v>31</v>
      </c>
      <c r="T61" s="124"/>
      <c r="U61" s="124" t="s">
        <v>21</v>
      </c>
      <c r="V61" s="124"/>
      <c r="W61" s="124"/>
      <c r="X61" s="124"/>
      <c r="Y61" s="124">
        <v>2026</v>
      </c>
      <c r="Z61" s="124"/>
      <c r="AA61" s="124"/>
      <c r="AB61" s="179"/>
      <c r="AC61" s="179"/>
      <c r="AD61" s="179"/>
      <c r="AE61" s="179"/>
      <c r="AF61" s="180"/>
      <c r="AG61" s="11"/>
    </row>
    <row r="62" spans="2:48" ht="9" customHeight="1" x14ac:dyDescent="0.3">
      <c r="B62" s="191" t="s">
        <v>74</v>
      </c>
      <c r="C62" s="191"/>
      <c r="D62" s="191"/>
      <c r="E62" s="191"/>
      <c r="F62" s="192" t="s">
        <v>72</v>
      </c>
      <c r="G62" s="192"/>
      <c r="H62" s="56" t="s">
        <v>7</v>
      </c>
      <c r="I62" s="56"/>
      <c r="J62" s="56" t="s">
        <v>8</v>
      </c>
      <c r="K62" s="56"/>
      <c r="L62" s="56"/>
      <c r="M62" s="56"/>
      <c r="N62" s="56" t="s">
        <v>22</v>
      </c>
      <c r="O62" s="56"/>
      <c r="P62" s="56"/>
      <c r="Q62" s="192" t="s">
        <v>71</v>
      </c>
      <c r="R62" s="192"/>
      <c r="S62" s="56" t="s">
        <v>7</v>
      </c>
      <c r="T62" s="56"/>
      <c r="U62" s="56" t="s">
        <v>8</v>
      </c>
      <c r="V62" s="56"/>
      <c r="W62" s="56"/>
      <c r="X62" s="56"/>
      <c r="Y62" s="56" t="s">
        <v>22</v>
      </c>
      <c r="Z62" s="56"/>
      <c r="AA62" s="56"/>
      <c r="AB62" s="205">
        <v>3482100</v>
      </c>
      <c r="AC62" s="205"/>
      <c r="AD62" s="205"/>
      <c r="AE62" s="205"/>
      <c r="AF62" s="205"/>
      <c r="AG62" s="11"/>
    </row>
    <row r="63" spans="2:48" ht="24.75" customHeight="1" x14ac:dyDescent="0.3">
      <c r="B63" s="191"/>
      <c r="C63" s="191"/>
      <c r="D63" s="191"/>
      <c r="E63" s="191"/>
      <c r="F63" s="192"/>
      <c r="G63" s="192"/>
      <c r="H63" s="124">
        <v>28</v>
      </c>
      <c r="I63" s="124"/>
      <c r="J63" s="52" t="s">
        <v>13</v>
      </c>
      <c r="K63" s="52"/>
      <c r="L63" s="52"/>
      <c r="M63" s="52"/>
      <c r="N63" s="124">
        <v>2024</v>
      </c>
      <c r="O63" s="124"/>
      <c r="P63" s="124"/>
      <c r="Q63" s="192"/>
      <c r="R63" s="192"/>
      <c r="S63" s="124">
        <v>30</v>
      </c>
      <c r="T63" s="124"/>
      <c r="U63" s="52" t="s">
        <v>13</v>
      </c>
      <c r="V63" s="52"/>
      <c r="W63" s="52"/>
      <c r="X63" s="52"/>
      <c r="Y63" s="124">
        <v>2025</v>
      </c>
      <c r="Z63" s="124"/>
      <c r="AA63" s="124"/>
      <c r="AB63" s="205"/>
      <c r="AC63" s="205"/>
      <c r="AD63" s="205"/>
      <c r="AE63" s="205"/>
      <c r="AF63" s="205"/>
      <c r="AG63" s="11"/>
    </row>
    <row r="64" spans="2:48" ht="9" customHeight="1" x14ac:dyDescent="0.3">
      <c r="B64" s="191" t="s">
        <v>75</v>
      </c>
      <c r="C64" s="191"/>
      <c r="D64" s="191"/>
      <c r="E64" s="191"/>
      <c r="F64" s="192" t="s">
        <v>72</v>
      </c>
      <c r="G64" s="192"/>
      <c r="H64" s="56" t="s">
        <v>7</v>
      </c>
      <c r="I64" s="56"/>
      <c r="J64" s="56" t="s">
        <v>8</v>
      </c>
      <c r="K64" s="56"/>
      <c r="L64" s="56"/>
      <c r="M64" s="56"/>
      <c r="N64" s="56" t="s">
        <v>22</v>
      </c>
      <c r="O64" s="56"/>
      <c r="P64" s="56"/>
      <c r="Q64" s="192" t="s">
        <v>71</v>
      </c>
      <c r="R64" s="192"/>
      <c r="S64" s="56" t="s">
        <v>7</v>
      </c>
      <c r="T64" s="56"/>
      <c r="U64" s="56" t="s">
        <v>8</v>
      </c>
      <c r="V64" s="56"/>
      <c r="W64" s="56"/>
      <c r="X64" s="56"/>
      <c r="Y64" s="56" t="s">
        <v>22</v>
      </c>
      <c r="Z64" s="56"/>
      <c r="AA64" s="56"/>
      <c r="AB64" s="205">
        <v>6964200</v>
      </c>
      <c r="AC64" s="205"/>
      <c r="AD64" s="205"/>
      <c r="AE64" s="205"/>
      <c r="AF64" s="205"/>
      <c r="AG64" s="11"/>
    </row>
    <row r="65" spans="2:33" ht="24.75" customHeight="1" x14ac:dyDescent="0.3">
      <c r="B65" s="191"/>
      <c r="C65" s="191"/>
      <c r="D65" s="191"/>
      <c r="E65" s="191"/>
      <c r="F65" s="192"/>
      <c r="G65" s="192"/>
      <c r="H65" s="124">
        <v>28</v>
      </c>
      <c r="I65" s="124"/>
      <c r="J65" s="52" t="s">
        <v>13</v>
      </c>
      <c r="K65" s="52"/>
      <c r="L65" s="52"/>
      <c r="M65" s="52"/>
      <c r="N65" s="124">
        <v>2024</v>
      </c>
      <c r="O65" s="124"/>
      <c r="P65" s="124"/>
      <c r="Q65" s="192"/>
      <c r="R65" s="192"/>
      <c r="S65" s="124">
        <v>31</v>
      </c>
      <c r="T65" s="124"/>
      <c r="U65" s="124" t="s">
        <v>21</v>
      </c>
      <c r="V65" s="124"/>
      <c r="W65" s="124"/>
      <c r="X65" s="124"/>
      <c r="Y65" s="124">
        <v>2026</v>
      </c>
      <c r="Z65" s="124"/>
      <c r="AA65" s="124"/>
      <c r="AB65" s="205"/>
      <c r="AC65" s="205"/>
      <c r="AD65" s="205"/>
      <c r="AE65" s="205"/>
      <c r="AF65" s="205"/>
      <c r="AG65" s="11"/>
    </row>
    <row r="66" spans="2:33" ht="15" customHeight="1" x14ac:dyDescent="0.3">
      <c r="B66" s="150" t="s">
        <v>180</v>
      </c>
      <c r="C66" s="151"/>
      <c r="D66" s="151"/>
      <c r="E66" s="151"/>
      <c r="F66" s="151"/>
      <c r="G66" s="151"/>
      <c r="H66" s="151"/>
      <c r="I66" s="151"/>
      <c r="J66" s="151"/>
      <c r="K66" s="151"/>
      <c r="L66" s="151"/>
      <c r="M66" s="151"/>
      <c r="N66" s="151"/>
      <c r="O66" s="151"/>
      <c r="P66" s="151"/>
      <c r="Q66" s="151"/>
      <c r="R66" s="151"/>
      <c r="S66" s="151"/>
      <c r="T66" s="151"/>
      <c r="U66" s="151"/>
      <c r="V66" s="151"/>
      <c r="W66" s="151"/>
      <c r="X66" s="151"/>
      <c r="Y66" s="151"/>
      <c r="Z66" s="151"/>
      <c r="AA66" s="151"/>
      <c r="AB66" s="151"/>
      <c r="AC66" s="151"/>
      <c r="AD66" s="151"/>
      <c r="AE66" s="151"/>
      <c r="AF66" s="152"/>
      <c r="AG66" s="11"/>
    </row>
    <row r="67" spans="2:33" ht="3.6" customHeight="1" x14ac:dyDescent="0.3">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1"/>
    </row>
    <row r="68" spans="2:33" ht="15" customHeight="1" x14ac:dyDescent="0.3">
      <c r="B68" s="235" t="s">
        <v>86</v>
      </c>
      <c r="C68" s="236"/>
      <c r="D68" s="236"/>
      <c r="E68" s="236"/>
      <c r="F68" s="236"/>
      <c r="G68" s="236"/>
      <c r="H68" s="236"/>
      <c r="I68" s="236"/>
      <c r="J68" s="236"/>
      <c r="K68" s="237"/>
      <c r="L68" s="156" t="s">
        <v>146</v>
      </c>
      <c r="M68" s="157"/>
      <c r="N68" s="158"/>
      <c r="O68" s="156" t="s">
        <v>144</v>
      </c>
      <c r="P68" s="157"/>
      <c r="Q68" s="158"/>
      <c r="R68" s="3"/>
      <c r="S68" s="235" t="s">
        <v>87</v>
      </c>
      <c r="T68" s="236"/>
      <c r="U68" s="236"/>
      <c r="V68" s="236"/>
      <c r="W68" s="236"/>
      <c r="X68" s="236"/>
      <c r="Y68" s="236"/>
      <c r="Z68" s="237"/>
      <c r="AA68" s="156" t="s">
        <v>146</v>
      </c>
      <c r="AB68" s="157"/>
      <c r="AC68" s="158"/>
      <c r="AD68" s="156" t="s">
        <v>144</v>
      </c>
      <c r="AE68" s="157"/>
      <c r="AF68" s="158"/>
      <c r="AG68" s="11"/>
    </row>
    <row r="69" spans="2:33" ht="15" customHeight="1" x14ac:dyDescent="0.3">
      <c r="B69" s="117" t="s">
        <v>79</v>
      </c>
      <c r="C69" s="117"/>
      <c r="D69" s="117"/>
      <c r="E69" s="117"/>
      <c r="F69" s="117"/>
      <c r="G69" s="117"/>
      <c r="H69" s="117"/>
      <c r="I69" s="56" t="s">
        <v>7</v>
      </c>
      <c r="J69" s="56"/>
      <c r="K69" s="56" t="s">
        <v>8</v>
      </c>
      <c r="L69" s="56"/>
      <c r="M69" s="56"/>
      <c r="N69" s="56"/>
      <c r="O69" s="56" t="s">
        <v>22</v>
      </c>
      <c r="P69" s="56"/>
      <c r="Q69" s="56"/>
      <c r="R69" s="3"/>
      <c r="S69" s="117" t="s">
        <v>83</v>
      </c>
      <c r="T69" s="117"/>
      <c r="U69" s="117"/>
      <c r="V69" s="117"/>
      <c r="W69" s="117"/>
      <c r="X69" s="117"/>
      <c r="Y69" s="117" t="s">
        <v>82</v>
      </c>
      <c r="Z69" s="117"/>
      <c r="AA69" s="117"/>
      <c r="AB69" s="117"/>
      <c r="AC69" s="117"/>
      <c r="AD69" s="117"/>
      <c r="AE69" s="117"/>
      <c r="AF69" s="117"/>
      <c r="AG69" s="11"/>
    </row>
    <row r="70" spans="2:33" ht="15" customHeight="1" x14ac:dyDescent="0.3">
      <c r="B70" s="117"/>
      <c r="C70" s="117"/>
      <c r="D70" s="117"/>
      <c r="E70" s="117"/>
      <c r="F70" s="117"/>
      <c r="G70" s="117"/>
      <c r="H70" s="117"/>
      <c r="I70" s="52"/>
      <c r="J70" s="52"/>
      <c r="K70" s="52"/>
      <c r="L70" s="52"/>
      <c r="M70" s="52"/>
      <c r="N70" s="52"/>
      <c r="O70" s="52"/>
      <c r="P70" s="52"/>
      <c r="Q70" s="52"/>
      <c r="R70" s="3"/>
      <c r="S70" s="202">
        <v>1536000</v>
      </c>
      <c r="T70" s="202"/>
      <c r="U70" s="202"/>
      <c r="V70" s="202"/>
      <c r="W70" s="202"/>
      <c r="X70" s="202"/>
      <c r="Y70" s="203">
        <f>IF(S70="","", J39+S70)</f>
        <v>34821000</v>
      </c>
      <c r="Z70" s="204"/>
      <c r="AA70" s="204"/>
      <c r="AB70" s="204"/>
      <c r="AC70" s="204"/>
      <c r="AD70" s="204"/>
      <c r="AE70" s="204"/>
      <c r="AF70" s="204"/>
      <c r="AG70" s="11"/>
    </row>
    <row r="71" spans="2:33" ht="3.6" customHeight="1" x14ac:dyDescent="0.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11"/>
    </row>
    <row r="72" spans="2:33" ht="15" customHeight="1" x14ac:dyDescent="0.3">
      <c r="B72" s="117" t="s">
        <v>80</v>
      </c>
      <c r="C72" s="117"/>
      <c r="D72" s="117"/>
      <c r="E72" s="117"/>
      <c r="F72" s="117"/>
      <c r="G72" s="117"/>
      <c r="H72" s="117"/>
      <c r="I72" s="56" t="s">
        <v>7</v>
      </c>
      <c r="J72" s="56"/>
      <c r="K72" s="56" t="s">
        <v>8</v>
      </c>
      <c r="L72" s="56"/>
      <c r="M72" s="56"/>
      <c r="N72" s="56"/>
      <c r="O72" s="56" t="s">
        <v>22</v>
      </c>
      <c r="P72" s="56"/>
      <c r="Q72" s="56"/>
      <c r="R72" s="3"/>
      <c r="S72" s="117" t="s">
        <v>84</v>
      </c>
      <c r="T72" s="117"/>
      <c r="U72" s="117"/>
      <c r="V72" s="117"/>
      <c r="W72" s="117"/>
      <c r="X72" s="117"/>
      <c r="Y72" s="117" t="s">
        <v>82</v>
      </c>
      <c r="Z72" s="117"/>
      <c r="AA72" s="117"/>
      <c r="AB72" s="117"/>
      <c r="AC72" s="117"/>
      <c r="AD72" s="117"/>
      <c r="AE72" s="117"/>
      <c r="AF72" s="117"/>
      <c r="AG72" s="11"/>
    </row>
    <row r="73" spans="2:33" ht="15" customHeight="1" x14ac:dyDescent="0.3">
      <c r="B73" s="117"/>
      <c r="C73" s="117"/>
      <c r="D73" s="117"/>
      <c r="E73" s="117"/>
      <c r="F73" s="117"/>
      <c r="G73" s="117"/>
      <c r="H73" s="117"/>
      <c r="I73" s="52"/>
      <c r="J73" s="52"/>
      <c r="K73" s="52"/>
      <c r="L73" s="52"/>
      <c r="M73" s="52"/>
      <c r="N73" s="52"/>
      <c r="O73" s="52"/>
      <c r="P73" s="52"/>
      <c r="Q73" s="52"/>
      <c r="R73" s="3"/>
      <c r="S73" s="202">
        <v>0</v>
      </c>
      <c r="T73" s="202"/>
      <c r="U73" s="202"/>
      <c r="V73" s="202"/>
      <c r="W73" s="202"/>
      <c r="X73" s="202"/>
      <c r="Y73" s="203">
        <f>IF(S73="","", Y70+S73)</f>
        <v>34821000</v>
      </c>
      <c r="Z73" s="204"/>
      <c r="AA73" s="204"/>
      <c r="AB73" s="204"/>
      <c r="AC73" s="204"/>
      <c r="AD73" s="204"/>
      <c r="AE73" s="204"/>
      <c r="AF73" s="204"/>
      <c r="AG73" s="11"/>
    </row>
    <row r="74" spans="2:33" ht="3.6"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
      <c r="B75" s="117" t="s">
        <v>81</v>
      </c>
      <c r="C75" s="117"/>
      <c r="D75" s="117"/>
      <c r="E75" s="117"/>
      <c r="F75" s="117"/>
      <c r="G75" s="117"/>
      <c r="H75" s="117"/>
      <c r="I75" s="56" t="s">
        <v>7</v>
      </c>
      <c r="J75" s="56"/>
      <c r="K75" s="56" t="s">
        <v>8</v>
      </c>
      <c r="L75" s="56"/>
      <c r="M75" s="56"/>
      <c r="N75" s="56"/>
      <c r="O75" s="56" t="s">
        <v>22</v>
      </c>
      <c r="P75" s="56"/>
      <c r="Q75" s="56"/>
      <c r="R75" s="3"/>
      <c r="S75" s="117" t="s">
        <v>85</v>
      </c>
      <c r="T75" s="117"/>
      <c r="U75" s="117"/>
      <c r="V75" s="117"/>
      <c r="W75" s="117"/>
      <c r="X75" s="117"/>
      <c r="Y75" s="117" t="s">
        <v>82</v>
      </c>
      <c r="Z75" s="117"/>
      <c r="AA75" s="117"/>
      <c r="AB75" s="117"/>
      <c r="AC75" s="117"/>
      <c r="AD75" s="117"/>
      <c r="AE75" s="117"/>
      <c r="AF75" s="117"/>
      <c r="AG75" s="11"/>
    </row>
    <row r="76" spans="2:33" ht="15" customHeight="1" x14ac:dyDescent="0.3">
      <c r="B76" s="117"/>
      <c r="C76" s="117"/>
      <c r="D76" s="117"/>
      <c r="E76" s="117"/>
      <c r="F76" s="117"/>
      <c r="G76" s="117"/>
      <c r="H76" s="117"/>
      <c r="I76" s="52"/>
      <c r="J76" s="52"/>
      <c r="K76" s="52"/>
      <c r="L76" s="52"/>
      <c r="M76" s="52"/>
      <c r="N76" s="52"/>
      <c r="O76" s="52"/>
      <c r="P76" s="52"/>
      <c r="Q76" s="52"/>
      <c r="R76" s="3"/>
      <c r="S76" s="202">
        <v>0</v>
      </c>
      <c r="T76" s="202"/>
      <c r="U76" s="202"/>
      <c r="V76" s="202"/>
      <c r="W76" s="202"/>
      <c r="X76" s="202"/>
      <c r="Y76" s="203">
        <f>IF(S76="","", Y73+S76)</f>
        <v>34821000</v>
      </c>
      <c r="Z76" s="204"/>
      <c r="AA76" s="204"/>
      <c r="AB76" s="204"/>
      <c r="AC76" s="204"/>
      <c r="AD76" s="204"/>
      <c r="AE76" s="204"/>
      <c r="AF76" s="204"/>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235" t="s">
        <v>167</v>
      </c>
      <c r="C78" s="236"/>
      <c r="D78" s="236"/>
      <c r="E78" s="236"/>
      <c r="F78" s="236"/>
      <c r="G78" s="236"/>
      <c r="H78" s="236"/>
      <c r="I78" s="236"/>
      <c r="J78" s="236"/>
      <c r="K78" s="237"/>
      <c r="L78" s="156" t="s">
        <v>146</v>
      </c>
      <c r="M78" s="157"/>
      <c r="N78" s="158"/>
      <c r="O78" s="156" t="s">
        <v>144</v>
      </c>
      <c r="P78" s="157"/>
      <c r="Q78" s="158"/>
      <c r="R78" s="3"/>
      <c r="S78" s="117" t="s">
        <v>168</v>
      </c>
      <c r="T78" s="117"/>
      <c r="U78" s="117"/>
      <c r="V78" s="117"/>
      <c r="W78" s="117"/>
      <c r="X78" s="117"/>
      <c r="Y78" s="117" t="s">
        <v>169</v>
      </c>
      <c r="Z78" s="117"/>
      <c r="AA78" s="117"/>
      <c r="AB78" s="117"/>
      <c r="AC78" s="117"/>
      <c r="AD78" s="117"/>
      <c r="AE78" s="117"/>
      <c r="AF78" s="117"/>
      <c r="AG78" s="11"/>
    </row>
    <row r="79" spans="2:33" ht="15" customHeight="1" x14ac:dyDescent="0.3">
      <c r="P79" s="3"/>
      <c r="Q79" s="3"/>
      <c r="R79" s="3"/>
      <c r="S79" s="202">
        <v>0</v>
      </c>
      <c r="T79" s="202"/>
      <c r="U79" s="202"/>
      <c r="V79" s="202"/>
      <c r="W79" s="202"/>
      <c r="X79" s="202"/>
      <c r="Y79" s="203">
        <f>IF(S79="","", J39+S70+S73+S76-S79)</f>
        <v>34821000</v>
      </c>
      <c r="Z79" s="204"/>
      <c r="AA79" s="204"/>
      <c r="AB79" s="204"/>
      <c r="AC79" s="204"/>
      <c r="AD79" s="204"/>
      <c r="AE79" s="204"/>
      <c r="AF79" s="204"/>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3.5" customHeight="1" x14ac:dyDescent="0.3">
      <c r="B81" s="3"/>
      <c r="C81" s="3"/>
      <c r="D81" s="3"/>
      <c r="E81" s="3"/>
      <c r="F81" s="3"/>
      <c r="G81" s="3"/>
      <c r="H81" s="3"/>
      <c r="I81" s="3"/>
      <c r="J81" s="3"/>
      <c r="K81" s="3"/>
      <c r="L81" s="3"/>
      <c r="M81" s="3"/>
      <c r="N81" s="3"/>
      <c r="O81" s="98" t="s">
        <v>72</v>
      </c>
      <c r="P81" s="98"/>
      <c r="Q81" s="98"/>
      <c r="R81" s="98"/>
      <c r="S81" s="98"/>
      <c r="T81" s="98"/>
      <c r="U81" s="98"/>
      <c r="V81" s="98"/>
      <c r="W81" s="238"/>
      <c r="X81" s="239" t="s">
        <v>102</v>
      </c>
      <c r="Y81" s="98"/>
      <c r="Z81" s="98"/>
      <c r="AA81" s="98"/>
      <c r="AB81" s="98"/>
      <c r="AC81" s="98"/>
      <c r="AD81" s="98"/>
      <c r="AE81" s="98"/>
      <c r="AF81" s="98"/>
      <c r="AG81" s="11"/>
    </row>
    <row r="82" spans="2:61" ht="9" customHeight="1" x14ac:dyDescent="0.3">
      <c r="B82" s="3"/>
      <c r="C82" s="3"/>
      <c r="D82" s="3"/>
      <c r="E82" s="3"/>
      <c r="F82" s="3"/>
      <c r="G82" s="3"/>
      <c r="H82" s="3"/>
      <c r="I82" s="3"/>
      <c r="J82" s="3"/>
      <c r="K82" s="3"/>
      <c r="L82" s="3"/>
      <c r="M82" s="3"/>
      <c r="N82" s="3"/>
      <c r="O82" s="56" t="s">
        <v>7</v>
      </c>
      <c r="P82" s="56"/>
      <c r="Q82" s="56" t="s">
        <v>8</v>
      </c>
      <c r="R82" s="56"/>
      <c r="S82" s="56"/>
      <c r="T82" s="56"/>
      <c r="U82" s="56" t="s">
        <v>22</v>
      </c>
      <c r="V82" s="56"/>
      <c r="W82" s="240"/>
      <c r="X82" s="171" t="s">
        <v>7</v>
      </c>
      <c r="Y82" s="56"/>
      <c r="Z82" s="56" t="s">
        <v>8</v>
      </c>
      <c r="AA82" s="56"/>
      <c r="AB82" s="56"/>
      <c r="AC82" s="56"/>
      <c r="AD82" s="56" t="s">
        <v>22</v>
      </c>
      <c r="AE82" s="56"/>
      <c r="AF82" s="56"/>
      <c r="AG82" s="11"/>
    </row>
    <row r="83" spans="2:61" ht="15" customHeight="1" x14ac:dyDescent="0.3">
      <c r="B83" s="241" t="s">
        <v>141</v>
      </c>
      <c r="C83" s="241"/>
      <c r="D83" s="241"/>
      <c r="E83" s="241"/>
      <c r="F83" s="241"/>
      <c r="G83" s="241"/>
      <c r="H83" s="241"/>
      <c r="I83" s="241"/>
      <c r="J83" s="156" t="s">
        <v>145</v>
      </c>
      <c r="K83" s="158"/>
      <c r="L83" s="156" t="s">
        <v>144</v>
      </c>
      <c r="M83" s="157"/>
      <c r="N83" s="157"/>
      <c r="O83" s="52"/>
      <c r="P83" s="52"/>
      <c r="Q83" s="52"/>
      <c r="R83" s="52"/>
      <c r="S83" s="52"/>
      <c r="T83" s="52"/>
      <c r="U83" s="52"/>
      <c r="V83" s="52"/>
      <c r="W83" s="52"/>
      <c r="X83" s="208"/>
      <c r="Y83" s="52"/>
      <c r="Z83" s="52"/>
      <c r="AA83" s="52"/>
      <c r="AB83" s="52"/>
      <c r="AC83" s="52"/>
      <c r="AD83" s="52"/>
      <c r="AE83" s="52"/>
      <c r="AF83" s="52"/>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9" customHeight="1" x14ac:dyDescent="0.3">
      <c r="B85" s="3"/>
      <c r="C85" s="3"/>
      <c r="D85" s="3"/>
      <c r="E85" s="3"/>
      <c r="F85" s="3"/>
      <c r="G85" s="3"/>
      <c r="H85" s="3"/>
      <c r="P85" s="56" t="s">
        <v>7</v>
      </c>
      <c r="Q85" s="56"/>
      <c r="R85" s="56" t="s">
        <v>8</v>
      </c>
      <c r="S85" s="56"/>
      <c r="T85" s="56"/>
      <c r="U85" s="56"/>
      <c r="V85" s="56" t="s">
        <v>22</v>
      </c>
      <c r="W85" s="56"/>
      <c r="X85" s="56"/>
      <c r="AG85" s="11"/>
    </row>
    <row r="86" spans="2:61" ht="15" customHeight="1" x14ac:dyDescent="0.3">
      <c r="B86" s="150" t="s">
        <v>103</v>
      </c>
      <c r="C86" s="151"/>
      <c r="D86" s="151"/>
      <c r="E86" s="151"/>
      <c r="F86" s="151"/>
      <c r="G86" s="151"/>
      <c r="H86" s="151"/>
      <c r="I86" s="151"/>
      <c r="J86" s="152"/>
      <c r="K86" s="156" t="s">
        <v>145</v>
      </c>
      <c r="L86" s="158"/>
      <c r="M86" s="156" t="s">
        <v>144</v>
      </c>
      <c r="N86" s="157"/>
      <c r="O86" s="158"/>
      <c r="P86" s="52"/>
      <c r="Q86" s="52"/>
      <c r="R86" s="52"/>
      <c r="S86" s="52"/>
      <c r="T86" s="52"/>
      <c r="U86" s="52"/>
      <c r="V86" s="52"/>
      <c r="W86" s="52"/>
      <c r="X86" s="52"/>
      <c r="AG86" s="11"/>
    </row>
    <row r="87" spans="2:61"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15" customHeight="1" x14ac:dyDescent="0.3">
      <c r="B88" s="83" t="s">
        <v>108</v>
      </c>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5"/>
    </row>
    <row r="89" spans="2:61" ht="3.6" customHeight="1" x14ac:dyDescent="0.3"/>
    <row r="90" spans="2:61" ht="15" customHeight="1" x14ac:dyDescent="0.3">
      <c r="B90" s="76" t="s">
        <v>179</v>
      </c>
      <c r="C90" s="77"/>
      <c r="D90" s="77"/>
      <c r="E90" s="77"/>
      <c r="F90" s="77"/>
      <c r="G90" s="77"/>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8"/>
    </row>
    <row r="91" spans="2:61" ht="3.6" customHeight="1" x14ac:dyDescent="0.3">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15" customHeight="1" x14ac:dyDescent="0.3">
      <c r="B92" s="18" t="s">
        <v>125</v>
      </c>
      <c r="C92" s="100" t="s">
        <v>195</v>
      </c>
      <c r="D92" s="100"/>
      <c r="E92" s="100"/>
      <c r="F92" s="100"/>
      <c r="G92" s="100"/>
      <c r="H92" s="100"/>
      <c r="I92" s="100"/>
      <c r="J92" s="100"/>
      <c r="K92" s="100"/>
      <c r="L92" s="100"/>
      <c r="M92" s="100"/>
      <c r="N92" s="100"/>
      <c r="O92" s="101" t="s">
        <v>127</v>
      </c>
      <c r="P92" s="101"/>
      <c r="Q92" s="101"/>
      <c r="R92" s="101"/>
      <c r="S92" s="101"/>
      <c r="T92" s="101"/>
      <c r="U92" s="101"/>
      <c r="V92" s="101"/>
      <c r="W92" s="102">
        <v>1052385906</v>
      </c>
      <c r="X92" s="102"/>
      <c r="Y92" s="102"/>
      <c r="Z92" s="102"/>
      <c r="AA92" s="102"/>
      <c r="AB92" s="227" t="s">
        <v>140</v>
      </c>
      <c r="AC92" s="227"/>
      <c r="AD92" s="227"/>
      <c r="AE92" s="227"/>
      <c r="AF92" s="228"/>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85.5" customHeight="1" x14ac:dyDescent="0.3">
      <c r="B93" s="212" t="s">
        <v>183</v>
      </c>
      <c r="C93" s="213"/>
      <c r="D93" s="213"/>
      <c r="E93" s="213"/>
      <c r="F93" s="213"/>
      <c r="G93" s="213"/>
      <c r="H93" s="213"/>
      <c r="I93" s="213"/>
      <c r="J93" s="213"/>
      <c r="K93" s="213"/>
      <c r="L93" s="213"/>
      <c r="M93" s="213"/>
      <c r="N93" s="213"/>
      <c r="O93" s="213"/>
      <c r="P93" s="213"/>
      <c r="Q93" s="213"/>
      <c r="R93" s="213"/>
      <c r="S93" s="213"/>
      <c r="T93" s="213"/>
      <c r="U93" s="213"/>
      <c r="V93" s="213"/>
      <c r="W93" s="213"/>
      <c r="X93" s="213"/>
      <c r="Y93" s="213"/>
      <c r="Z93" s="213"/>
      <c r="AA93" s="213"/>
      <c r="AB93" s="213"/>
      <c r="AC93" s="213"/>
      <c r="AD93" s="213"/>
      <c r="AE93" s="213"/>
      <c r="AF93" s="214"/>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3.6" customHeight="1" x14ac:dyDescent="0.3">
      <c r="B94" s="31"/>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26.45" customHeight="1" x14ac:dyDescent="0.3">
      <c r="B95" s="232" t="s">
        <v>185</v>
      </c>
      <c r="C95" s="233"/>
      <c r="D95" s="233"/>
      <c r="E95" s="233"/>
      <c r="F95" s="233"/>
      <c r="G95" s="233"/>
      <c r="H95" s="233"/>
      <c r="I95" s="233"/>
      <c r="J95" s="233"/>
      <c r="K95" s="233"/>
      <c r="L95" s="233"/>
      <c r="M95" s="233"/>
      <c r="N95" s="233"/>
      <c r="O95" s="233"/>
      <c r="P95" s="233"/>
      <c r="Q95" s="233"/>
      <c r="R95" s="233"/>
      <c r="S95" s="233"/>
      <c r="T95" s="233"/>
      <c r="U95" s="233"/>
      <c r="V95" s="233"/>
      <c r="W95" s="233"/>
      <c r="X95" s="233"/>
      <c r="Y95" s="233"/>
      <c r="Z95" s="233"/>
      <c r="AA95" s="233"/>
      <c r="AB95" s="233"/>
      <c r="AC95" s="233"/>
      <c r="AD95" s="233"/>
      <c r="AE95" s="233"/>
      <c r="AF95" s="2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3.6" customHeight="1" x14ac:dyDescent="0.3">
      <c r="B96" s="33"/>
      <c r="C96" s="33"/>
      <c r="D96" s="33"/>
      <c r="E96" s="33"/>
      <c r="Y96" s="32"/>
      <c r="Z96" s="32"/>
      <c r="AA96" s="32"/>
      <c r="AB96" s="32"/>
      <c r="AC96" s="32"/>
      <c r="AD96" s="32"/>
      <c r="AE96" s="32"/>
      <c r="AF96" s="32"/>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53" t="s">
        <v>182</v>
      </c>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5"/>
      <c r="AC97" s="52" t="s">
        <v>19</v>
      </c>
      <c r="AD97" s="52"/>
      <c r="AE97" s="52"/>
      <c r="AF97" s="5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41"/>
      <c r="C98" s="32"/>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29" t="s">
        <v>171</v>
      </c>
      <c r="C99" s="230"/>
      <c r="D99" s="230"/>
      <c r="E99" s="230"/>
      <c r="F99" s="230"/>
      <c r="G99" s="230"/>
      <c r="H99" s="230"/>
      <c r="I99" s="230"/>
      <c r="J99" s="230"/>
      <c r="K99" s="230"/>
      <c r="L99" s="230"/>
      <c r="M99" s="230"/>
      <c r="N99" s="230"/>
      <c r="O99" s="230"/>
      <c r="P99" s="230"/>
      <c r="Q99" s="230"/>
      <c r="R99" s="230"/>
      <c r="S99" s="230"/>
      <c r="T99" s="230"/>
      <c r="U99" s="230"/>
      <c r="V99" s="230"/>
      <c r="W99" s="230"/>
      <c r="X99" s="230"/>
      <c r="Y99" s="230"/>
      <c r="Z99" s="230"/>
      <c r="AA99" s="230"/>
      <c r="AB99" s="230"/>
      <c r="AC99" s="230"/>
      <c r="AD99" s="230"/>
      <c r="AE99" s="230"/>
      <c r="AF99" s="2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3"/>
      <c r="D100" s="33"/>
      <c r="E100" s="33"/>
      <c r="Y100" s="32"/>
      <c r="Z100" s="32"/>
      <c r="AA100" s="32"/>
      <c r="AB100" s="32"/>
      <c r="AC100" s="32"/>
      <c r="AD100" s="32"/>
      <c r="AE100" s="32"/>
      <c r="AF100" s="3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66" t="s">
        <v>173</v>
      </c>
      <c r="C101" s="67"/>
      <c r="D101" s="67"/>
      <c r="E101" s="67"/>
      <c r="F101" s="67"/>
      <c r="G101" s="67"/>
      <c r="H101" s="67"/>
      <c r="I101" s="67"/>
      <c r="J101" s="67"/>
      <c r="K101" s="67"/>
      <c r="L101" s="67"/>
      <c r="M101" s="67"/>
      <c r="N101" s="67"/>
      <c r="O101" s="67"/>
      <c r="P101" s="67"/>
      <c r="Q101" s="67"/>
      <c r="R101" s="67"/>
      <c r="S101" s="67"/>
      <c r="T101" s="67"/>
      <c r="U101" s="67"/>
      <c r="V101" s="67"/>
      <c r="W101" s="67"/>
      <c r="X101" s="67"/>
      <c r="Y101" s="68"/>
      <c r="Z101" s="75">
        <v>250600</v>
      </c>
      <c r="AA101" s="75"/>
      <c r="AB101" s="75"/>
      <c r="AC101" s="75"/>
      <c r="AD101" s="75"/>
      <c r="AE101" s="75"/>
      <c r="AF101" s="7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3"/>
      <c r="D102" s="33"/>
      <c r="E102" s="33"/>
      <c r="F102" s="32"/>
      <c r="G102" s="32"/>
      <c r="H102" s="32"/>
      <c r="I102" s="32"/>
      <c r="J102" s="32"/>
      <c r="K102" s="32"/>
      <c r="L102" s="32"/>
      <c r="M102" s="32"/>
      <c r="N102" s="32"/>
      <c r="O102" s="32"/>
      <c r="P102" s="32"/>
      <c r="Q102" s="32"/>
      <c r="R102" s="32"/>
      <c r="S102" s="32"/>
      <c r="T102" s="32"/>
      <c r="U102" s="32"/>
      <c r="V102" s="32"/>
      <c r="W102" s="32"/>
      <c r="X102" s="32"/>
      <c r="Y102" s="32"/>
      <c r="Z102" s="51"/>
      <c r="AA102" s="51"/>
      <c r="AB102" s="51"/>
      <c r="AC102" s="51"/>
      <c r="AD102" s="51"/>
      <c r="AE102" s="51"/>
      <c r="AF102" s="5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4.45" customHeight="1" x14ac:dyDescent="0.3">
      <c r="B103" s="66" t="s">
        <v>172</v>
      </c>
      <c r="C103" s="67"/>
      <c r="D103" s="67"/>
      <c r="E103" s="67"/>
      <c r="F103" s="67"/>
      <c r="G103" s="67"/>
      <c r="H103" s="67"/>
      <c r="I103" s="67"/>
      <c r="J103" s="67"/>
      <c r="K103" s="67"/>
      <c r="L103" s="67"/>
      <c r="M103" s="67"/>
      <c r="N103" s="67"/>
      <c r="O103" s="67"/>
      <c r="P103" s="67"/>
      <c r="Q103" s="67"/>
      <c r="R103" s="67"/>
      <c r="S103" s="67"/>
      <c r="T103" s="67"/>
      <c r="U103" s="67"/>
      <c r="V103" s="67"/>
      <c r="W103" s="67"/>
      <c r="X103" s="67"/>
      <c r="Y103" s="68"/>
      <c r="Z103" s="75">
        <v>320700</v>
      </c>
      <c r="AA103" s="75"/>
      <c r="AB103" s="75"/>
      <c r="AC103" s="75"/>
      <c r="AD103" s="75"/>
      <c r="AE103" s="75"/>
      <c r="AF103" s="7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2"/>
      <c r="G104" s="32"/>
      <c r="H104" s="32"/>
      <c r="I104" s="32"/>
      <c r="J104" s="32"/>
      <c r="K104" s="32"/>
      <c r="L104" s="32"/>
      <c r="M104" s="32"/>
      <c r="N104" s="32"/>
      <c r="O104" s="32"/>
      <c r="P104" s="32"/>
      <c r="Q104" s="32"/>
      <c r="R104" s="32"/>
      <c r="S104" s="32"/>
      <c r="T104" s="32"/>
      <c r="U104" s="32"/>
      <c r="V104" s="32"/>
      <c r="W104" s="32"/>
      <c r="X104" s="32"/>
      <c r="Y104" s="32"/>
      <c r="Z104" s="51"/>
      <c r="AA104" s="51"/>
      <c r="AB104" s="51"/>
      <c r="AC104" s="51"/>
      <c r="AD104" s="51"/>
      <c r="AE104" s="51"/>
      <c r="AF104" s="5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6" t="s">
        <v>174</v>
      </c>
      <c r="C105" s="67"/>
      <c r="D105" s="67"/>
      <c r="E105" s="67"/>
      <c r="F105" s="67"/>
      <c r="G105" s="67"/>
      <c r="H105" s="67"/>
      <c r="I105" s="67"/>
      <c r="J105" s="67"/>
      <c r="K105" s="67"/>
      <c r="L105" s="67"/>
      <c r="M105" s="67"/>
      <c r="N105" s="67"/>
      <c r="O105" s="67"/>
      <c r="P105" s="67"/>
      <c r="Q105" s="67"/>
      <c r="R105" s="67"/>
      <c r="S105" s="67"/>
      <c r="T105" s="67"/>
      <c r="U105" s="67"/>
      <c r="V105" s="67"/>
      <c r="W105" s="67"/>
      <c r="X105" s="67"/>
      <c r="Y105" s="68"/>
      <c r="Z105" s="75">
        <v>10500</v>
      </c>
      <c r="AA105" s="75"/>
      <c r="AB105" s="75"/>
      <c r="AC105" s="75"/>
      <c r="AD105" s="75"/>
      <c r="AE105" s="75"/>
      <c r="AF105" s="7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1"/>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44"/>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76" t="s">
        <v>175</v>
      </c>
      <c r="C107" s="77"/>
      <c r="D107" s="77"/>
      <c r="E107" s="77"/>
      <c r="F107" s="77"/>
      <c r="G107" s="77"/>
      <c r="H107" s="77"/>
      <c r="I107" s="77"/>
      <c r="J107" s="77"/>
      <c r="K107" s="77"/>
      <c r="L107" s="77"/>
      <c r="M107" s="77"/>
      <c r="N107" s="77"/>
      <c r="O107" s="77"/>
      <c r="P107" s="77"/>
      <c r="Q107" s="77"/>
      <c r="R107" s="77"/>
      <c r="S107" s="77"/>
      <c r="T107" s="77"/>
      <c r="U107" s="77"/>
      <c r="V107" s="77"/>
      <c r="W107" s="77"/>
      <c r="X107" s="77"/>
      <c r="Y107" s="78"/>
      <c r="Z107" s="226">
        <f>SUM(Z101:AF105)</f>
        <v>581800</v>
      </c>
      <c r="AA107" s="226"/>
      <c r="AB107" s="226"/>
      <c r="AC107" s="226"/>
      <c r="AD107" s="226"/>
      <c r="AE107" s="226"/>
      <c r="AF107" s="22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42"/>
      <c r="C108" s="19"/>
      <c r="D108" s="19"/>
      <c r="E108" s="19"/>
      <c r="F108" s="19"/>
      <c r="G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86" t="s">
        <v>128</v>
      </c>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9"/>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11"/>
      <c r="C111" s="19"/>
      <c r="D111" s="19"/>
      <c r="E111" s="19"/>
      <c r="F111" s="19"/>
      <c r="G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92" t="s">
        <v>150</v>
      </c>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4"/>
      <c r="AA112" s="69" t="s">
        <v>145</v>
      </c>
      <c r="AB112" s="70"/>
      <c r="AC112" s="71"/>
      <c r="AD112" s="69" t="s">
        <v>147</v>
      </c>
      <c r="AE112" s="70"/>
      <c r="AF112" s="7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27.75" customHeight="1" x14ac:dyDescent="0.3">
      <c r="B113" s="95" t="s">
        <v>151</v>
      </c>
      <c r="C113" s="96"/>
      <c r="D113" s="96"/>
      <c r="E113" s="96"/>
      <c r="F113" s="96"/>
      <c r="G113" s="96"/>
      <c r="H113" s="96"/>
      <c r="I113" s="96"/>
      <c r="J113" s="96"/>
      <c r="K113" s="96"/>
      <c r="L113" s="96"/>
      <c r="M113" s="96"/>
      <c r="N113" s="96"/>
      <c r="O113" s="96"/>
      <c r="P113" s="96"/>
      <c r="Q113" s="96"/>
      <c r="R113" s="96"/>
      <c r="S113" s="96"/>
      <c r="T113" s="96"/>
      <c r="U113" s="96"/>
      <c r="V113" s="96"/>
      <c r="W113" s="96"/>
      <c r="X113" s="96"/>
      <c r="Y113" s="96"/>
      <c r="Z113" s="97"/>
      <c r="AA113" s="69" t="s">
        <v>145</v>
      </c>
      <c r="AB113" s="70"/>
      <c r="AC113" s="71"/>
      <c r="AD113" s="69" t="s">
        <v>147</v>
      </c>
      <c r="AE113" s="70"/>
      <c r="AF113" s="7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x14ac:dyDescent="0.3">
      <c r="B114" s="72" t="s">
        <v>163</v>
      </c>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4"/>
      <c r="AA114" s="69" t="s">
        <v>145</v>
      </c>
      <c r="AB114" s="70"/>
      <c r="AC114" s="71"/>
      <c r="AD114" s="69" t="s">
        <v>147</v>
      </c>
      <c r="AE114" s="70"/>
      <c r="AF114" s="7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27.75" customHeight="1" x14ac:dyDescent="0.3">
      <c r="B115" s="111" t="s">
        <v>156</v>
      </c>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3"/>
      <c r="AA115" s="69" t="s">
        <v>145</v>
      </c>
      <c r="AB115" s="70"/>
      <c r="AC115" s="71"/>
      <c r="AD115" s="69" t="s">
        <v>147</v>
      </c>
      <c r="AE115" s="70"/>
      <c r="AF115" s="7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92" t="s">
        <v>152</v>
      </c>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4"/>
      <c r="AA116" s="69" t="s">
        <v>145</v>
      </c>
      <c r="AB116" s="70"/>
      <c r="AC116" s="71"/>
      <c r="AD116" s="69" t="s">
        <v>147</v>
      </c>
      <c r="AE116" s="70"/>
      <c r="AF116" s="7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 customHeight="1" x14ac:dyDescent="0.3">
      <c r="B117" s="111" t="s">
        <v>165</v>
      </c>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3"/>
      <c r="AA117" s="69" t="s">
        <v>145</v>
      </c>
      <c r="AB117" s="70"/>
      <c r="AC117" s="71"/>
      <c r="AD117" s="69" t="s">
        <v>147</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92" t="s">
        <v>153</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69" t="s">
        <v>145</v>
      </c>
      <c r="AB118" s="70"/>
      <c r="AC118" s="71"/>
      <c r="AD118" s="69" t="s">
        <v>147</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3.6" customHeight="1" x14ac:dyDescent="0.3">
      <c r="B119" s="11"/>
      <c r="C119" s="19"/>
      <c r="D119" s="19"/>
      <c r="E119" s="19"/>
      <c r="F119" s="19"/>
      <c r="G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61" t="s">
        <v>176</v>
      </c>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c r="AA120" s="62"/>
      <c r="AB120" s="62"/>
      <c r="AC120" s="62"/>
      <c r="AD120" s="62"/>
      <c r="AE120" s="62"/>
      <c r="AF120" s="63"/>
    </row>
    <row r="121" spans="2:61" ht="3.6" customHeight="1" thickBot="1" x14ac:dyDescent="0.3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row>
    <row r="122" spans="2:61" ht="15" customHeight="1" thickBot="1" x14ac:dyDescent="0.35">
      <c r="B122" s="58" t="s">
        <v>143</v>
      </c>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9"/>
      <c r="AE122" s="59"/>
      <c r="AF122" s="60"/>
    </row>
    <row r="123" spans="2:61" ht="3.6" customHeight="1" x14ac:dyDescent="0.3"/>
    <row r="124" spans="2:61" ht="15" customHeight="1" x14ac:dyDescent="0.3">
      <c r="B124" s="61" t="s">
        <v>130</v>
      </c>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c r="AA124" s="62"/>
      <c r="AB124" s="62"/>
      <c r="AC124" s="62"/>
      <c r="AD124" s="62"/>
      <c r="AE124" s="62"/>
      <c r="AF124" s="63"/>
      <c r="AJ124" s="4"/>
      <c r="AK124" s="4"/>
      <c r="AL124" s="4"/>
      <c r="AM124" s="4"/>
      <c r="AN124" s="4"/>
      <c r="AO124" s="4"/>
      <c r="AP124" s="4"/>
      <c r="AQ124" s="4"/>
    </row>
    <row r="125" spans="2:61" ht="3.6" customHeight="1" x14ac:dyDescent="0.3">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J125" s="4"/>
      <c r="AK125" s="4"/>
      <c r="AL125" s="4"/>
      <c r="AM125" s="4"/>
      <c r="AN125" s="4"/>
      <c r="AO125" s="4"/>
      <c r="AP125" s="4"/>
      <c r="AQ125" s="4"/>
    </row>
    <row r="126" spans="2:61" ht="15" customHeight="1" x14ac:dyDescent="0.3">
      <c r="B126" s="21" t="s">
        <v>125</v>
      </c>
      <c r="C126" s="100" t="s">
        <v>213</v>
      </c>
      <c r="D126" s="100"/>
      <c r="E126" s="100"/>
      <c r="F126" s="100"/>
      <c r="G126" s="100"/>
      <c r="H126" s="100"/>
      <c r="I126" s="100"/>
      <c r="J126" s="100"/>
      <c r="K126" s="100"/>
      <c r="L126" s="100"/>
      <c r="M126" s="100"/>
      <c r="N126" s="100"/>
      <c r="O126" s="101" t="s">
        <v>127</v>
      </c>
      <c r="P126" s="101"/>
      <c r="Q126" s="101"/>
      <c r="R126" s="101"/>
      <c r="S126" s="101"/>
      <c r="T126" s="101"/>
      <c r="U126" s="101"/>
      <c r="V126" s="101"/>
      <c r="W126" s="102">
        <v>1057570790</v>
      </c>
      <c r="X126" s="102"/>
      <c r="Y126" s="102"/>
      <c r="Z126" s="102"/>
      <c r="AA126" s="102"/>
      <c r="AB126" s="103" t="s">
        <v>131</v>
      </c>
      <c r="AC126" s="103"/>
      <c r="AD126" s="103"/>
      <c r="AE126" s="103"/>
      <c r="AF126" s="104"/>
      <c r="AJ126" s="4"/>
      <c r="AK126" s="4"/>
      <c r="AL126" s="4"/>
      <c r="AM126" s="4"/>
      <c r="AN126" s="4"/>
      <c r="AO126" s="4"/>
      <c r="AP126" s="4"/>
      <c r="AQ126" s="4"/>
    </row>
    <row r="127" spans="2:61" ht="15" customHeight="1" x14ac:dyDescent="0.3">
      <c r="B127" s="64" t="s">
        <v>215</v>
      </c>
      <c r="C127" s="65"/>
      <c r="D127" s="65"/>
      <c r="E127" s="99" t="s">
        <v>149</v>
      </c>
      <c r="F127" s="99"/>
      <c r="G127" s="99"/>
      <c r="H127" s="99"/>
      <c r="I127" s="99"/>
      <c r="J127" s="99"/>
      <c r="K127" s="99"/>
      <c r="L127" s="99"/>
      <c r="M127" s="99"/>
      <c r="N127" s="99"/>
      <c r="O127" s="99"/>
      <c r="P127" s="99"/>
      <c r="Q127" s="99"/>
      <c r="R127" s="99"/>
      <c r="S127" s="99"/>
      <c r="T127" s="99"/>
      <c r="U127" s="99"/>
      <c r="V127" s="99"/>
      <c r="W127" s="109" t="s">
        <v>216</v>
      </c>
      <c r="X127" s="109"/>
      <c r="Y127" s="109"/>
      <c r="Z127" s="109"/>
      <c r="AA127" s="109"/>
      <c r="AB127" s="109"/>
      <c r="AC127" s="109"/>
      <c r="AD127" s="109"/>
      <c r="AE127" s="109"/>
      <c r="AF127" s="110"/>
      <c r="AG127" s="3"/>
      <c r="AH127" s="3"/>
      <c r="AI127" s="3"/>
      <c r="AK127" s="4"/>
      <c r="AL127" s="4"/>
      <c r="AM127" s="4"/>
      <c r="AN127" s="4"/>
      <c r="AO127" s="4"/>
      <c r="AP127" s="4"/>
      <c r="AQ127" s="4"/>
    </row>
    <row r="128" spans="2:61" ht="56.25" customHeight="1" x14ac:dyDescent="0.3">
      <c r="B128" s="212" t="s">
        <v>155</v>
      </c>
      <c r="C128" s="215"/>
      <c r="D128" s="215"/>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c r="AA128" s="215"/>
      <c r="AB128" s="215"/>
      <c r="AC128" s="215"/>
      <c r="AD128" s="215"/>
      <c r="AE128" s="215"/>
      <c r="AF128" s="216"/>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8" customHeight="1" x14ac:dyDescent="0.3">
      <c r="B130" s="83" t="s">
        <v>154</v>
      </c>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5"/>
      <c r="AJ130" s="4"/>
      <c r="AK130" s="4"/>
      <c r="AL130" s="4"/>
      <c r="AM130" s="4"/>
      <c r="AN130" s="4"/>
      <c r="AO130" s="4"/>
      <c r="AP130" s="4"/>
      <c r="AQ130" s="4"/>
    </row>
    <row r="131" spans="1:46" ht="3.6" customHeight="1" x14ac:dyDescent="0.3">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J131" s="4"/>
      <c r="AK131" s="4"/>
      <c r="AL131" s="4"/>
      <c r="AM131" s="4"/>
      <c r="AN131" s="4"/>
      <c r="AO131" s="4"/>
      <c r="AP131" s="4"/>
      <c r="AQ131" s="4"/>
    </row>
    <row r="132" spans="1:46" ht="15" customHeight="1" x14ac:dyDescent="0.3">
      <c r="A132" s="15"/>
      <c r="B132" s="217" t="s">
        <v>109</v>
      </c>
      <c r="C132" s="218"/>
      <c r="D132" s="98" t="s">
        <v>124</v>
      </c>
      <c r="E132" s="98"/>
      <c r="F132" s="98"/>
      <c r="G132" s="98"/>
      <c r="H132" s="98"/>
      <c r="I132" s="98"/>
      <c r="J132" s="98"/>
      <c r="K132" s="98"/>
      <c r="L132" s="98" t="s">
        <v>126</v>
      </c>
      <c r="M132" s="98"/>
      <c r="N132" s="98"/>
      <c r="O132" s="98"/>
      <c r="P132" s="98"/>
      <c r="Q132" s="98"/>
      <c r="R132" s="98"/>
      <c r="S132" s="98" t="s">
        <v>123</v>
      </c>
      <c r="T132" s="98"/>
      <c r="U132" s="98"/>
      <c r="V132" s="98"/>
      <c r="W132" s="98"/>
      <c r="X132" s="98"/>
      <c r="Y132" s="98" t="s">
        <v>122</v>
      </c>
      <c r="Z132" s="98"/>
      <c r="AA132" s="98"/>
      <c r="AB132" s="98"/>
      <c r="AC132" s="98"/>
      <c r="AD132" s="98"/>
      <c r="AE132" s="98"/>
      <c r="AF132" s="98"/>
      <c r="AJ132" s="4"/>
      <c r="AK132" s="4"/>
      <c r="AL132" s="4"/>
      <c r="AM132" s="4"/>
      <c r="AN132" s="4"/>
      <c r="AO132" s="4"/>
      <c r="AP132" s="4"/>
      <c r="AQ132" s="4"/>
    </row>
    <row r="133" spans="1:46" ht="18" customHeight="1" x14ac:dyDescent="0.3">
      <c r="A133" s="15"/>
      <c r="B133" s="219"/>
      <c r="C133" s="220"/>
      <c r="D133" s="57" t="s">
        <v>121</v>
      </c>
      <c r="E133" s="57"/>
      <c r="F133" s="57"/>
      <c r="G133" s="57"/>
      <c r="H133" s="57"/>
      <c r="I133" s="57"/>
      <c r="J133" s="57"/>
      <c r="K133" s="57"/>
      <c r="L133" s="52" t="s">
        <v>15</v>
      </c>
      <c r="M133" s="52"/>
      <c r="N133" s="52"/>
      <c r="O133" s="52"/>
      <c r="P133" s="52"/>
      <c r="Q133" s="52"/>
      <c r="R133" s="52"/>
      <c r="S133" s="82">
        <v>30</v>
      </c>
      <c r="T133" s="82"/>
      <c r="U133" s="82"/>
      <c r="V133" s="82"/>
      <c r="W133" s="82"/>
      <c r="X133" s="82"/>
      <c r="Y133" s="105">
        <v>4755000</v>
      </c>
      <c r="Z133" s="106"/>
      <c r="AA133" s="106"/>
      <c r="AB133" s="106"/>
      <c r="AC133" s="106"/>
      <c r="AD133" s="106"/>
      <c r="AE133" s="106"/>
      <c r="AF133" s="107"/>
      <c r="AJ133" s="4"/>
      <c r="AK133" s="4"/>
      <c r="AL133" s="4"/>
      <c r="AM133" s="4"/>
      <c r="AN133" s="4"/>
      <c r="AO133" s="4"/>
      <c r="AP133" s="4"/>
      <c r="AQ133" s="4"/>
    </row>
    <row r="134" spans="1:46" ht="18" customHeight="1" x14ac:dyDescent="0.3">
      <c r="A134" s="15"/>
      <c r="B134" s="219"/>
      <c r="C134" s="220"/>
      <c r="D134" s="57" t="s">
        <v>110</v>
      </c>
      <c r="E134" s="57"/>
      <c r="F134" s="57"/>
      <c r="G134" s="57"/>
      <c r="H134" s="57"/>
      <c r="I134" s="57"/>
      <c r="J134" s="57"/>
      <c r="K134" s="57"/>
      <c r="L134" s="108" t="s">
        <v>16</v>
      </c>
      <c r="M134" s="108"/>
      <c r="N134" s="108"/>
      <c r="O134" s="108"/>
      <c r="P134" s="108"/>
      <c r="Q134" s="108"/>
      <c r="R134" s="108"/>
      <c r="S134" s="79">
        <v>30</v>
      </c>
      <c r="T134" s="80"/>
      <c r="U134" s="80"/>
      <c r="V134" s="80"/>
      <c r="W134" s="80"/>
      <c r="X134" s="81"/>
      <c r="Y134" s="225">
        <v>5011000</v>
      </c>
      <c r="Z134" s="225"/>
      <c r="AA134" s="225"/>
      <c r="AB134" s="225"/>
      <c r="AC134" s="225"/>
      <c r="AD134" s="225"/>
      <c r="AE134" s="225"/>
      <c r="AF134" s="225"/>
      <c r="AJ134" s="4"/>
      <c r="AK134" s="4"/>
      <c r="AL134" s="4"/>
      <c r="AM134" s="4"/>
      <c r="AN134" s="206"/>
      <c r="AO134" s="206"/>
      <c r="AP134" s="206"/>
      <c r="AQ134" s="206"/>
      <c r="AR134" s="206"/>
      <c r="AS134" s="206"/>
      <c r="AT134" s="206"/>
    </row>
    <row r="135" spans="1:46" ht="18" customHeight="1" x14ac:dyDescent="0.3">
      <c r="A135" s="15"/>
      <c r="B135" s="219"/>
      <c r="C135" s="220"/>
      <c r="D135" s="57" t="s">
        <v>111</v>
      </c>
      <c r="E135" s="57"/>
      <c r="F135" s="57"/>
      <c r="G135" s="57"/>
      <c r="H135" s="57"/>
      <c r="I135" s="57"/>
      <c r="J135" s="57"/>
      <c r="K135" s="57"/>
      <c r="L135" s="52" t="s">
        <v>17</v>
      </c>
      <c r="M135" s="52"/>
      <c r="N135" s="52"/>
      <c r="O135" s="52"/>
      <c r="P135" s="52"/>
      <c r="Q135" s="52"/>
      <c r="R135" s="52"/>
      <c r="S135" s="82">
        <v>30</v>
      </c>
      <c r="T135" s="82"/>
      <c r="U135" s="82"/>
      <c r="V135" s="82"/>
      <c r="W135" s="82"/>
      <c r="X135" s="82"/>
      <c r="Y135" s="105">
        <f>+Y134</f>
        <v>5011000</v>
      </c>
      <c r="Z135" s="106"/>
      <c r="AA135" s="106"/>
      <c r="AB135" s="106"/>
      <c r="AC135" s="106"/>
      <c r="AD135" s="106"/>
      <c r="AE135" s="106"/>
      <c r="AF135" s="107"/>
      <c r="AJ135" s="4"/>
      <c r="AK135" s="4"/>
      <c r="AL135" s="4"/>
      <c r="AM135" s="4"/>
      <c r="AN135" s="4"/>
      <c r="AO135" s="4"/>
      <c r="AP135" s="4"/>
      <c r="AQ135" s="4"/>
    </row>
    <row r="136" spans="1:46" ht="18" customHeight="1" x14ac:dyDescent="0.3">
      <c r="A136" s="15"/>
      <c r="B136" s="219"/>
      <c r="C136" s="220"/>
      <c r="D136" s="57" t="s">
        <v>112</v>
      </c>
      <c r="E136" s="57"/>
      <c r="F136" s="57"/>
      <c r="G136" s="57"/>
      <c r="H136" s="57"/>
      <c r="I136" s="57"/>
      <c r="J136" s="57"/>
      <c r="K136" s="57"/>
      <c r="L136" s="52" t="s">
        <v>239</v>
      </c>
      <c r="M136" s="52"/>
      <c r="N136" s="52"/>
      <c r="O136" s="52"/>
      <c r="P136" s="52"/>
      <c r="Q136" s="52"/>
      <c r="R136" s="52"/>
      <c r="S136" s="82">
        <v>30</v>
      </c>
      <c r="T136" s="82"/>
      <c r="U136" s="82"/>
      <c r="V136" s="82"/>
      <c r="W136" s="82"/>
      <c r="X136" s="82"/>
      <c r="Y136" s="105">
        <f>+Y135</f>
        <v>5011000</v>
      </c>
      <c r="Z136" s="106"/>
      <c r="AA136" s="106"/>
      <c r="AB136" s="106"/>
      <c r="AC136" s="106"/>
      <c r="AD136" s="106"/>
      <c r="AE136" s="106"/>
      <c r="AF136" s="107"/>
      <c r="AJ136" s="4"/>
      <c r="AK136" s="4"/>
      <c r="AL136" s="4"/>
      <c r="AM136" s="4"/>
      <c r="AN136" s="4"/>
      <c r="AO136" s="4"/>
      <c r="AP136" s="4"/>
      <c r="AQ136" s="4"/>
    </row>
    <row r="137" spans="1:46" ht="18" customHeight="1" x14ac:dyDescent="0.3">
      <c r="A137" s="15"/>
      <c r="B137" s="219"/>
      <c r="C137" s="220"/>
      <c r="D137" s="57" t="s">
        <v>113</v>
      </c>
      <c r="E137" s="57"/>
      <c r="F137" s="57"/>
      <c r="G137" s="57"/>
      <c r="H137" s="57"/>
      <c r="I137" s="57"/>
      <c r="J137" s="57"/>
      <c r="K137" s="57"/>
      <c r="L137" s="52" t="s">
        <v>19</v>
      </c>
      <c r="M137" s="52"/>
      <c r="N137" s="52"/>
      <c r="O137" s="52"/>
      <c r="P137" s="52"/>
      <c r="Q137" s="52"/>
      <c r="R137" s="52"/>
      <c r="S137" s="82">
        <v>30</v>
      </c>
      <c r="T137" s="82"/>
      <c r="U137" s="82"/>
      <c r="V137" s="82"/>
      <c r="W137" s="82"/>
      <c r="X137" s="82"/>
      <c r="Y137" s="105">
        <f>+Y136</f>
        <v>5011000</v>
      </c>
      <c r="Z137" s="106"/>
      <c r="AA137" s="106"/>
      <c r="AB137" s="106"/>
      <c r="AC137" s="106"/>
      <c r="AD137" s="106"/>
      <c r="AE137" s="106"/>
      <c r="AF137" s="107"/>
      <c r="AJ137" s="4"/>
      <c r="AK137" s="4"/>
      <c r="AL137" s="4"/>
      <c r="AM137" s="4"/>
      <c r="AN137" s="4"/>
      <c r="AO137" s="4"/>
      <c r="AP137" s="4"/>
      <c r="AQ137" s="4"/>
    </row>
    <row r="138" spans="1:46" ht="18" customHeight="1" x14ac:dyDescent="0.3">
      <c r="A138" s="15"/>
      <c r="B138" s="219"/>
      <c r="C138" s="220"/>
      <c r="D138" s="57" t="s">
        <v>114</v>
      </c>
      <c r="E138" s="57"/>
      <c r="F138" s="57"/>
      <c r="G138" s="57"/>
      <c r="H138" s="57"/>
      <c r="I138" s="57"/>
      <c r="J138" s="57"/>
      <c r="K138" s="57"/>
      <c r="L138" s="52"/>
      <c r="M138" s="52"/>
      <c r="N138" s="52"/>
      <c r="O138" s="52"/>
      <c r="P138" s="52"/>
      <c r="Q138" s="52"/>
      <c r="R138" s="52"/>
      <c r="S138" s="82"/>
      <c r="T138" s="82"/>
      <c r="U138" s="82"/>
      <c r="V138" s="82"/>
      <c r="W138" s="82"/>
      <c r="X138" s="82"/>
      <c r="Y138" s="105"/>
      <c r="Z138" s="106"/>
      <c r="AA138" s="106"/>
      <c r="AB138" s="106"/>
      <c r="AC138" s="106"/>
      <c r="AD138" s="106"/>
      <c r="AE138" s="106"/>
      <c r="AF138" s="107"/>
      <c r="AJ138" s="4"/>
      <c r="AK138" s="4"/>
      <c r="AL138" s="4"/>
      <c r="AM138" s="4"/>
      <c r="AN138" s="4"/>
      <c r="AO138" s="4"/>
      <c r="AP138" s="4"/>
      <c r="AQ138" s="4"/>
    </row>
    <row r="139" spans="1:46" ht="18" customHeight="1" x14ac:dyDescent="0.3">
      <c r="A139" s="15"/>
      <c r="B139" s="219"/>
      <c r="C139" s="220"/>
      <c r="D139" s="57" t="s">
        <v>115</v>
      </c>
      <c r="E139" s="57"/>
      <c r="F139" s="57"/>
      <c r="G139" s="57"/>
      <c r="H139" s="57"/>
      <c r="I139" s="57"/>
      <c r="J139" s="57"/>
      <c r="K139" s="57"/>
      <c r="L139" s="52"/>
      <c r="M139" s="52"/>
      <c r="N139" s="52"/>
      <c r="O139" s="52"/>
      <c r="P139" s="52"/>
      <c r="Q139" s="52"/>
      <c r="R139" s="52"/>
      <c r="S139" s="82"/>
      <c r="T139" s="82"/>
      <c r="U139" s="82"/>
      <c r="V139" s="82"/>
      <c r="W139" s="82"/>
      <c r="X139" s="82"/>
      <c r="Y139" s="105"/>
      <c r="Z139" s="106"/>
      <c r="AA139" s="106"/>
      <c r="AB139" s="106"/>
      <c r="AC139" s="106"/>
      <c r="AD139" s="106"/>
      <c r="AE139" s="106"/>
      <c r="AF139" s="107"/>
      <c r="AJ139" s="4"/>
      <c r="AK139" s="4"/>
      <c r="AL139" s="4"/>
      <c r="AM139" s="4"/>
      <c r="AN139" s="4"/>
      <c r="AO139" s="4"/>
      <c r="AP139" s="4"/>
      <c r="AQ139" s="4"/>
    </row>
    <row r="140" spans="1:46" ht="18" customHeight="1" x14ac:dyDescent="0.3">
      <c r="A140" s="15"/>
      <c r="B140" s="219"/>
      <c r="C140" s="220"/>
      <c r="D140" s="57" t="s">
        <v>116</v>
      </c>
      <c r="E140" s="57"/>
      <c r="F140" s="57"/>
      <c r="G140" s="57"/>
      <c r="H140" s="57"/>
      <c r="I140" s="57"/>
      <c r="J140" s="57"/>
      <c r="K140" s="57"/>
      <c r="L140" s="52"/>
      <c r="M140" s="52"/>
      <c r="N140" s="52"/>
      <c r="O140" s="52"/>
      <c r="P140" s="52"/>
      <c r="Q140" s="52"/>
      <c r="R140" s="52"/>
      <c r="S140" s="82"/>
      <c r="T140" s="82"/>
      <c r="U140" s="82"/>
      <c r="V140" s="82"/>
      <c r="W140" s="82"/>
      <c r="X140" s="82"/>
      <c r="Y140" s="105"/>
      <c r="Z140" s="106"/>
      <c r="AA140" s="106"/>
      <c r="AB140" s="106"/>
      <c r="AC140" s="106"/>
      <c r="AD140" s="106"/>
      <c r="AE140" s="106"/>
      <c r="AF140" s="107"/>
      <c r="AJ140" s="4"/>
      <c r="AK140" s="4"/>
      <c r="AL140" s="4"/>
      <c r="AM140" s="4"/>
      <c r="AN140" s="4"/>
      <c r="AO140" s="4"/>
      <c r="AP140" s="4"/>
      <c r="AQ140" s="4"/>
    </row>
    <row r="141" spans="1:46" ht="18" customHeight="1" x14ac:dyDescent="0.3">
      <c r="A141" s="15"/>
      <c r="B141" s="219"/>
      <c r="C141" s="220"/>
      <c r="D141" s="57" t="s">
        <v>117</v>
      </c>
      <c r="E141" s="57"/>
      <c r="F141" s="57"/>
      <c r="G141" s="57"/>
      <c r="H141" s="57"/>
      <c r="I141" s="57"/>
      <c r="J141" s="57"/>
      <c r="K141" s="57"/>
      <c r="L141" s="52"/>
      <c r="M141" s="52"/>
      <c r="N141" s="52"/>
      <c r="O141" s="52"/>
      <c r="P141" s="52"/>
      <c r="Q141" s="52"/>
      <c r="R141" s="52"/>
      <c r="S141" s="82"/>
      <c r="T141" s="82"/>
      <c r="U141" s="82"/>
      <c r="V141" s="82"/>
      <c r="W141" s="82"/>
      <c r="X141" s="82"/>
      <c r="Y141" s="105"/>
      <c r="Z141" s="106"/>
      <c r="AA141" s="106"/>
      <c r="AB141" s="106"/>
      <c r="AC141" s="106"/>
      <c r="AD141" s="106"/>
      <c r="AE141" s="106"/>
      <c r="AF141" s="107"/>
      <c r="AJ141" s="4"/>
      <c r="AK141" s="4"/>
      <c r="AL141" s="4"/>
      <c r="AM141" s="4"/>
      <c r="AN141" s="4"/>
      <c r="AO141" s="4"/>
      <c r="AP141" s="4"/>
      <c r="AQ141" s="4"/>
    </row>
    <row r="142" spans="1:46" ht="18" customHeight="1" x14ac:dyDescent="0.3">
      <c r="A142" s="15"/>
      <c r="B142" s="219"/>
      <c r="C142" s="220"/>
      <c r="D142" s="57" t="s">
        <v>118</v>
      </c>
      <c r="E142" s="57"/>
      <c r="F142" s="57"/>
      <c r="G142" s="57"/>
      <c r="H142" s="57"/>
      <c r="I142" s="57"/>
      <c r="J142" s="57"/>
      <c r="K142" s="57"/>
      <c r="L142" s="52"/>
      <c r="M142" s="52"/>
      <c r="N142" s="52"/>
      <c r="O142" s="52"/>
      <c r="P142" s="52"/>
      <c r="Q142" s="52"/>
      <c r="R142" s="52"/>
      <c r="S142" s="82"/>
      <c r="T142" s="82"/>
      <c r="U142" s="82"/>
      <c r="V142" s="82"/>
      <c r="W142" s="82"/>
      <c r="X142" s="82"/>
      <c r="Y142" s="105"/>
      <c r="Z142" s="106"/>
      <c r="AA142" s="106"/>
      <c r="AB142" s="106"/>
      <c r="AC142" s="106"/>
      <c r="AD142" s="106"/>
      <c r="AE142" s="106"/>
      <c r="AF142" s="107"/>
      <c r="AJ142" s="4"/>
      <c r="AK142" s="4"/>
      <c r="AL142" s="4"/>
      <c r="AM142" s="4"/>
      <c r="AN142" s="4"/>
      <c r="AO142" s="4"/>
      <c r="AP142" s="4"/>
      <c r="AQ142" s="4"/>
    </row>
    <row r="143" spans="1:46" ht="18" customHeight="1" x14ac:dyDescent="0.3">
      <c r="A143" s="15"/>
      <c r="B143" s="219"/>
      <c r="C143" s="220"/>
      <c r="D143" s="57" t="s">
        <v>119</v>
      </c>
      <c r="E143" s="57"/>
      <c r="F143" s="57"/>
      <c r="G143" s="57"/>
      <c r="H143" s="57"/>
      <c r="I143" s="57"/>
      <c r="J143" s="57"/>
      <c r="K143" s="57"/>
      <c r="L143" s="52"/>
      <c r="M143" s="52"/>
      <c r="N143" s="52"/>
      <c r="O143" s="52"/>
      <c r="P143" s="52"/>
      <c r="Q143" s="52"/>
      <c r="R143" s="52"/>
      <c r="S143" s="82"/>
      <c r="T143" s="82"/>
      <c r="U143" s="82"/>
      <c r="V143" s="82"/>
      <c r="W143" s="82"/>
      <c r="X143" s="82"/>
      <c r="Y143" s="105"/>
      <c r="Z143" s="106"/>
      <c r="AA143" s="106"/>
      <c r="AB143" s="106"/>
      <c r="AC143" s="106"/>
      <c r="AD143" s="106"/>
      <c r="AE143" s="106"/>
      <c r="AF143" s="107"/>
      <c r="AJ143" s="4"/>
      <c r="AK143" s="4"/>
      <c r="AL143" s="4"/>
      <c r="AM143" s="4"/>
      <c r="AN143" s="4"/>
      <c r="AO143" s="4"/>
      <c r="AP143" s="4"/>
      <c r="AQ143" s="4"/>
    </row>
    <row r="144" spans="1:46" ht="18" customHeight="1" x14ac:dyDescent="0.3">
      <c r="A144" s="15"/>
      <c r="B144" s="219"/>
      <c r="C144" s="220"/>
      <c r="D144" s="57" t="s">
        <v>120</v>
      </c>
      <c r="E144" s="57"/>
      <c r="F144" s="57"/>
      <c r="G144" s="57"/>
      <c r="H144" s="57"/>
      <c r="I144" s="57"/>
      <c r="J144" s="57"/>
      <c r="K144" s="57"/>
      <c r="L144" s="52"/>
      <c r="M144" s="52"/>
      <c r="N144" s="52"/>
      <c r="O144" s="52"/>
      <c r="P144" s="52"/>
      <c r="Q144" s="52"/>
      <c r="R144" s="52"/>
      <c r="S144" s="82"/>
      <c r="T144" s="82"/>
      <c r="U144" s="82"/>
      <c r="V144" s="82"/>
      <c r="W144" s="82"/>
      <c r="X144" s="82"/>
      <c r="Y144" s="105"/>
      <c r="Z144" s="106"/>
      <c r="AA144" s="106"/>
      <c r="AB144" s="106"/>
      <c r="AC144" s="106"/>
      <c r="AD144" s="106"/>
      <c r="AE144" s="106"/>
      <c r="AF144" s="107"/>
      <c r="AJ144" s="4"/>
      <c r="AK144" s="4"/>
      <c r="AL144" s="4"/>
      <c r="AM144" s="4"/>
      <c r="AN144" s="4"/>
      <c r="AO144" s="4"/>
      <c r="AP144" s="4"/>
      <c r="AQ144" s="4"/>
    </row>
    <row r="145" spans="1:43" ht="18" customHeight="1" x14ac:dyDescent="0.3">
      <c r="A145" s="15"/>
      <c r="B145" s="219"/>
      <c r="C145" s="220"/>
      <c r="D145" s="57" t="s">
        <v>229</v>
      </c>
      <c r="E145" s="57"/>
      <c r="F145" s="57"/>
      <c r="G145" s="57"/>
      <c r="H145" s="57"/>
      <c r="I145" s="57"/>
      <c r="J145" s="57"/>
      <c r="K145" s="57"/>
      <c r="L145" s="52"/>
      <c r="M145" s="52"/>
      <c r="N145" s="52"/>
      <c r="O145" s="52"/>
      <c r="P145" s="52"/>
      <c r="Q145" s="52"/>
      <c r="R145" s="52"/>
      <c r="S145" s="82"/>
      <c r="T145" s="82"/>
      <c r="U145" s="82"/>
      <c r="V145" s="82"/>
      <c r="W145" s="82"/>
      <c r="X145" s="82"/>
      <c r="Y145" s="105"/>
      <c r="Z145" s="106"/>
      <c r="AA145" s="106"/>
      <c r="AB145" s="106"/>
      <c r="AC145" s="106"/>
      <c r="AD145" s="106"/>
      <c r="AE145" s="106"/>
      <c r="AF145" s="107"/>
      <c r="AJ145" s="4"/>
      <c r="AK145" s="4"/>
      <c r="AL145" s="4"/>
      <c r="AM145" s="4"/>
      <c r="AN145" s="4"/>
      <c r="AO145" s="4"/>
      <c r="AP145" s="4"/>
      <c r="AQ145" s="4"/>
    </row>
    <row r="146" spans="1:43" ht="18" customHeight="1" x14ac:dyDescent="0.3">
      <c r="A146" s="15"/>
      <c r="B146" s="219"/>
      <c r="C146" s="220"/>
      <c r="D146" s="57" t="s">
        <v>230</v>
      </c>
      <c r="E146" s="57"/>
      <c r="F146" s="57"/>
      <c r="G146" s="57"/>
      <c r="H146" s="57"/>
      <c r="I146" s="57"/>
      <c r="J146" s="57"/>
      <c r="K146" s="57"/>
      <c r="L146" s="52"/>
      <c r="M146" s="52"/>
      <c r="N146" s="52"/>
      <c r="O146" s="52"/>
      <c r="P146" s="52"/>
      <c r="Q146" s="52"/>
      <c r="R146" s="52"/>
      <c r="S146" s="82"/>
      <c r="T146" s="82"/>
      <c r="U146" s="82"/>
      <c r="V146" s="82"/>
      <c r="W146" s="82"/>
      <c r="X146" s="82"/>
      <c r="Y146" s="105"/>
      <c r="Z146" s="106"/>
      <c r="AA146" s="106"/>
      <c r="AB146" s="106"/>
      <c r="AC146" s="106"/>
      <c r="AD146" s="106"/>
      <c r="AE146" s="106"/>
      <c r="AF146" s="107"/>
      <c r="AJ146" s="4"/>
      <c r="AK146" s="4"/>
      <c r="AL146" s="4"/>
      <c r="AM146" s="4"/>
      <c r="AN146" s="4"/>
      <c r="AO146" s="4"/>
      <c r="AP146" s="4"/>
      <c r="AQ146" s="4"/>
    </row>
    <row r="147" spans="1:43" ht="18" customHeight="1" x14ac:dyDescent="0.3">
      <c r="A147" s="15"/>
      <c r="B147" s="219"/>
      <c r="C147" s="220"/>
      <c r="D147" s="57" t="s">
        <v>231</v>
      </c>
      <c r="E147" s="57"/>
      <c r="F147" s="57"/>
      <c r="G147" s="57"/>
      <c r="H147" s="57"/>
      <c r="I147" s="57"/>
      <c r="J147" s="57"/>
      <c r="K147" s="57"/>
      <c r="L147" s="52"/>
      <c r="M147" s="52"/>
      <c r="N147" s="52"/>
      <c r="O147" s="52"/>
      <c r="P147" s="52"/>
      <c r="Q147" s="52"/>
      <c r="R147" s="52"/>
      <c r="S147" s="82"/>
      <c r="T147" s="82"/>
      <c r="U147" s="82"/>
      <c r="V147" s="82"/>
      <c r="W147" s="82"/>
      <c r="X147" s="82"/>
      <c r="Y147" s="105"/>
      <c r="Z147" s="106"/>
      <c r="AA147" s="106"/>
      <c r="AB147" s="106"/>
      <c r="AC147" s="106"/>
      <c r="AD147" s="106"/>
      <c r="AE147" s="106"/>
      <c r="AF147" s="107"/>
      <c r="AJ147" s="4"/>
      <c r="AK147" s="4"/>
      <c r="AL147" s="4"/>
      <c r="AM147" s="4"/>
      <c r="AN147" s="4"/>
      <c r="AO147" s="4"/>
      <c r="AP147" s="4"/>
      <c r="AQ147" s="4"/>
    </row>
    <row r="148" spans="1:43" ht="18" customHeight="1" x14ac:dyDescent="0.3">
      <c r="A148" s="15"/>
      <c r="B148" s="219"/>
      <c r="C148" s="220"/>
      <c r="D148" s="57" t="s">
        <v>232</v>
      </c>
      <c r="E148" s="57"/>
      <c r="F148" s="57"/>
      <c r="G148" s="57"/>
      <c r="H148" s="57"/>
      <c r="I148" s="57"/>
      <c r="J148" s="57"/>
      <c r="K148" s="57"/>
      <c r="L148" s="52"/>
      <c r="M148" s="52"/>
      <c r="N148" s="52"/>
      <c r="O148" s="52"/>
      <c r="P148" s="52"/>
      <c r="Q148" s="52"/>
      <c r="R148" s="52"/>
      <c r="S148" s="82"/>
      <c r="T148" s="82"/>
      <c r="U148" s="82"/>
      <c r="V148" s="82"/>
      <c r="W148" s="82"/>
      <c r="X148" s="82"/>
      <c r="Y148" s="105"/>
      <c r="Z148" s="106"/>
      <c r="AA148" s="106"/>
      <c r="AB148" s="106"/>
      <c r="AC148" s="106"/>
      <c r="AD148" s="106"/>
      <c r="AE148" s="106"/>
      <c r="AF148" s="107"/>
      <c r="AJ148" s="4"/>
      <c r="AK148" s="4"/>
      <c r="AL148" s="4"/>
      <c r="AM148" s="4"/>
      <c r="AN148" s="4"/>
      <c r="AO148" s="4"/>
      <c r="AP148" s="4"/>
      <c r="AQ148" s="4"/>
    </row>
    <row r="149" spans="1:43" ht="18" customHeight="1" x14ac:dyDescent="0.3">
      <c r="A149" s="15"/>
      <c r="B149" s="219"/>
      <c r="C149" s="220"/>
      <c r="D149" s="57" t="s">
        <v>233</v>
      </c>
      <c r="E149" s="57"/>
      <c r="F149" s="57"/>
      <c r="G149" s="57"/>
      <c r="H149" s="57"/>
      <c r="I149" s="57"/>
      <c r="J149" s="57"/>
      <c r="K149" s="57"/>
      <c r="L149" s="52"/>
      <c r="M149" s="52"/>
      <c r="N149" s="52"/>
      <c r="O149" s="52"/>
      <c r="P149" s="52"/>
      <c r="Q149" s="52"/>
      <c r="R149" s="52"/>
      <c r="S149" s="82"/>
      <c r="T149" s="82"/>
      <c r="U149" s="82"/>
      <c r="V149" s="82"/>
      <c r="W149" s="82"/>
      <c r="X149" s="82"/>
      <c r="Y149" s="105"/>
      <c r="Z149" s="106"/>
      <c r="AA149" s="106"/>
      <c r="AB149" s="106"/>
      <c r="AC149" s="106"/>
      <c r="AD149" s="106"/>
      <c r="AE149" s="106"/>
      <c r="AF149" s="107"/>
      <c r="AJ149" s="4"/>
      <c r="AK149" s="4"/>
      <c r="AL149" s="4"/>
      <c r="AM149" s="4"/>
      <c r="AN149" s="4"/>
      <c r="AO149" s="4"/>
      <c r="AP149" s="4"/>
      <c r="AQ149" s="4"/>
    </row>
    <row r="150" spans="1:43" ht="18" customHeight="1" x14ac:dyDescent="0.3">
      <c r="A150" s="15"/>
      <c r="B150" s="219"/>
      <c r="C150" s="220"/>
      <c r="D150" s="123" t="s">
        <v>184</v>
      </c>
      <c r="E150" s="123"/>
      <c r="F150" s="123"/>
      <c r="G150" s="123"/>
      <c r="H150" s="123"/>
      <c r="I150" s="123"/>
      <c r="J150" s="123"/>
      <c r="K150" s="123"/>
      <c r="L150" s="123"/>
      <c r="M150" s="123"/>
      <c r="N150" s="123"/>
      <c r="O150" s="123"/>
      <c r="P150" s="123"/>
      <c r="Q150" s="123"/>
      <c r="R150" s="123"/>
      <c r="S150" s="123"/>
      <c r="T150" s="123"/>
      <c r="U150" s="123"/>
      <c r="V150" s="123"/>
      <c r="W150" s="123"/>
      <c r="X150" s="123"/>
      <c r="Y150" s="207">
        <f>SUM(Y133:AF149)</f>
        <v>24799000</v>
      </c>
      <c r="Z150" s="207"/>
      <c r="AA150" s="207"/>
      <c r="AB150" s="207"/>
      <c r="AC150" s="207"/>
      <c r="AD150" s="207"/>
      <c r="AE150" s="207"/>
      <c r="AF150" s="207"/>
      <c r="AJ150" s="4"/>
      <c r="AK150" s="4"/>
      <c r="AL150" s="4"/>
      <c r="AM150" s="4"/>
      <c r="AN150" s="4"/>
      <c r="AO150" s="4"/>
      <c r="AP150" s="4" t="s">
        <v>129</v>
      </c>
      <c r="AQ150" s="4"/>
    </row>
    <row r="151" spans="1:43" ht="18" customHeight="1" x14ac:dyDescent="0.3">
      <c r="A151" s="15"/>
      <c r="B151" s="221"/>
      <c r="C151" s="222"/>
      <c r="D151" s="223" t="s">
        <v>148</v>
      </c>
      <c r="E151" s="223"/>
      <c r="F151" s="223"/>
      <c r="G151" s="223"/>
      <c r="H151" s="223"/>
      <c r="I151" s="223"/>
      <c r="J151" s="223"/>
      <c r="K151" s="223"/>
      <c r="L151" s="223"/>
      <c r="M151" s="223"/>
      <c r="N151" s="223"/>
      <c r="O151" s="223"/>
      <c r="P151" s="223"/>
      <c r="Q151" s="223"/>
      <c r="R151" s="223"/>
      <c r="S151" s="223"/>
      <c r="T151" s="223"/>
      <c r="U151" s="223"/>
      <c r="V151" s="223"/>
      <c r="W151" s="223"/>
      <c r="X151" s="223"/>
      <c r="Y151" s="224">
        <f>+Y79-Y150</f>
        <v>10022000</v>
      </c>
      <c r="Z151" s="224"/>
      <c r="AA151" s="224"/>
      <c r="AB151" s="224"/>
      <c r="AC151" s="224"/>
      <c r="AD151" s="224"/>
      <c r="AE151" s="224"/>
      <c r="AF151" s="224"/>
      <c r="AJ151" s="4"/>
      <c r="AK151" s="4"/>
      <c r="AL151" s="4"/>
      <c r="AM151" s="4"/>
      <c r="AN151" s="4"/>
      <c r="AO151" s="4"/>
      <c r="AP151" s="4"/>
      <c r="AQ151" s="4"/>
    </row>
    <row r="152" spans="1:43"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335.25" customHeight="1" x14ac:dyDescent="0.3">
      <c r="B154" s="209" t="s">
        <v>238</v>
      </c>
      <c r="C154" s="210"/>
      <c r="D154" s="210"/>
      <c r="E154" s="210"/>
      <c r="F154" s="210"/>
      <c r="G154" s="210"/>
      <c r="H154" s="210"/>
      <c r="I154" s="210"/>
      <c r="J154" s="210"/>
      <c r="K154" s="210"/>
      <c r="L154" s="210"/>
      <c r="M154" s="210"/>
      <c r="N154" s="210"/>
      <c r="O154" s="210"/>
      <c r="P154" s="210"/>
      <c r="Q154" s="210"/>
      <c r="R154" s="210"/>
      <c r="S154" s="210"/>
      <c r="T154" s="210"/>
      <c r="U154" s="210"/>
      <c r="V154" s="210"/>
      <c r="W154" s="210"/>
      <c r="X154" s="210"/>
      <c r="Y154" s="210"/>
      <c r="Z154" s="210"/>
      <c r="AA154" s="210"/>
      <c r="AB154" s="210"/>
      <c r="AC154" s="210"/>
      <c r="AD154" s="210"/>
      <c r="AE154" s="210"/>
      <c r="AF154" s="211"/>
      <c r="AQ154" s="5"/>
    </row>
    <row r="155" spans="1:43" ht="3.6" customHeight="1" x14ac:dyDescent="0.3"/>
  </sheetData>
  <mergeCells count="392">
    <mergeCell ref="Y70:AF70"/>
    <mergeCell ref="J83:K83"/>
    <mergeCell ref="L83:N83"/>
    <mergeCell ref="K86:L86"/>
    <mergeCell ref="M86:O86"/>
    <mergeCell ref="Z101:AF101"/>
    <mergeCell ref="S69:X69"/>
    <mergeCell ref="S70:X70"/>
    <mergeCell ref="AA68:AC68"/>
    <mergeCell ref="AD68:AF68"/>
    <mergeCell ref="S68:Z68"/>
    <mergeCell ref="B68:K68"/>
    <mergeCell ref="U82:W82"/>
    <mergeCell ref="S75:X75"/>
    <mergeCell ref="Y75:AF75"/>
    <mergeCell ref="S78:X78"/>
    <mergeCell ref="Y78:AF78"/>
    <mergeCell ref="S79:X79"/>
    <mergeCell ref="Y79:AF79"/>
    <mergeCell ref="B83:I83"/>
    <mergeCell ref="B86:J86"/>
    <mergeCell ref="O75:Q75"/>
    <mergeCell ref="B69:H70"/>
    <mergeCell ref="Y69:AF69"/>
    <mergeCell ref="Q64:R65"/>
    <mergeCell ref="S64:T64"/>
    <mergeCell ref="U64:X64"/>
    <mergeCell ref="Y64:AA64"/>
    <mergeCell ref="B95:AF95"/>
    <mergeCell ref="B78:K78"/>
    <mergeCell ref="L78:N78"/>
    <mergeCell ref="O78:Q78"/>
    <mergeCell ref="W92:AA92"/>
    <mergeCell ref="B66:AF66"/>
    <mergeCell ref="K69:N69"/>
    <mergeCell ref="O69:Q69"/>
    <mergeCell ref="I70:J70"/>
    <mergeCell ref="K70:N70"/>
    <mergeCell ref="AD82:AF82"/>
    <mergeCell ref="O81:W81"/>
    <mergeCell ref="X81:AF81"/>
    <mergeCell ref="O82:P82"/>
    <mergeCell ref="O92:V92"/>
    <mergeCell ref="I69:J69"/>
    <mergeCell ref="O70:Q70"/>
    <mergeCell ref="I72:J72"/>
    <mergeCell ref="L68:N68"/>
    <mergeCell ref="O68:Q68"/>
    <mergeCell ref="AD116:AF116"/>
    <mergeCell ref="B90:AF90"/>
    <mergeCell ref="AA117:AC117"/>
    <mergeCell ref="AA118:AC118"/>
    <mergeCell ref="B115:Z115"/>
    <mergeCell ref="AA115:AC115"/>
    <mergeCell ref="AD115:AF115"/>
    <mergeCell ref="X82:Y82"/>
    <mergeCell ref="Z82:AC82"/>
    <mergeCell ref="Z83:AC83"/>
    <mergeCell ref="AD83:AF83"/>
    <mergeCell ref="O83:P83"/>
    <mergeCell ref="Q83:T83"/>
    <mergeCell ref="U83:W83"/>
    <mergeCell ref="R86:U86"/>
    <mergeCell ref="V86:X86"/>
    <mergeCell ref="B88:AF88"/>
    <mergeCell ref="AB92:AF92"/>
    <mergeCell ref="AD117:AF117"/>
    <mergeCell ref="B99:AF99"/>
    <mergeCell ref="AD118:AF118"/>
    <mergeCell ref="Q82:T82"/>
    <mergeCell ref="B105:Y105"/>
    <mergeCell ref="C92:N92"/>
    <mergeCell ref="X83:Y83"/>
    <mergeCell ref="B118:Z118"/>
    <mergeCell ref="B154:AF154"/>
    <mergeCell ref="B93:AF93"/>
    <mergeCell ref="B128:AF128"/>
    <mergeCell ref="AA112:AC112"/>
    <mergeCell ref="AA113:AC113"/>
    <mergeCell ref="AA114:AC114"/>
    <mergeCell ref="Y142:AF142"/>
    <mergeCell ref="Y143:AF143"/>
    <mergeCell ref="Y144:AF144"/>
    <mergeCell ref="B132:C151"/>
    <mergeCell ref="D151:X151"/>
    <mergeCell ref="S136:X136"/>
    <mergeCell ref="S137:X137"/>
    <mergeCell ref="S138:X138"/>
    <mergeCell ref="Y151:AF151"/>
    <mergeCell ref="L139:R139"/>
    <mergeCell ref="L140:R140"/>
    <mergeCell ref="Y134:AF134"/>
    <mergeCell ref="Y135:AF135"/>
    <mergeCell ref="Y136:AF136"/>
    <mergeCell ref="Y137:AF137"/>
    <mergeCell ref="Z107:AF107"/>
    <mergeCell ref="AC97:AF97"/>
    <mergeCell ref="Y133:AF133"/>
    <mergeCell ref="AN134:AT134"/>
    <mergeCell ref="Y150:AF150"/>
    <mergeCell ref="Y139:AF139"/>
    <mergeCell ref="Y140:AF140"/>
    <mergeCell ref="Y141:AF141"/>
    <mergeCell ref="B116:Z116"/>
    <mergeCell ref="Y145:AF145"/>
    <mergeCell ref="Y146:AF146"/>
    <mergeCell ref="Y147:AF147"/>
    <mergeCell ref="Y148:AF148"/>
    <mergeCell ref="Y149:AF149"/>
    <mergeCell ref="S133:X133"/>
    <mergeCell ref="B130:AF130"/>
    <mergeCell ref="L132:R132"/>
    <mergeCell ref="Z105:AF105"/>
    <mergeCell ref="S139:X139"/>
    <mergeCell ref="S140:X140"/>
    <mergeCell ref="S141:X141"/>
    <mergeCell ref="S142:X142"/>
    <mergeCell ref="S143:X143"/>
    <mergeCell ref="S144:X144"/>
    <mergeCell ref="D150:X150"/>
    <mergeCell ref="L141:R141"/>
    <mergeCell ref="L142:R142"/>
    <mergeCell ref="L143:R143"/>
    <mergeCell ref="L144:R144"/>
    <mergeCell ref="D148:K148"/>
    <mergeCell ref="D149:K149"/>
    <mergeCell ref="L145:R145"/>
    <mergeCell ref="S145:X145"/>
    <mergeCell ref="L146:R146"/>
    <mergeCell ref="S146:X146"/>
    <mergeCell ref="L147:R147"/>
    <mergeCell ref="S147:X147"/>
    <mergeCell ref="L148:R148"/>
    <mergeCell ref="S148:X148"/>
    <mergeCell ref="L149:R149"/>
    <mergeCell ref="S149:X149"/>
    <mergeCell ref="D134:K134"/>
    <mergeCell ref="D135:K135"/>
    <mergeCell ref="D136:K136"/>
    <mergeCell ref="D140:K140"/>
    <mergeCell ref="D141:K141"/>
    <mergeCell ref="D145:K145"/>
    <mergeCell ref="D146:K146"/>
    <mergeCell ref="D147:K147"/>
    <mergeCell ref="AB60:AF61"/>
    <mergeCell ref="S62:T62"/>
    <mergeCell ref="U62:X62"/>
    <mergeCell ref="Y62:AA62"/>
    <mergeCell ref="AB62:AF63"/>
    <mergeCell ref="S63:T63"/>
    <mergeCell ref="U63:X63"/>
    <mergeCell ref="Y63:AA63"/>
    <mergeCell ref="AB64:AF65"/>
    <mergeCell ref="S65:T65"/>
    <mergeCell ref="U65:X65"/>
    <mergeCell ref="Y65:AA65"/>
    <mergeCell ref="B62:E63"/>
    <mergeCell ref="F62:G63"/>
    <mergeCell ref="H62:I62"/>
    <mergeCell ref="J62:M62"/>
    <mergeCell ref="AB57:AF57"/>
    <mergeCell ref="U59:X59"/>
    <mergeCell ref="B37:G37"/>
    <mergeCell ref="S76:X76"/>
    <mergeCell ref="Y76:AF76"/>
    <mergeCell ref="F57:AA57"/>
    <mergeCell ref="S72:X72"/>
    <mergeCell ref="Y72:AF72"/>
    <mergeCell ref="K73:N73"/>
    <mergeCell ref="O73:Q73"/>
    <mergeCell ref="B72:H73"/>
    <mergeCell ref="W47:Z47"/>
    <mergeCell ref="I75:J75"/>
    <mergeCell ref="K75:N75"/>
    <mergeCell ref="K72:N72"/>
    <mergeCell ref="O72:Q72"/>
    <mergeCell ref="I73:J73"/>
    <mergeCell ref="S73:X73"/>
    <mergeCell ref="Y73:AF73"/>
    <mergeCell ref="I76:J76"/>
    <mergeCell ref="K76:N76"/>
    <mergeCell ref="O76:Q76"/>
    <mergeCell ref="B75:H76"/>
    <mergeCell ref="Q62:R6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N62:P62"/>
    <mergeCell ref="H63:I63"/>
    <mergeCell ref="J63:M63"/>
    <mergeCell ref="N63:P63"/>
    <mergeCell ref="H65:I65"/>
    <mergeCell ref="J65:M65"/>
    <mergeCell ref="N65:P65"/>
    <mergeCell ref="B64:E65"/>
    <mergeCell ref="F64:G65"/>
    <mergeCell ref="H64:I64"/>
    <mergeCell ref="J64:M64"/>
    <mergeCell ref="N64:P64"/>
    <mergeCell ref="B57:E57"/>
    <mergeCell ref="B58:E59"/>
    <mergeCell ref="Y59:AA59"/>
    <mergeCell ref="Q58:R59"/>
    <mergeCell ref="F58:G59"/>
    <mergeCell ref="Q60:R61"/>
    <mergeCell ref="S60:T60"/>
    <mergeCell ref="U60:X60"/>
    <mergeCell ref="Y60:AA60"/>
    <mergeCell ref="S61:T61"/>
    <mergeCell ref="U61:X61"/>
    <mergeCell ref="Y61:AA61"/>
    <mergeCell ref="B60:E61"/>
    <mergeCell ref="F60:G61"/>
    <mergeCell ref="H60:I60"/>
    <mergeCell ref="J60:M60"/>
    <mergeCell ref="N60:P60"/>
    <mergeCell ref="H61:I61"/>
    <mergeCell ref="J61:M61"/>
    <mergeCell ref="N61:P61"/>
    <mergeCell ref="H59:I59"/>
    <mergeCell ref="J59:M59"/>
    <mergeCell ref="N59:P59"/>
    <mergeCell ref="S59:T59"/>
    <mergeCell ref="H58:I58"/>
    <mergeCell ref="J58:M58"/>
    <mergeCell ref="N58:P58"/>
    <mergeCell ref="S58:T58"/>
    <mergeCell ref="U58:X58"/>
    <mergeCell ref="Y58:AA58"/>
    <mergeCell ref="AB58:AF59"/>
    <mergeCell ref="K36:K37"/>
    <mergeCell ref="Q39:Y39"/>
    <mergeCell ref="Z39:AF39"/>
    <mergeCell ref="J41:AF41"/>
    <mergeCell ref="H36:J36"/>
    <mergeCell ref="L36:N36"/>
    <mergeCell ref="H37:J37"/>
    <mergeCell ref="L37:N37"/>
    <mergeCell ref="J54:Y55"/>
    <mergeCell ref="B54:I55"/>
    <mergeCell ref="Z54:AF54"/>
    <mergeCell ref="Z55:AF55"/>
    <mergeCell ref="E51:G51"/>
    <mergeCell ref="E52:G52"/>
    <mergeCell ref="B45:H45"/>
    <mergeCell ref="I45:M45"/>
    <mergeCell ref="J47:V47"/>
    <mergeCell ref="X36:Y36"/>
    <mergeCell ref="Z36:AC36"/>
    <mergeCell ref="AD36:AF36"/>
    <mergeCell ref="X37:Y37"/>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7:AC37"/>
    <mergeCell ref="V25:AF25"/>
    <mergeCell ref="X19:AA19"/>
    <mergeCell ref="B41:I41"/>
    <mergeCell ref="AD37:AF37"/>
    <mergeCell ref="Q37:W37"/>
    <mergeCell ref="AC43:AF43"/>
    <mergeCell ref="P43:S43"/>
    <mergeCell ref="B43:O43"/>
    <mergeCell ref="B44:AF44"/>
    <mergeCell ref="L51:M51"/>
    <mergeCell ref="N51:Q51"/>
    <mergeCell ref="R51:T51"/>
    <mergeCell ref="T43:AB43"/>
    <mergeCell ref="J39:P39"/>
    <mergeCell ref="B39:I39"/>
    <mergeCell ref="X51:Y51"/>
    <mergeCell ref="Z51:AC51"/>
    <mergeCell ref="AB19:AF19"/>
    <mergeCell ref="B32:AF32"/>
    <mergeCell ref="B33:AF34"/>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2:M52"/>
    <mergeCell ref="N52:Q52"/>
    <mergeCell ref="R52:T52"/>
    <mergeCell ref="B51:D52"/>
    <mergeCell ref="H51:K52"/>
    <mergeCell ref="U51:W52"/>
    <mergeCell ref="B50:AF50"/>
    <mergeCell ref="N45:T45"/>
    <mergeCell ref="U45:AF45"/>
    <mergeCell ref="B49:S49"/>
    <mergeCell ref="T49:AF49"/>
    <mergeCell ref="AD51:AF51"/>
    <mergeCell ref="X52:Y52"/>
    <mergeCell ref="Z52:AC52"/>
    <mergeCell ref="AD52:AF52"/>
    <mergeCell ref="AA47:AF47"/>
    <mergeCell ref="B47:I47"/>
    <mergeCell ref="B153:AF153"/>
    <mergeCell ref="B109:AF110"/>
    <mergeCell ref="B112:Z112"/>
    <mergeCell ref="B113:Z113"/>
    <mergeCell ref="S132:X132"/>
    <mergeCell ref="Y132:AF132"/>
    <mergeCell ref="E127:V127"/>
    <mergeCell ref="C126:N126"/>
    <mergeCell ref="O126:V126"/>
    <mergeCell ref="W126:AA126"/>
    <mergeCell ref="AB126:AF126"/>
    <mergeCell ref="D132:K132"/>
    <mergeCell ref="Y138:AF138"/>
    <mergeCell ref="L133:R133"/>
    <mergeCell ref="L134:R134"/>
    <mergeCell ref="L135:R135"/>
    <mergeCell ref="L136:R136"/>
    <mergeCell ref="L137:R137"/>
    <mergeCell ref="L138:R138"/>
    <mergeCell ref="W127:AF127"/>
    <mergeCell ref="B117:Z117"/>
    <mergeCell ref="D143:K143"/>
    <mergeCell ref="D144:K144"/>
    <mergeCell ref="D142:K142"/>
    <mergeCell ref="P86:Q86"/>
    <mergeCell ref="B97:AB97"/>
    <mergeCell ref="P85:Q85"/>
    <mergeCell ref="R85:U85"/>
    <mergeCell ref="V85:X85"/>
    <mergeCell ref="D139:K139"/>
    <mergeCell ref="B122:AF122"/>
    <mergeCell ref="D133:K133"/>
    <mergeCell ref="B120:AF120"/>
    <mergeCell ref="B124:AF124"/>
    <mergeCell ref="B127:D127"/>
    <mergeCell ref="B101:Y101"/>
    <mergeCell ref="AA116:AC116"/>
    <mergeCell ref="D138:K138"/>
    <mergeCell ref="AD112:AF112"/>
    <mergeCell ref="AD113:AF113"/>
    <mergeCell ref="AD114:AF114"/>
    <mergeCell ref="B114:Z114"/>
    <mergeCell ref="Z103:AF103"/>
    <mergeCell ref="B103:Y103"/>
    <mergeCell ref="B107:Y107"/>
    <mergeCell ref="D137:K137"/>
    <mergeCell ref="S134:X134"/>
    <mergeCell ref="S135:X135"/>
  </mergeCells>
  <conditionalFormatting sqref="B127:D127">
    <cfRule type="containsBlanks" dxfId="55" priority="163">
      <formula>LEN(TRIM(B127))=0</formula>
    </cfRule>
  </conditionalFormatting>
  <conditionalFormatting sqref="B58:E65">
    <cfRule type="containsBlanks" dxfId="54" priority="136">
      <formula>LEN(TRIM(B58))=0</formula>
    </cfRule>
  </conditionalFormatting>
  <conditionalFormatting sqref="B33:AF34 B154">
    <cfRule type="containsBlanks" dxfId="53" priority="190">
      <formula>LEN(TRIM(B33))=0</formula>
    </cfRule>
  </conditionalFormatting>
  <conditionalFormatting sqref="C92:N92 W92:AA92">
    <cfRule type="containsBlanks" dxfId="52" priority="167">
      <formula>LEN(TRIM(C92))=0</formula>
    </cfRule>
  </conditionalFormatting>
  <conditionalFormatting sqref="C126:N126">
    <cfRule type="containsBlanks" dxfId="51" priority="165">
      <formula>LEN(TRIM(C126))=0</formula>
    </cfRule>
  </conditionalFormatting>
  <conditionalFormatting sqref="E23:K23">
    <cfRule type="containsBlanks" dxfId="50" priority="158">
      <formula>LEN(TRIM(E23))=0</formula>
    </cfRule>
  </conditionalFormatting>
  <conditionalFormatting sqref="G25:J25">
    <cfRule type="containsBlanks" dxfId="49" priority="156">
      <formula>LEN(TRIM(G25))=0</formula>
    </cfRule>
  </conditionalFormatting>
  <conditionalFormatting sqref="H37:J37 L37:N37">
    <cfRule type="containsBlanks" dxfId="48" priority="36">
      <formula>LEN(TRIM(H37))=0</formula>
    </cfRule>
  </conditionalFormatting>
  <conditionalFormatting sqref="H10:K10">
    <cfRule type="containsBlanks" dxfId="47" priority="25">
      <formula>LEN(TRIM(H10))=0</formula>
    </cfRule>
  </conditionalFormatting>
  <conditionalFormatting sqref="H59:P59">
    <cfRule type="containsBlanks" dxfId="46" priority="29">
      <formula>LEN(TRIM(H59))=0</formula>
    </cfRule>
  </conditionalFormatting>
  <conditionalFormatting sqref="H61:P61">
    <cfRule type="containsBlanks" dxfId="45" priority="27">
      <formula>LEN(TRIM(H61))=0</formula>
    </cfRule>
  </conditionalFormatting>
  <conditionalFormatting sqref="H63:P63">
    <cfRule type="containsBlanks" dxfId="44" priority="7">
      <formula>LEN(TRIM(H63))=0</formula>
    </cfRule>
  </conditionalFormatting>
  <conditionalFormatting sqref="H65:P65">
    <cfRule type="containsBlanks" dxfId="43" priority="6">
      <formula>LEN(TRIM(H65))=0</formula>
    </cfRule>
  </conditionalFormatting>
  <conditionalFormatting sqref="I70:Q70">
    <cfRule type="containsBlanks" dxfId="42" priority="63">
      <formula>LEN(TRIM(I70))=0</formula>
    </cfRule>
  </conditionalFormatting>
  <conditionalFormatting sqref="I73:Q73">
    <cfRule type="containsBlanks" dxfId="41" priority="89">
      <formula>LEN(TRIM(I73))=0</formula>
    </cfRule>
  </conditionalFormatting>
  <conditionalFormatting sqref="I76:Q76">
    <cfRule type="containsBlanks" dxfId="40" priority="88">
      <formula>LEN(TRIM(I76))=0</formula>
    </cfRule>
  </conditionalFormatting>
  <conditionalFormatting sqref="J39:P39">
    <cfRule type="containsBlanks" dxfId="39" priority="37">
      <formula>LEN(TRIM(J39))=0</formula>
    </cfRule>
  </conditionalFormatting>
  <conditionalFormatting sqref="J54:Y55 Z55:AF55">
    <cfRule type="containsBlanks" dxfId="38" priority="196">
      <formula>LEN(TRIM(J54))=0</formula>
    </cfRule>
  </conditionalFormatting>
  <conditionalFormatting sqref="J41:AF41">
    <cfRule type="containsBlanks" dxfId="37" priority="150">
      <formula>LEN(TRIM(J41))=0</formula>
    </cfRule>
  </conditionalFormatting>
  <conditionalFormatting sqref="K17:W17 L19:W19 AB19:AF19 E21:W21 AA21:AF21 H27:AF27 P43:S43 AC43:AF43 I45:M45 U45:AF45 J47:V47 AA47:AF47">
    <cfRule type="containsBlanks" dxfId="36" priority="191">
      <formula>LEN(TRIM(E17))=0</formula>
    </cfRule>
  </conditionalFormatting>
  <conditionalFormatting sqref="L25:S25">
    <cfRule type="containsBlanks" dxfId="35" priority="155">
      <formula>LEN(TRIM(L25))=0</formula>
    </cfRule>
  </conditionalFormatting>
  <conditionalFormatting sqref="L134:S134">
    <cfRule type="containsBlanks" dxfId="34" priority="14">
      <formula>LEN(TRIM(L134))=0</formula>
    </cfRule>
  </conditionalFormatting>
  <conditionalFormatting sqref="L52:T52">
    <cfRule type="containsBlanks" dxfId="33" priority="10">
      <formula>LEN(TRIM(L52))=0</formula>
    </cfRule>
  </conditionalFormatting>
  <conditionalFormatting sqref="L133:AF133">
    <cfRule type="containsBlanks" dxfId="32" priority="43">
      <formula>LEN(TRIM(L133))=0</formula>
    </cfRule>
  </conditionalFormatting>
  <conditionalFormatting sqref="L135:AF149">
    <cfRule type="containsBlanks" dxfId="31" priority="4">
      <formula>LEN(TRIM(L135))=0</formula>
    </cfRule>
  </conditionalFormatting>
  <conditionalFormatting sqref="N13:V13">
    <cfRule type="containsBlanks" dxfId="30" priority="11">
      <formula>LEN(TRIM(N13))=0</formula>
    </cfRule>
  </conditionalFormatting>
  <conditionalFormatting sqref="O83:AF83">
    <cfRule type="containsBlanks" dxfId="29" priority="86">
      <formula>LEN(TRIM(O83))=0</formula>
    </cfRule>
  </conditionalFormatting>
  <conditionalFormatting sqref="P86:X86">
    <cfRule type="containsBlanks" dxfId="28" priority="64">
      <formula>LEN(TRIM(P86))=0</formula>
    </cfRule>
  </conditionalFormatting>
  <conditionalFormatting sqref="S70:X70 S73:X73 S76:X76">
    <cfRule type="containsBlanks" dxfId="27" priority="20">
      <formula>LEN(TRIM(S70))=0</formula>
    </cfRule>
  </conditionalFormatting>
  <conditionalFormatting sqref="S79:X79">
    <cfRule type="containsBlanks" dxfId="26" priority="111">
      <formula>LEN(TRIM(S79))=0</formula>
    </cfRule>
  </conditionalFormatting>
  <conditionalFormatting sqref="S59:AA59">
    <cfRule type="containsBlanks" dxfId="25" priority="26">
      <formula>LEN(TRIM(S59))=0</formula>
    </cfRule>
  </conditionalFormatting>
  <conditionalFormatting sqref="S61:AA61">
    <cfRule type="containsBlanks" dxfId="24" priority="30">
      <formula>LEN(TRIM(S61))=0</formula>
    </cfRule>
  </conditionalFormatting>
  <conditionalFormatting sqref="S63:AA63">
    <cfRule type="containsBlanks" dxfId="23" priority="5">
      <formula>LEN(TRIM(S63))=0</formula>
    </cfRule>
  </conditionalFormatting>
  <conditionalFormatting sqref="S65:AA65">
    <cfRule type="containsBlanks" dxfId="22" priority="8">
      <formula>LEN(TRIM(S65))=0</formula>
    </cfRule>
  </conditionalFormatting>
  <conditionalFormatting sqref="T49:AF49">
    <cfRule type="containsBlanks" dxfId="21" priority="149">
      <formula>LEN(TRIM(T49))=0</formula>
    </cfRule>
  </conditionalFormatting>
  <conditionalFormatting sqref="V25:AF25">
    <cfRule type="containsBlanks" dxfId="20" priority="154">
      <formula>LEN(TRIM(V25))=0</formula>
    </cfRule>
  </conditionalFormatting>
  <conditionalFormatting sqref="W126:AA126">
    <cfRule type="containsBlanks" dxfId="19" priority="164">
      <formula>LEN(TRIM(W126))=0</formula>
    </cfRule>
  </conditionalFormatting>
  <conditionalFormatting sqref="W127:AF127">
    <cfRule type="containsBlanks" dxfId="18" priority="162">
      <formula>LEN(TRIM(W127))=0</formula>
    </cfRule>
  </conditionalFormatting>
  <conditionalFormatting sqref="X10:AF10">
    <cfRule type="containsBlanks" dxfId="17" priority="2">
      <formula>LEN(TRIM(X10))=0</formula>
    </cfRule>
  </conditionalFormatting>
  <conditionalFormatting sqref="X13:AF13">
    <cfRule type="containsBlanks" dxfId="16" priority="1">
      <formula>LEN(TRIM(X13))=0</formula>
    </cfRule>
  </conditionalFormatting>
  <conditionalFormatting sqref="X23:AF23">
    <cfRule type="containsBlanks" dxfId="15" priority="157">
      <formula>LEN(TRIM(X23))=0</formula>
    </cfRule>
  </conditionalFormatting>
  <conditionalFormatting sqref="X30:AF30">
    <cfRule type="containsBlanks" dxfId="14" priority="38">
      <formula>LEN(TRIM(X30))=0</formula>
    </cfRule>
  </conditionalFormatting>
  <conditionalFormatting sqref="X37:AF37">
    <cfRule type="containsBlanks" dxfId="13" priority="35">
      <formula>LEN(TRIM(X37))=0</formula>
    </cfRule>
  </conditionalFormatting>
  <conditionalFormatting sqref="X52:AF52">
    <cfRule type="containsBlanks" dxfId="12" priority="9">
      <formula>LEN(TRIM(X52))=0</formula>
    </cfRule>
  </conditionalFormatting>
  <conditionalFormatting sqref="Y134:AF134">
    <cfRule type="containsBlanks" dxfId="11" priority="15">
      <formula>LEN(TRIM(Y134))=0</formula>
    </cfRule>
  </conditionalFormatting>
  <conditionalFormatting sqref="Z39:AF39">
    <cfRule type="containsBlanks" dxfId="10" priority="21">
      <formula>LEN(TRIM(Z39))=0</formula>
    </cfRule>
  </conditionalFormatting>
  <conditionalFormatting sqref="Z101:AF101">
    <cfRule type="containsBlanks" dxfId="9" priority="18">
      <formula>LEN(TRIM(Z101))=0</formula>
    </cfRule>
  </conditionalFormatting>
  <conditionalFormatting sqref="Z103:AF103">
    <cfRule type="containsBlanks" dxfId="8" priority="17">
      <formula>LEN(TRIM(Z103))=0</formula>
    </cfRule>
  </conditionalFormatting>
  <conditionalFormatting sqref="Z105:AF105">
    <cfRule type="containsBlanks" dxfId="7" priority="16">
      <formula>LEN(TRIM(Z105))=0</formula>
    </cfRule>
  </conditionalFormatting>
  <conditionalFormatting sqref="Z107:AF107">
    <cfRule type="containsBlanks" dxfId="6" priority="107">
      <formula>LEN(TRIM(Z107))=0</formula>
    </cfRule>
  </conditionalFormatting>
  <conditionalFormatting sqref="AB58:AF65">
    <cfRule type="containsBlanks" dxfId="5" priority="32">
      <formula>LEN(TRIM(AB58))=0</formula>
    </cfRule>
  </conditionalFormatting>
  <conditionalFormatting sqref="AC97:AF97">
    <cfRule type="containsBlanks" dxfId="4" priority="3">
      <formula>LEN(TRIM(AC97))=0</formula>
    </cfRule>
  </conditionalFormatting>
  <hyperlinks>
    <hyperlink ref="X23" r:id="rId1" xr:uid="{00000000-0004-0000-0000-000000000000}"/>
    <hyperlink ref="T49" r:id="rId2" xr:uid="{08BCF390-D06E-4B4F-A05E-63E92AA14C8F}"/>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4" max="32" man="1"/>
    <brk id="12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66</xdr:row>
                    <xdr:rowOff>9525</xdr:rowOff>
                  </from>
                  <to>
                    <xdr:col>17</xdr:col>
                    <xdr:colOff>66675</xdr:colOff>
                    <xdr:row>68</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66</xdr:row>
                    <xdr:rowOff>9525</xdr:rowOff>
                  </from>
                  <to>
                    <xdr:col>14</xdr:col>
                    <xdr:colOff>66675</xdr:colOff>
                    <xdr:row>68</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66</xdr:row>
                    <xdr:rowOff>9525</xdr:rowOff>
                  </from>
                  <to>
                    <xdr:col>32</xdr:col>
                    <xdr:colOff>66675</xdr:colOff>
                    <xdr:row>68</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66</xdr:row>
                    <xdr:rowOff>9525</xdr:rowOff>
                  </from>
                  <to>
                    <xdr:col>29</xdr:col>
                    <xdr:colOff>66675</xdr:colOff>
                    <xdr:row>68</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81</xdr:row>
                    <xdr:rowOff>85725</xdr:rowOff>
                  </from>
                  <to>
                    <xdr:col>13</xdr:col>
                    <xdr:colOff>180975</xdr:colOff>
                    <xdr:row>84</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81</xdr:row>
                    <xdr:rowOff>85725</xdr:rowOff>
                  </from>
                  <to>
                    <xdr:col>11</xdr:col>
                    <xdr:colOff>66675</xdr:colOff>
                    <xdr:row>84</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104775</xdr:colOff>
                    <xdr:row>84</xdr:row>
                    <xdr:rowOff>85725</xdr:rowOff>
                  </from>
                  <to>
                    <xdr:col>15</xdr:col>
                    <xdr:colOff>0</xdr:colOff>
                    <xdr:row>87</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84</xdr:row>
                    <xdr:rowOff>85725</xdr:rowOff>
                  </from>
                  <to>
                    <xdr:col>12</xdr:col>
                    <xdr:colOff>47625</xdr:colOff>
                    <xdr:row>87</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110</xdr:row>
                    <xdr:rowOff>9525</xdr:rowOff>
                  </from>
                  <to>
                    <xdr:col>32</xdr:col>
                    <xdr:colOff>9525</xdr:colOff>
                    <xdr:row>112</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110</xdr:row>
                    <xdr:rowOff>9525</xdr:rowOff>
                  </from>
                  <to>
                    <xdr:col>29</xdr:col>
                    <xdr:colOff>28575</xdr:colOff>
                    <xdr:row>112</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112</xdr:row>
                    <xdr:rowOff>57150</xdr:rowOff>
                  </from>
                  <to>
                    <xdr:col>32</xdr:col>
                    <xdr:colOff>19050</xdr:colOff>
                    <xdr:row>112</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112</xdr:row>
                    <xdr:rowOff>57150</xdr:rowOff>
                  </from>
                  <to>
                    <xdr:col>29</xdr:col>
                    <xdr:colOff>19050</xdr:colOff>
                    <xdr:row>112</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116</xdr:row>
                    <xdr:rowOff>314325</xdr:rowOff>
                  </from>
                  <to>
                    <xdr:col>32</xdr:col>
                    <xdr:colOff>19050</xdr:colOff>
                    <xdr:row>118</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116</xdr:row>
                    <xdr:rowOff>314325</xdr:rowOff>
                  </from>
                  <to>
                    <xdr:col>29</xdr:col>
                    <xdr:colOff>19050</xdr:colOff>
                    <xdr:row>118</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113</xdr:row>
                    <xdr:rowOff>57150</xdr:rowOff>
                  </from>
                  <to>
                    <xdr:col>32</xdr:col>
                    <xdr:colOff>19050</xdr:colOff>
                    <xdr:row>113</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113</xdr:row>
                    <xdr:rowOff>57150</xdr:rowOff>
                  </from>
                  <to>
                    <xdr:col>29</xdr:col>
                    <xdr:colOff>19050</xdr:colOff>
                    <xdr:row>113</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114</xdr:row>
                    <xdr:rowOff>57150</xdr:rowOff>
                  </from>
                  <to>
                    <xdr:col>32</xdr:col>
                    <xdr:colOff>19050</xdr:colOff>
                    <xdr:row>114</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114</xdr:row>
                    <xdr:rowOff>323850</xdr:rowOff>
                  </from>
                  <to>
                    <xdr:col>32</xdr:col>
                    <xdr:colOff>19050</xdr:colOff>
                    <xdr:row>116</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114</xdr:row>
                    <xdr:rowOff>323850</xdr:rowOff>
                  </from>
                  <to>
                    <xdr:col>29</xdr:col>
                    <xdr:colOff>19050</xdr:colOff>
                    <xdr:row>116</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76</xdr:row>
                    <xdr:rowOff>19050</xdr:rowOff>
                  </from>
                  <to>
                    <xdr:col>17</xdr:col>
                    <xdr:colOff>66675</xdr:colOff>
                    <xdr:row>78</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76</xdr:row>
                    <xdr:rowOff>19050</xdr:rowOff>
                  </from>
                  <to>
                    <xdr:col>14</xdr:col>
                    <xdr:colOff>66675</xdr:colOff>
                    <xdr:row>78</xdr:row>
                    <xdr:rowOff>47625</xdr:rowOff>
                  </to>
                </anchor>
              </controlPr>
            </control>
          </mc:Choice>
        </mc:AlternateContent>
        <mc:AlternateContent xmlns:mc="http://schemas.openxmlformats.org/markup-compatibility/2006">
          <mc:Choice Requires="x14">
            <control shapeId="1174" r:id="rId34" name="Check Box 150">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176" r:id="rId36" name="Check Box 152">
              <controlPr locked="0" defaultSize="0" autoFill="0" autoLine="0" autoPict="0" altText="">
                <anchor moveWithCells="1">
                  <from>
                    <xdr:col>5</xdr:col>
                    <xdr:colOff>190500</xdr:colOff>
                    <xdr:row>50</xdr:row>
                    <xdr:rowOff>171450</xdr:rowOff>
                  </from>
                  <to>
                    <xdr:col>7</xdr:col>
                    <xdr:colOff>76200</xdr:colOff>
                    <xdr:row>52</xdr:row>
                    <xdr:rowOff>28575</xdr:rowOff>
                  </to>
                </anchor>
              </controlPr>
            </control>
          </mc:Choice>
        </mc:AlternateContent>
        <mc:AlternateContent xmlns:mc="http://schemas.openxmlformats.org/markup-compatibility/2006">
          <mc:Choice Requires="x14">
            <control shapeId="1177" r:id="rId37" name="Check Box 153">
              <controlPr locked="0" defaultSize="0" autoFill="0" autoLine="0" autoPict="0" altText="">
                <anchor moveWithCells="1">
                  <from>
                    <xdr:col>6</xdr:col>
                    <xdr:colOff>0</xdr:colOff>
                    <xdr:row>49</xdr:row>
                    <xdr:rowOff>19050</xdr:rowOff>
                  </from>
                  <to>
                    <xdr:col>7</xdr:col>
                    <xdr:colOff>66675</xdr:colOff>
                    <xdr:row>51</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O83:P83 I73:J73 X83:Y83 I76:J76</xm:sqref>
        </x14:dataValidation>
        <x14:dataValidation type="list" allowBlank="1" showInputMessage="1" showErrorMessage="1" promptTitle="MES" prompt="Escoja el mes correspondiente" xr:uid="{00000000-0002-0000-0000-000001000000}">
          <x14:formula1>
            <xm:f>'Texto validación'!$AD$5:$AD$16</xm:f>
          </x14:formula1>
          <xm:sqref>K73:N73 Z83:AC83 Q83:T83 K76:N76 L133 L137:L149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I45</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B58:E65</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J54:Y55</xm:sqref>
        </x14:dataValidation>
        <x14:dataValidation type="list" allowBlank="1" showInputMessage="1" showErrorMessage="1" promptTitle="AÑO" prompt="Escoja el año correspondiente" xr:uid="{00000000-0002-0000-0000-00000A000000}">
          <x14:formula1>
            <xm:f>'Texto validación'!$AE$5:$AE$11</xm:f>
          </x14:formula1>
          <xm:sqref>U83:W83 AD83:AF83 O73:Q73 O76:Q76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D462C-5522-414F-853A-C24793D898BA}">
  <sheetPr>
    <tabColor theme="8" tint="-0.249977111117893"/>
  </sheetPr>
  <dimension ref="B2:AF38"/>
  <sheetViews>
    <sheetView showGridLines="0" topLeftCell="A16" zoomScale="120" zoomScaleNormal="120" zoomScaleSheetLayoutView="55" workbookViewId="0">
      <selection activeCell="R38" sqref="R38:Z38"/>
    </sheetView>
  </sheetViews>
  <sheetFormatPr baseColWidth="10" defaultRowHeight="15" x14ac:dyDescent="0.25"/>
  <cols>
    <col min="1" max="1" width="2.85546875" customWidth="1"/>
    <col min="2" max="10" width="3.140625" customWidth="1"/>
    <col min="11" max="11" width="11.28515625" customWidth="1"/>
    <col min="12" max="18" width="3.140625" customWidth="1"/>
    <col min="19" max="19" width="3.85546875" customWidth="1"/>
    <col min="20" max="21" width="3.140625" customWidth="1"/>
    <col min="22" max="23" width="2" customWidth="1"/>
    <col min="24" max="24" width="3.140625" customWidth="1"/>
    <col min="25" max="25" width="2" customWidth="1"/>
    <col min="26" max="26" width="2.42578125" customWidth="1"/>
    <col min="27" max="29" width="3.140625" customWidth="1"/>
    <col min="30" max="30" width="2.28515625" customWidth="1"/>
    <col min="31" max="31" width="1.140625" customWidth="1"/>
    <col min="32" max="32" width="1.28515625" customWidth="1"/>
    <col min="33" max="33" width="1.7109375" customWidth="1"/>
  </cols>
  <sheetData>
    <row r="2" spans="2:32" ht="11.25" customHeight="1" x14ac:dyDescent="0.25">
      <c r="B2" s="242"/>
      <c r="C2" s="243"/>
      <c r="D2" s="243"/>
      <c r="E2" s="243"/>
      <c r="F2" s="244"/>
      <c r="G2" s="251" t="s">
        <v>0</v>
      </c>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3"/>
    </row>
    <row r="3" spans="2:32" ht="11.25" customHeight="1" x14ac:dyDescent="0.25">
      <c r="B3" s="245"/>
      <c r="C3" s="246"/>
      <c r="D3" s="246"/>
      <c r="E3" s="246"/>
      <c r="F3" s="247"/>
      <c r="G3" s="254"/>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6"/>
    </row>
    <row r="4" spans="2:32" ht="11.25" customHeight="1" x14ac:dyDescent="0.25">
      <c r="B4" s="245"/>
      <c r="C4" s="246"/>
      <c r="D4" s="246"/>
      <c r="E4" s="246"/>
      <c r="F4" s="247"/>
      <c r="G4" s="254"/>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6"/>
    </row>
    <row r="5" spans="2:32" ht="11.25" customHeight="1" x14ac:dyDescent="0.25">
      <c r="B5" s="245"/>
      <c r="C5" s="246"/>
      <c r="D5" s="246"/>
      <c r="E5" s="246"/>
      <c r="F5" s="247"/>
      <c r="G5" s="257"/>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9"/>
    </row>
    <row r="6" spans="2:32" ht="22.9" customHeight="1" x14ac:dyDescent="0.25">
      <c r="B6" s="245"/>
      <c r="C6" s="246"/>
      <c r="D6" s="246"/>
      <c r="E6" s="246"/>
      <c r="F6" s="247"/>
      <c r="G6" s="260" t="s">
        <v>186</v>
      </c>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2"/>
    </row>
    <row r="7" spans="2:32" ht="22.9" customHeight="1" x14ac:dyDescent="0.25">
      <c r="B7" s="248"/>
      <c r="C7" s="249"/>
      <c r="D7" s="249"/>
      <c r="E7" s="249"/>
      <c r="F7" s="250"/>
      <c r="G7" s="263"/>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5"/>
    </row>
    <row r="8" spans="2:32" ht="3.6" customHeight="1" thickBot="1" x14ac:dyDescent="0.3"/>
    <row r="9" spans="2:32" ht="26.25" customHeight="1" thickBot="1" x14ac:dyDescent="0.3">
      <c r="B9" s="266" t="s">
        <v>39</v>
      </c>
      <c r="C9" s="267"/>
      <c r="D9" s="267"/>
      <c r="E9" s="267"/>
      <c r="F9" s="267"/>
      <c r="G9" s="267"/>
      <c r="H9" s="267"/>
      <c r="I9" s="268"/>
      <c r="J9" s="269" t="s">
        <v>234</v>
      </c>
      <c r="K9" s="270"/>
      <c r="L9" s="270"/>
      <c r="M9" s="270"/>
      <c r="N9" s="270"/>
      <c r="O9" s="270"/>
      <c r="P9" s="270"/>
      <c r="Q9" s="270"/>
      <c r="R9" s="270"/>
      <c r="S9" s="270"/>
      <c r="T9" s="270"/>
      <c r="U9" s="270"/>
      <c r="V9" s="271"/>
    </row>
    <row r="10" spans="2:32" ht="3.6" customHeight="1" x14ac:dyDescent="0.25"/>
    <row r="11" spans="2:32" ht="17.25" customHeight="1" x14ac:dyDescent="0.25">
      <c r="B11" s="61" t="s">
        <v>176</v>
      </c>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c r="AF11" s="63"/>
    </row>
    <row r="12" spans="2:32" ht="3.6" customHeight="1" thickBot="1" x14ac:dyDescent="0.3">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15"/>
      <c r="U13" s="272"/>
      <c r="V13" s="273"/>
      <c r="W13" s="273"/>
      <c r="X13" s="273"/>
      <c r="Y13" s="273"/>
      <c r="Z13" s="273"/>
      <c r="AA13" s="273"/>
      <c r="AB13" s="273"/>
      <c r="AC13" s="273"/>
      <c r="AD13" s="273"/>
      <c r="AE13" s="273"/>
      <c r="AF13" s="274"/>
    </row>
    <row r="14" spans="2:32" ht="30" customHeight="1" thickBot="1" x14ac:dyDescent="0.3">
      <c r="B14" s="275" t="s">
        <v>178</v>
      </c>
      <c r="C14" s="276"/>
      <c r="D14" s="276"/>
      <c r="E14" s="276"/>
      <c r="F14" s="276"/>
      <c r="G14" s="276"/>
      <c r="H14" s="276"/>
      <c r="I14" s="276"/>
      <c r="J14" s="276"/>
      <c r="K14" s="276"/>
      <c r="L14" s="276"/>
      <c r="M14" s="276"/>
      <c r="N14" s="276"/>
      <c r="O14" s="276"/>
      <c r="P14" s="276"/>
      <c r="Q14" s="276"/>
      <c r="R14" s="276"/>
      <c r="S14" s="277"/>
      <c r="T14" s="15"/>
      <c r="U14" s="275" t="s">
        <v>177</v>
      </c>
      <c r="V14" s="276"/>
      <c r="W14" s="276"/>
      <c r="X14" s="276"/>
      <c r="Y14" s="276"/>
      <c r="Z14" s="276"/>
      <c r="AA14" s="276"/>
      <c r="AB14" s="276"/>
      <c r="AC14" s="276"/>
      <c r="AD14" s="276"/>
      <c r="AE14" s="276"/>
      <c r="AF14" s="277"/>
    </row>
    <row r="15" spans="2:32" ht="18" customHeight="1" x14ac:dyDescent="0.3">
      <c r="B15" s="30" t="s">
        <v>89</v>
      </c>
      <c r="C15" s="278" t="s">
        <v>88</v>
      </c>
      <c r="D15" s="279"/>
      <c r="E15" s="279"/>
      <c r="F15" s="279"/>
      <c r="G15" s="279"/>
      <c r="H15" s="279"/>
      <c r="I15" s="279"/>
      <c r="J15" s="279"/>
      <c r="K15" s="280"/>
      <c r="L15" s="279" t="s">
        <v>142</v>
      </c>
      <c r="M15" s="279"/>
      <c r="N15" s="279"/>
      <c r="O15" s="279"/>
      <c r="P15" s="279"/>
      <c r="Q15" s="279"/>
      <c r="R15" s="279"/>
      <c r="S15" s="280"/>
      <c r="T15" s="1"/>
      <c r="U15" s="30" t="s">
        <v>89</v>
      </c>
      <c r="V15" s="281" t="s">
        <v>170</v>
      </c>
      <c r="W15" s="282"/>
      <c r="X15" s="282"/>
      <c r="Y15" s="282"/>
      <c r="Z15" s="282"/>
      <c r="AA15" s="282"/>
      <c r="AB15" s="282"/>
      <c r="AC15" s="282"/>
      <c r="AD15" s="282"/>
      <c r="AE15" s="282"/>
      <c r="AF15" s="283"/>
    </row>
    <row r="16" spans="2:32" ht="89.25" customHeight="1" x14ac:dyDescent="0.25">
      <c r="B16" s="23">
        <v>1</v>
      </c>
      <c r="C16" s="284" t="s">
        <v>196</v>
      </c>
      <c r="D16" s="284"/>
      <c r="E16" s="284"/>
      <c r="F16" s="284"/>
      <c r="G16" s="284"/>
      <c r="H16" s="284"/>
      <c r="I16" s="284"/>
      <c r="J16" s="284"/>
      <c r="K16" s="284"/>
      <c r="L16" s="285" t="s">
        <v>240</v>
      </c>
      <c r="M16" s="285"/>
      <c r="N16" s="285"/>
      <c r="O16" s="285"/>
      <c r="P16" s="285"/>
      <c r="Q16" s="285"/>
      <c r="R16" s="285"/>
      <c r="S16" s="285"/>
      <c r="T16" s="2"/>
      <c r="U16" s="23">
        <v>1</v>
      </c>
      <c r="V16" s="286" t="s">
        <v>218</v>
      </c>
      <c r="W16" s="287"/>
      <c r="X16" s="287"/>
      <c r="Y16" s="287"/>
      <c r="Z16" s="287"/>
      <c r="AA16" s="287"/>
      <c r="AB16" s="287"/>
      <c r="AC16" s="287"/>
      <c r="AD16" s="287"/>
      <c r="AE16" s="287"/>
      <c r="AF16" s="288"/>
    </row>
    <row r="17" spans="2:32" ht="249.75" customHeight="1" x14ac:dyDescent="0.25">
      <c r="B17" s="23">
        <v>2</v>
      </c>
      <c r="C17" s="284" t="s">
        <v>197</v>
      </c>
      <c r="D17" s="284"/>
      <c r="E17" s="284"/>
      <c r="F17" s="284"/>
      <c r="G17" s="284"/>
      <c r="H17" s="284"/>
      <c r="I17" s="284"/>
      <c r="J17" s="284"/>
      <c r="K17" s="284"/>
      <c r="L17" s="285" t="s">
        <v>219</v>
      </c>
      <c r="M17" s="285"/>
      <c r="N17" s="285"/>
      <c r="O17" s="285"/>
      <c r="P17" s="285"/>
      <c r="Q17" s="285"/>
      <c r="R17" s="285"/>
      <c r="S17" s="285"/>
      <c r="T17" s="2"/>
      <c r="U17" s="23">
        <v>2</v>
      </c>
      <c r="V17" s="286" t="s">
        <v>218</v>
      </c>
      <c r="W17" s="287"/>
      <c r="X17" s="287"/>
      <c r="Y17" s="287"/>
      <c r="Z17" s="287"/>
      <c r="AA17" s="287"/>
      <c r="AB17" s="287"/>
      <c r="AC17" s="287"/>
      <c r="AD17" s="287"/>
      <c r="AE17" s="287"/>
      <c r="AF17" s="288"/>
    </row>
    <row r="18" spans="2:32" ht="92.25" customHeight="1" x14ac:dyDescent="0.25">
      <c r="B18" s="23">
        <v>3</v>
      </c>
      <c r="C18" s="284" t="s">
        <v>198</v>
      </c>
      <c r="D18" s="284"/>
      <c r="E18" s="284"/>
      <c r="F18" s="284"/>
      <c r="G18" s="284"/>
      <c r="H18" s="284"/>
      <c r="I18" s="284"/>
      <c r="J18" s="284"/>
      <c r="K18" s="284"/>
      <c r="L18" s="285" t="s">
        <v>220</v>
      </c>
      <c r="M18" s="285"/>
      <c r="N18" s="285"/>
      <c r="O18" s="285"/>
      <c r="P18" s="285"/>
      <c r="Q18" s="285"/>
      <c r="R18" s="285"/>
      <c r="S18" s="285"/>
      <c r="T18" s="2"/>
      <c r="U18" s="23">
        <v>3</v>
      </c>
      <c r="V18" s="286" t="s">
        <v>218</v>
      </c>
      <c r="W18" s="287"/>
      <c r="X18" s="287"/>
      <c r="Y18" s="287"/>
      <c r="Z18" s="287"/>
      <c r="AA18" s="287"/>
      <c r="AB18" s="287"/>
      <c r="AC18" s="287"/>
      <c r="AD18" s="287"/>
      <c r="AE18" s="287"/>
      <c r="AF18" s="288"/>
    </row>
    <row r="19" spans="2:32" ht="96" customHeight="1" x14ac:dyDescent="0.25">
      <c r="B19" s="23">
        <v>4</v>
      </c>
      <c r="C19" s="284" t="s">
        <v>199</v>
      </c>
      <c r="D19" s="284"/>
      <c r="E19" s="284"/>
      <c r="F19" s="284"/>
      <c r="G19" s="284"/>
      <c r="H19" s="284"/>
      <c r="I19" s="284"/>
      <c r="J19" s="284"/>
      <c r="K19" s="284"/>
      <c r="L19" s="285" t="s">
        <v>221</v>
      </c>
      <c r="M19" s="285"/>
      <c r="N19" s="285"/>
      <c r="O19" s="285"/>
      <c r="P19" s="285"/>
      <c r="Q19" s="285"/>
      <c r="R19" s="285"/>
      <c r="S19" s="285"/>
      <c r="T19" s="2"/>
      <c r="U19" s="23">
        <v>4</v>
      </c>
      <c r="V19" s="286" t="s">
        <v>218</v>
      </c>
      <c r="W19" s="287"/>
      <c r="X19" s="287"/>
      <c r="Y19" s="287"/>
      <c r="Z19" s="287"/>
      <c r="AA19" s="287"/>
      <c r="AB19" s="287"/>
      <c r="AC19" s="287"/>
      <c r="AD19" s="287"/>
      <c r="AE19" s="287"/>
      <c r="AF19" s="288"/>
    </row>
    <row r="20" spans="2:32" ht="116.25" customHeight="1" x14ac:dyDescent="0.25">
      <c r="B20" s="23">
        <v>5</v>
      </c>
      <c r="C20" s="284" t="s">
        <v>200</v>
      </c>
      <c r="D20" s="284"/>
      <c r="E20" s="284"/>
      <c r="F20" s="284"/>
      <c r="G20" s="284"/>
      <c r="H20" s="284"/>
      <c r="I20" s="284"/>
      <c r="J20" s="284"/>
      <c r="K20" s="284"/>
      <c r="L20" s="285" t="s">
        <v>222</v>
      </c>
      <c r="M20" s="285"/>
      <c r="N20" s="285"/>
      <c r="O20" s="285"/>
      <c r="P20" s="285"/>
      <c r="Q20" s="285"/>
      <c r="R20" s="285"/>
      <c r="S20" s="285"/>
      <c r="T20" s="2"/>
      <c r="U20" s="23">
        <v>5</v>
      </c>
      <c r="V20" s="286" t="s">
        <v>218</v>
      </c>
      <c r="W20" s="287"/>
      <c r="X20" s="287"/>
      <c r="Y20" s="287"/>
      <c r="Z20" s="287"/>
      <c r="AA20" s="287"/>
      <c r="AB20" s="287"/>
      <c r="AC20" s="287"/>
      <c r="AD20" s="287"/>
      <c r="AE20" s="287"/>
      <c r="AF20" s="288"/>
    </row>
    <row r="21" spans="2:32" ht="123.75" customHeight="1" x14ac:dyDescent="0.25">
      <c r="B21" s="23">
        <v>6</v>
      </c>
      <c r="C21" s="284" t="s">
        <v>201</v>
      </c>
      <c r="D21" s="284"/>
      <c r="E21" s="284"/>
      <c r="F21" s="284"/>
      <c r="G21" s="284"/>
      <c r="H21" s="284"/>
      <c r="I21" s="284"/>
      <c r="J21" s="284"/>
      <c r="K21" s="284"/>
      <c r="L21" s="285" t="s">
        <v>223</v>
      </c>
      <c r="M21" s="285"/>
      <c r="N21" s="285"/>
      <c r="O21" s="285"/>
      <c r="P21" s="285"/>
      <c r="Q21" s="285"/>
      <c r="R21" s="285"/>
      <c r="S21" s="285"/>
      <c r="T21" s="2"/>
      <c r="U21" s="23">
        <v>6</v>
      </c>
      <c r="V21" s="286" t="s">
        <v>218</v>
      </c>
      <c r="W21" s="287"/>
      <c r="X21" s="287"/>
      <c r="Y21" s="287"/>
      <c r="Z21" s="287"/>
      <c r="AA21" s="287"/>
      <c r="AB21" s="287"/>
      <c r="AC21" s="287"/>
      <c r="AD21" s="287"/>
      <c r="AE21" s="287"/>
      <c r="AF21" s="288"/>
    </row>
    <row r="22" spans="2:32" ht="106.5" customHeight="1" x14ac:dyDescent="0.25">
      <c r="B22" s="23">
        <v>7</v>
      </c>
      <c r="C22" s="284" t="s">
        <v>202</v>
      </c>
      <c r="D22" s="284"/>
      <c r="E22" s="284"/>
      <c r="F22" s="284"/>
      <c r="G22" s="284"/>
      <c r="H22" s="284"/>
      <c r="I22" s="284"/>
      <c r="J22" s="284"/>
      <c r="K22" s="284"/>
      <c r="L22" s="285" t="s">
        <v>224</v>
      </c>
      <c r="M22" s="285"/>
      <c r="N22" s="285"/>
      <c r="O22" s="285"/>
      <c r="P22" s="285"/>
      <c r="Q22" s="285"/>
      <c r="R22" s="285"/>
      <c r="S22" s="285"/>
      <c r="T22" s="2"/>
      <c r="U22" s="23">
        <v>7</v>
      </c>
      <c r="V22" s="286" t="s">
        <v>218</v>
      </c>
      <c r="W22" s="287"/>
      <c r="X22" s="287"/>
      <c r="Y22" s="287"/>
      <c r="Z22" s="287"/>
      <c r="AA22" s="287"/>
      <c r="AB22" s="287"/>
      <c r="AC22" s="287"/>
      <c r="AD22" s="287"/>
      <c r="AE22" s="287"/>
      <c r="AF22" s="288"/>
    </row>
    <row r="23" spans="2:32" ht="104.25" customHeight="1" x14ac:dyDescent="0.25">
      <c r="B23" s="23">
        <v>8</v>
      </c>
      <c r="C23" s="284" t="s">
        <v>203</v>
      </c>
      <c r="D23" s="284"/>
      <c r="E23" s="284"/>
      <c r="F23" s="284"/>
      <c r="G23" s="284"/>
      <c r="H23" s="284"/>
      <c r="I23" s="284"/>
      <c r="J23" s="284"/>
      <c r="K23" s="284"/>
      <c r="L23" s="285" t="s">
        <v>225</v>
      </c>
      <c r="M23" s="285"/>
      <c r="N23" s="285"/>
      <c r="O23" s="285"/>
      <c r="P23" s="285"/>
      <c r="Q23" s="285"/>
      <c r="R23" s="285"/>
      <c r="S23" s="285"/>
      <c r="T23" s="2"/>
      <c r="U23" s="23">
        <v>8</v>
      </c>
      <c r="V23" s="286" t="s">
        <v>218</v>
      </c>
      <c r="W23" s="287"/>
      <c r="X23" s="287"/>
      <c r="Y23" s="287"/>
      <c r="Z23" s="287"/>
      <c r="AA23" s="287"/>
      <c r="AB23" s="287"/>
      <c r="AC23" s="287"/>
      <c r="AD23" s="287"/>
      <c r="AE23" s="287"/>
      <c r="AF23" s="288"/>
    </row>
    <row r="24" spans="2:32" ht="76.5" customHeight="1" x14ac:dyDescent="0.25">
      <c r="B24" s="23">
        <v>9</v>
      </c>
      <c r="C24" s="284" t="s">
        <v>204</v>
      </c>
      <c r="D24" s="284"/>
      <c r="E24" s="284"/>
      <c r="F24" s="284"/>
      <c r="G24" s="284"/>
      <c r="H24" s="284"/>
      <c r="I24" s="284"/>
      <c r="J24" s="284"/>
      <c r="K24" s="284"/>
      <c r="L24" s="285" t="s">
        <v>209</v>
      </c>
      <c r="M24" s="285"/>
      <c r="N24" s="285"/>
      <c r="O24" s="285"/>
      <c r="P24" s="285"/>
      <c r="Q24" s="285"/>
      <c r="R24" s="285"/>
      <c r="S24" s="285"/>
      <c r="T24" s="2"/>
      <c r="U24" s="23">
        <v>9</v>
      </c>
      <c r="V24" s="286" t="s">
        <v>218</v>
      </c>
      <c r="W24" s="287"/>
      <c r="X24" s="287"/>
      <c r="Y24" s="287"/>
      <c r="Z24" s="287"/>
      <c r="AA24" s="287"/>
      <c r="AB24" s="287"/>
      <c r="AC24" s="287"/>
      <c r="AD24" s="287"/>
      <c r="AE24" s="287"/>
      <c r="AF24" s="288"/>
    </row>
    <row r="25" spans="2:32" ht="74.25" customHeight="1" x14ac:dyDescent="0.25">
      <c r="B25" s="23">
        <v>10</v>
      </c>
      <c r="C25" s="284" t="s">
        <v>205</v>
      </c>
      <c r="D25" s="284"/>
      <c r="E25" s="284"/>
      <c r="F25" s="284"/>
      <c r="G25" s="284"/>
      <c r="H25" s="284"/>
      <c r="I25" s="284"/>
      <c r="J25" s="284"/>
      <c r="K25" s="284"/>
      <c r="L25" s="285" t="s">
        <v>226</v>
      </c>
      <c r="M25" s="285"/>
      <c r="N25" s="285"/>
      <c r="O25" s="285"/>
      <c r="P25" s="285"/>
      <c r="Q25" s="285"/>
      <c r="R25" s="285"/>
      <c r="S25" s="285"/>
      <c r="T25" s="2"/>
      <c r="U25" s="23">
        <v>10</v>
      </c>
      <c r="V25" s="286" t="s">
        <v>218</v>
      </c>
      <c r="W25" s="287"/>
      <c r="X25" s="287"/>
      <c r="Y25" s="287"/>
      <c r="Z25" s="287"/>
      <c r="AA25" s="287"/>
      <c r="AB25" s="287"/>
      <c r="AC25" s="287"/>
      <c r="AD25" s="287"/>
      <c r="AE25" s="287"/>
      <c r="AF25" s="288"/>
    </row>
    <row r="26" spans="2:32" ht="88.5" customHeight="1" x14ac:dyDescent="0.25">
      <c r="B26" s="23">
        <v>11</v>
      </c>
      <c r="C26" s="284" t="s">
        <v>206</v>
      </c>
      <c r="D26" s="284"/>
      <c r="E26" s="284"/>
      <c r="F26" s="284"/>
      <c r="G26" s="284"/>
      <c r="H26" s="284"/>
      <c r="I26" s="284"/>
      <c r="J26" s="284"/>
      <c r="K26" s="284"/>
      <c r="L26" s="290" t="s">
        <v>227</v>
      </c>
      <c r="M26" s="291"/>
      <c r="N26" s="291"/>
      <c r="O26" s="291"/>
      <c r="P26" s="291"/>
      <c r="Q26" s="291"/>
      <c r="R26" s="291"/>
      <c r="S26" s="292"/>
      <c r="T26" s="2"/>
      <c r="U26" s="23">
        <v>11</v>
      </c>
      <c r="V26" s="286" t="s">
        <v>218</v>
      </c>
      <c r="W26" s="287"/>
      <c r="X26" s="287"/>
      <c r="Y26" s="287"/>
      <c r="Z26" s="287"/>
      <c r="AA26" s="287"/>
      <c r="AB26" s="287"/>
      <c r="AC26" s="287"/>
      <c r="AD26" s="287"/>
      <c r="AE26" s="287"/>
      <c r="AF26" s="288"/>
    </row>
    <row r="27" spans="2:32" ht="93" customHeight="1" x14ac:dyDescent="0.25">
      <c r="B27" s="23">
        <v>12</v>
      </c>
      <c r="C27" s="284" t="s">
        <v>207</v>
      </c>
      <c r="D27" s="284"/>
      <c r="E27" s="284"/>
      <c r="F27" s="284"/>
      <c r="G27" s="284"/>
      <c r="H27" s="284"/>
      <c r="I27" s="284"/>
      <c r="J27" s="284"/>
      <c r="K27" s="284"/>
      <c r="L27" s="290" t="s">
        <v>210</v>
      </c>
      <c r="M27" s="291"/>
      <c r="N27" s="291"/>
      <c r="O27" s="291"/>
      <c r="P27" s="291"/>
      <c r="Q27" s="291"/>
      <c r="R27" s="291"/>
      <c r="S27" s="292"/>
      <c r="T27" s="2"/>
      <c r="U27" s="23">
        <v>12</v>
      </c>
      <c r="V27" s="286" t="s">
        <v>218</v>
      </c>
      <c r="W27" s="287"/>
      <c r="X27" s="287"/>
      <c r="Y27" s="287"/>
      <c r="Z27" s="287"/>
      <c r="AA27" s="287"/>
      <c r="AB27" s="287"/>
      <c r="AC27" s="287"/>
      <c r="AD27" s="287"/>
      <c r="AE27" s="287"/>
      <c r="AF27" s="288"/>
    </row>
    <row r="28" spans="2:32" ht="81.75" customHeight="1" x14ac:dyDescent="0.25">
      <c r="B28" s="23">
        <v>13</v>
      </c>
      <c r="C28" s="284" t="s">
        <v>208</v>
      </c>
      <c r="D28" s="284"/>
      <c r="E28" s="284"/>
      <c r="F28" s="284"/>
      <c r="G28" s="284"/>
      <c r="H28" s="284"/>
      <c r="I28" s="284"/>
      <c r="J28" s="284"/>
      <c r="K28" s="284"/>
      <c r="L28" s="290" t="s">
        <v>228</v>
      </c>
      <c r="M28" s="291"/>
      <c r="N28" s="291"/>
      <c r="O28" s="291"/>
      <c r="P28" s="291"/>
      <c r="Q28" s="291"/>
      <c r="R28" s="291"/>
      <c r="S28" s="292"/>
      <c r="T28" s="2"/>
      <c r="U28" s="23">
        <v>13</v>
      </c>
      <c r="V28" s="286" t="s">
        <v>218</v>
      </c>
      <c r="W28" s="287"/>
      <c r="X28" s="287"/>
      <c r="Y28" s="287"/>
      <c r="Z28" s="287"/>
      <c r="AA28" s="287"/>
      <c r="AB28" s="287"/>
      <c r="AC28" s="287"/>
      <c r="AD28" s="287"/>
      <c r="AE28" s="287"/>
      <c r="AF28" s="288"/>
    </row>
    <row r="29" spans="2:32" ht="3.6" customHeight="1" x14ac:dyDescent="0.25">
      <c r="V29" s="43"/>
      <c r="W29" s="43"/>
      <c r="X29" s="43"/>
      <c r="Y29" s="43"/>
      <c r="Z29" s="43"/>
      <c r="AA29" s="43"/>
      <c r="AB29" s="43"/>
      <c r="AC29" s="43"/>
      <c r="AD29" s="43"/>
      <c r="AE29" s="43"/>
      <c r="AF29" s="43"/>
    </row>
    <row r="30" spans="2:32" ht="15" customHeight="1" x14ac:dyDescent="0.25">
      <c r="B30" s="83" t="s">
        <v>90</v>
      </c>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5"/>
    </row>
    <row r="31" spans="2:32" ht="135" customHeight="1" x14ac:dyDescent="0.25">
      <c r="B31" s="293" t="s">
        <v>217</v>
      </c>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1"/>
    </row>
    <row r="32" spans="2:32" ht="3.6" customHeight="1" x14ac:dyDescent="0.25">
      <c r="B32" s="39"/>
      <c r="C32" s="39"/>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row>
    <row r="33" spans="2:32" x14ac:dyDescent="0.25">
      <c r="B33" s="289" t="s">
        <v>91</v>
      </c>
      <c r="C33" s="289"/>
      <c r="D33" s="289"/>
      <c r="E33" s="289"/>
      <c r="F33" s="289"/>
      <c r="G33" s="289"/>
      <c r="H33" s="289"/>
      <c r="I33" s="289"/>
      <c r="J33" s="289"/>
      <c r="K33" s="289"/>
      <c r="L33" s="289"/>
      <c r="M33" s="289"/>
      <c r="N33" s="289"/>
      <c r="O33" s="289"/>
      <c r="P33" s="289"/>
      <c r="Q33" s="289"/>
      <c r="R33" s="289"/>
      <c r="S33" s="289"/>
      <c r="T33" s="289"/>
      <c r="U33" s="289"/>
      <c r="V33" s="289"/>
      <c r="W33" s="289"/>
      <c r="X33" s="289"/>
      <c r="Y33" s="289"/>
      <c r="Z33" s="289"/>
      <c r="AA33" s="289"/>
      <c r="AB33" s="289"/>
      <c r="AC33" s="289"/>
      <c r="AD33" s="289"/>
      <c r="AE33" s="289"/>
      <c r="AF33" s="289"/>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94" t="s">
        <v>92</v>
      </c>
      <c r="C35" s="294"/>
      <c r="D35" s="294"/>
      <c r="E35" s="294"/>
      <c r="F35" s="294"/>
      <c r="G35" s="294"/>
      <c r="H35" s="294"/>
      <c r="I35" s="294"/>
      <c r="J35" s="294"/>
      <c r="K35" s="294"/>
      <c r="L35" s="294"/>
      <c r="M35" s="294"/>
      <c r="N35" s="294"/>
      <c r="O35" s="294"/>
      <c r="P35" s="294"/>
      <c r="Q35" s="294"/>
      <c r="R35" s="294" t="s">
        <v>93</v>
      </c>
      <c r="S35" s="294"/>
      <c r="T35" s="294"/>
      <c r="U35" s="294"/>
      <c r="V35" s="294"/>
      <c r="W35" s="294"/>
      <c r="X35" s="294"/>
      <c r="Y35" s="294"/>
      <c r="Z35" s="294"/>
      <c r="AA35" s="294"/>
      <c r="AB35" s="294"/>
      <c r="AC35" s="294"/>
      <c r="AD35" s="294"/>
      <c r="AE35" s="294"/>
      <c r="AF35" s="294"/>
    </row>
    <row r="36" spans="2:32" ht="72" customHeight="1" x14ac:dyDescent="0.3">
      <c r="B36" s="295"/>
      <c r="C36" s="296"/>
      <c r="D36" s="296"/>
      <c r="E36" s="296"/>
      <c r="F36" s="296"/>
      <c r="G36" s="296"/>
      <c r="H36" s="296"/>
      <c r="I36" s="296"/>
      <c r="J36" s="296"/>
      <c r="K36" s="296"/>
      <c r="L36" s="296"/>
      <c r="M36" s="296"/>
      <c r="N36" s="296"/>
      <c r="O36" s="296"/>
      <c r="P36" s="297"/>
      <c r="Q36" s="1"/>
      <c r="R36" s="295"/>
      <c r="S36" s="296"/>
      <c r="T36" s="296"/>
      <c r="U36" s="296"/>
      <c r="V36" s="296"/>
      <c r="W36" s="296"/>
      <c r="X36" s="296"/>
      <c r="Y36" s="296"/>
      <c r="Z36" s="296"/>
      <c r="AA36" s="296"/>
      <c r="AB36" s="296"/>
      <c r="AC36" s="296"/>
      <c r="AD36" s="296"/>
      <c r="AE36" s="296"/>
      <c r="AF36" s="297"/>
    </row>
    <row r="37" spans="2:32" x14ac:dyDescent="0.25">
      <c r="B37" s="56" t="s">
        <v>7</v>
      </c>
      <c r="C37" s="56"/>
      <c r="D37" s="56" t="s">
        <v>8</v>
      </c>
      <c r="E37" s="56"/>
      <c r="F37" s="56"/>
      <c r="G37" s="56"/>
      <c r="H37" s="56" t="s">
        <v>22</v>
      </c>
      <c r="I37" s="56"/>
      <c r="J37" s="56"/>
      <c r="R37" s="56" t="s">
        <v>7</v>
      </c>
      <c r="S37" s="56"/>
      <c r="T37" s="56" t="s">
        <v>8</v>
      </c>
      <c r="U37" s="56"/>
      <c r="V37" s="56"/>
      <c r="W37" s="56"/>
      <c r="X37" s="56" t="s">
        <v>22</v>
      </c>
      <c r="Y37" s="56"/>
      <c r="Z37" s="56"/>
    </row>
    <row r="38" spans="2:32" x14ac:dyDescent="0.25">
      <c r="B38" s="52">
        <v>5</v>
      </c>
      <c r="C38" s="52"/>
      <c r="D38" s="52" t="s">
        <v>20</v>
      </c>
      <c r="E38" s="52"/>
      <c r="F38" s="52"/>
      <c r="G38" s="52"/>
      <c r="H38" s="52">
        <v>2024</v>
      </c>
      <c r="I38" s="52"/>
      <c r="J38" s="52"/>
      <c r="R38" s="52">
        <v>5</v>
      </c>
      <c r="S38" s="52"/>
      <c r="T38" s="52" t="s">
        <v>20</v>
      </c>
      <c r="U38" s="52"/>
      <c r="V38" s="52"/>
      <c r="W38" s="52"/>
      <c r="X38" s="52">
        <v>2024</v>
      </c>
      <c r="Y38" s="52"/>
      <c r="Z38" s="52"/>
    </row>
  </sheetData>
  <mergeCells count="7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B33:AF33"/>
    <mergeCell ref="C26:K26"/>
    <mergeCell ref="L26:S26"/>
    <mergeCell ref="V26:AF26"/>
    <mergeCell ref="C27:K27"/>
    <mergeCell ref="L27:S27"/>
    <mergeCell ref="V27:AF27"/>
    <mergeCell ref="C28:K28"/>
    <mergeCell ref="L28:S28"/>
    <mergeCell ref="V28:AF28"/>
    <mergeCell ref="B30:AF30"/>
    <mergeCell ref="B31:AF31"/>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38:J38">
    <cfRule type="containsBlanks" dxfId="3" priority="3">
      <formula>LEN(TRIM(B38))=0</formula>
    </cfRule>
  </conditionalFormatting>
  <conditionalFormatting sqref="J9:V9">
    <cfRule type="containsBlanks" dxfId="2" priority="6">
      <formula>LEN(TRIM(J9))=0</formula>
    </cfRule>
  </conditionalFormatting>
  <conditionalFormatting sqref="R38:Z38">
    <cfRule type="containsBlanks" dxfId="0"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4</v>
      </c>
      <c r="AC4" s="35" t="s">
        <v>7</v>
      </c>
      <c r="AD4" s="35" t="s">
        <v>8</v>
      </c>
      <c r="AE4" s="35" t="s">
        <v>9</v>
      </c>
      <c r="AF4" s="35" t="s">
        <v>25</v>
      </c>
      <c r="AG4" s="35" t="s">
        <v>37</v>
      </c>
      <c r="AH4" s="35" t="s">
        <v>132</v>
      </c>
      <c r="AI4" s="35" t="s">
        <v>28</v>
      </c>
      <c r="AJ4" s="36" t="s">
        <v>36</v>
      </c>
      <c r="AK4" s="35" t="s">
        <v>44</v>
      </c>
      <c r="AL4" s="35" t="s">
        <v>60</v>
      </c>
      <c r="AM4" s="35" t="s">
        <v>70</v>
      </c>
      <c r="AN4" s="37"/>
      <c r="AO4" s="34"/>
      <c r="AP4" s="34"/>
    </row>
    <row r="5" spans="27:42" x14ac:dyDescent="0.25">
      <c r="AA5" s="37"/>
      <c r="AB5" s="37" t="s">
        <v>1</v>
      </c>
      <c r="AC5" s="37">
        <v>1</v>
      </c>
      <c r="AD5" s="37" t="s">
        <v>10</v>
      </c>
      <c r="AE5" s="37">
        <v>2022</v>
      </c>
      <c r="AF5" s="37" t="s">
        <v>26</v>
      </c>
      <c r="AG5" s="37">
        <v>-2022</v>
      </c>
      <c r="AH5" s="37" t="s">
        <v>133</v>
      </c>
      <c r="AI5" s="37" t="s">
        <v>32</v>
      </c>
      <c r="AJ5" s="37" t="s">
        <v>38</v>
      </c>
      <c r="AK5" s="37" t="s">
        <v>45</v>
      </c>
      <c r="AL5" s="37" t="s">
        <v>47</v>
      </c>
      <c r="AM5" s="37" t="s">
        <v>74</v>
      </c>
      <c r="AN5" s="37"/>
      <c r="AO5" s="34"/>
      <c r="AP5" s="34"/>
    </row>
    <row r="6" spans="27:42" x14ac:dyDescent="0.25">
      <c r="AA6" s="37"/>
      <c r="AB6" s="37" t="s">
        <v>2</v>
      </c>
      <c r="AC6" s="37">
        <v>2</v>
      </c>
      <c r="AD6" s="37" t="s">
        <v>11</v>
      </c>
      <c r="AE6" s="37">
        <v>2023</v>
      </c>
      <c r="AF6" s="37" t="s">
        <v>95</v>
      </c>
      <c r="AG6" s="37">
        <v>-2023</v>
      </c>
      <c r="AH6" s="37" t="s">
        <v>134</v>
      </c>
      <c r="AI6" s="37" t="s">
        <v>29</v>
      </c>
      <c r="AJ6" s="37"/>
      <c r="AK6" s="37" t="s">
        <v>31</v>
      </c>
      <c r="AL6" s="37" t="s">
        <v>48</v>
      </c>
      <c r="AM6" s="37" t="s">
        <v>75</v>
      </c>
      <c r="AN6" s="37"/>
      <c r="AO6" s="34"/>
      <c r="AP6" s="34"/>
    </row>
    <row r="7" spans="27:42" x14ac:dyDescent="0.25">
      <c r="AA7" s="37"/>
      <c r="AB7" s="37" t="s">
        <v>3</v>
      </c>
      <c r="AC7" s="37">
        <v>3</v>
      </c>
      <c r="AD7" s="37" t="s">
        <v>12</v>
      </c>
      <c r="AE7" s="37">
        <v>2024</v>
      </c>
      <c r="AF7" s="37" t="s">
        <v>158</v>
      </c>
      <c r="AG7" s="37">
        <v>-2024</v>
      </c>
      <c r="AH7" s="37"/>
      <c r="AI7" s="37" t="s">
        <v>30</v>
      </c>
      <c r="AJ7" s="37"/>
      <c r="AK7" s="37"/>
      <c r="AL7" s="37" t="s">
        <v>49</v>
      </c>
      <c r="AM7" s="37" t="s">
        <v>78</v>
      </c>
      <c r="AN7" s="37"/>
      <c r="AO7" s="34"/>
      <c r="AP7" s="34"/>
    </row>
    <row r="8" spans="27:42" x14ac:dyDescent="0.25">
      <c r="AA8" s="37"/>
      <c r="AB8" s="37"/>
      <c r="AC8" s="37">
        <v>4</v>
      </c>
      <c r="AD8" s="37" t="s">
        <v>13</v>
      </c>
      <c r="AE8" s="37">
        <v>2025</v>
      </c>
      <c r="AF8" s="37" t="s">
        <v>159</v>
      </c>
      <c r="AG8" s="37">
        <v>-2025</v>
      </c>
      <c r="AH8" s="37"/>
      <c r="AI8" s="37"/>
      <c r="AJ8" s="37"/>
      <c r="AK8" s="37"/>
      <c r="AL8" s="37" t="s">
        <v>50</v>
      </c>
      <c r="AM8" s="37" t="s">
        <v>76</v>
      </c>
      <c r="AN8" s="37"/>
      <c r="AO8" s="34"/>
      <c r="AP8" s="34"/>
    </row>
    <row r="9" spans="27:42" x14ac:dyDescent="0.25">
      <c r="AA9" s="37"/>
      <c r="AB9" s="37"/>
      <c r="AC9" s="37">
        <v>5</v>
      </c>
      <c r="AD9" s="37" t="s">
        <v>14</v>
      </c>
      <c r="AE9" s="38">
        <v>2026</v>
      </c>
      <c r="AF9" s="37" t="s">
        <v>160</v>
      </c>
      <c r="AG9" s="37"/>
      <c r="AH9" s="37"/>
      <c r="AI9" s="37"/>
      <c r="AJ9" s="37"/>
      <c r="AK9" s="37"/>
      <c r="AL9" s="37" t="s">
        <v>51</v>
      </c>
      <c r="AM9" s="37" t="s">
        <v>77</v>
      </c>
      <c r="AN9" s="37"/>
      <c r="AO9" s="34"/>
      <c r="AP9" s="34"/>
    </row>
    <row r="10" spans="27:42" x14ac:dyDescent="0.25">
      <c r="AA10" s="37"/>
      <c r="AB10" s="37"/>
      <c r="AC10" s="37">
        <v>6</v>
      </c>
      <c r="AD10" s="37" t="s">
        <v>15</v>
      </c>
      <c r="AE10" s="38">
        <v>2027</v>
      </c>
      <c r="AF10" s="37" t="s">
        <v>161</v>
      </c>
      <c r="AG10" s="37"/>
      <c r="AH10" s="37"/>
      <c r="AI10" s="37"/>
      <c r="AJ10" s="37"/>
      <c r="AK10" s="37"/>
      <c r="AL10" s="37" t="s">
        <v>61</v>
      </c>
      <c r="AM10" s="37"/>
      <c r="AN10" s="37"/>
      <c r="AO10" s="34"/>
      <c r="AP10" s="34"/>
    </row>
    <row r="11" spans="27:42" x14ac:dyDescent="0.25">
      <c r="AA11" s="37"/>
      <c r="AB11" s="37"/>
      <c r="AC11" s="37">
        <v>7</v>
      </c>
      <c r="AD11" s="37" t="s">
        <v>16</v>
      </c>
      <c r="AE11" s="38">
        <v>2028</v>
      </c>
      <c r="AF11" s="37"/>
      <c r="AG11" s="37"/>
      <c r="AH11" s="37"/>
      <c r="AI11" s="37"/>
      <c r="AJ11" s="37"/>
      <c r="AK11" s="37"/>
      <c r="AL11" s="37" t="s">
        <v>52</v>
      </c>
      <c r="AM11" s="37"/>
      <c r="AN11" s="37"/>
      <c r="AO11" s="34"/>
      <c r="AP11" s="34"/>
    </row>
    <row r="12" spans="27:42" x14ac:dyDescent="0.25">
      <c r="AA12" s="37"/>
      <c r="AB12" s="37"/>
      <c r="AC12" s="37">
        <v>8</v>
      </c>
      <c r="AD12" s="37" t="s">
        <v>17</v>
      </c>
      <c r="AE12" s="37"/>
      <c r="AF12" s="37"/>
      <c r="AG12" s="37"/>
      <c r="AH12" s="37"/>
      <c r="AI12" s="37"/>
      <c r="AJ12" s="37"/>
      <c r="AK12" s="37"/>
      <c r="AL12" s="37" t="s">
        <v>53</v>
      </c>
      <c r="AM12" s="37"/>
      <c r="AN12" s="37"/>
      <c r="AO12" s="34"/>
      <c r="AP12" s="34"/>
    </row>
    <row r="13" spans="27:42" x14ac:dyDescent="0.25">
      <c r="AA13" s="37"/>
      <c r="AB13" s="37"/>
      <c r="AC13" s="37">
        <v>9</v>
      </c>
      <c r="AD13" s="37" t="s">
        <v>18</v>
      </c>
      <c r="AE13" s="37"/>
      <c r="AF13" s="37"/>
      <c r="AG13" s="37"/>
      <c r="AH13" s="37"/>
      <c r="AI13" s="37"/>
      <c r="AJ13" s="37"/>
      <c r="AK13" s="37"/>
      <c r="AL13" s="37" t="s">
        <v>62</v>
      </c>
      <c r="AM13" s="37"/>
      <c r="AN13" s="37"/>
      <c r="AO13" s="34"/>
      <c r="AP13" s="34"/>
    </row>
    <row r="14" spans="27:42" x14ac:dyDescent="0.25">
      <c r="AA14" s="37"/>
      <c r="AB14" s="37"/>
      <c r="AC14" s="37">
        <v>10</v>
      </c>
      <c r="AD14" s="37" t="s">
        <v>19</v>
      </c>
      <c r="AE14" s="37"/>
      <c r="AF14" s="37"/>
      <c r="AG14" s="37"/>
      <c r="AH14" s="37"/>
      <c r="AI14" s="37"/>
      <c r="AJ14" s="37"/>
      <c r="AK14" s="37"/>
      <c r="AL14" s="37" t="s">
        <v>64</v>
      </c>
      <c r="AM14" s="37"/>
      <c r="AN14" s="37"/>
      <c r="AO14" s="34"/>
      <c r="AP14" s="34"/>
    </row>
    <row r="15" spans="27:42" x14ac:dyDescent="0.25">
      <c r="AA15" s="37"/>
      <c r="AB15" s="37"/>
      <c r="AC15" s="37">
        <v>11</v>
      </c>
      <c r="AD15" s="37" t="s">
        <v>20</v>
      </c>
      <c r="AE15" s="37"/>
      <c r="AF15" s="37"/>
      <c r="AG15" s="37"/>
      <c r="AH15" s="37"/>
      <c r="AI15" s="37"/>
      <c r="AJ15" s="37"/>
      <c r="AK15" s="37"/>
      <c r="AL15" s="37" t="s">
        <v>65</v>
      </c>
      <c r="AM15" s="37"/>
      <c r="AN15" s="37"/>
      <c r="AO15" s="34"/>
      <c r="AP15" s="34"/>
    </row>
    <row r="16" spans="27:42" x14ac:dyDescent="0.25">
      <c r="AA16" s="37"/>
      <c r="AB16" s="37"/>
      <c r="AC16" s="37">
        <v>12</v>
      </c>
      <c r="AD16" s="37" t="s">
        <v>21</v>
      </c>
      <c r="AE16" s="37"/>
      <c r="AF16" s="37"/>
      <c r="AG16" s="37"/>
      <c r="AH16" s="37"/>
      <c r="AI16" s="37"/>
      <c r="AJ16" s="37"/>
      <c r="AK16" s="37"/>
      <c r="AL16" s="37" t="s">
        <v>54</v>
      </c>
      <c r="AM16" s="37"/>
      <c r="AN16" s="37"/>
      <c r="AO16" s="34"/>
      <c r="AP16" s="34"/>
    </row>
    <row r="17" spans="27:42" x14ac:dyDescent="0.25">
      <c r="AA17" s="37"/>
      <c r="AB17" s="37"/>
      <c r="AC17" s="37">
        <v>13</v>
      </c>
      <c r="AD17" s="37"/>
      <c r="AE17" s="37"/>
      <c r="AF17" s="37"/>
      <c r="AG17" s="37"/>
      <c r="AH17" s="37"/>
      <c r="AI17" s="37"/>
      <c r="AJ17" s="37"/>
      <c r="AK17" s="37"/>
      <c r="AL17" s="37" t="s">
        <v>55</v>
      </c>
      <c r="AM17" s="37"/>
      <c r="AN17" s="37"/>
      <c r="AO17" s="34"/>
      <c r="AP17" s="34"/>
    </row>
    <row r="18" spans="27:42" x14ac:dyDescent="0.25">
      <c r="AA18" s="37"/>
      <c r="AB18" s="37"/>
      <c r="AC18" s="37">
        <v>14</v>
      </c>
      <c r="AD18" s="37"/>
      <c r="AE18" s="37"/>
      <c r="AF18" s="37"/>
      <c r="AG18" s="37"/>
      <c r="AH18" s="37"/>
      <c r="AI18" s="37"/>
      <c r="AJ18" s="37"/>
      <c r="AK18" s="37"/>
      <c r="AL18" s="37" t="s">
        <v>66</v>
      </c>
      <c r="AM18" s="37"/>
      <c r="AN18" s="37"/>
      <c r="AO18" s="34"/>
      <c r="AP18" s="34"/>
    </row>
    <row r="19" spans="27:42" x14ac:dyDescent="0.25">
      <c r="AA19" s="37"/>
      <c r="AB19" s="37"/>
      <c r="AC19" s="37">
        <v>15</v>
      </c>
      <c r="AD19" s="37"/>
      <c r="AE19" s="37"/>
      <c r="AF19" s="37"/>
      <c r="AG19" s="37"/>
      <c r="AH19" s="37"/>
      <c r="AI19" s="37"/>
      <c r="AJ19" s="37"/>
      <c r="AK19" s="37"/>
      <c r="AL19" s="37" t="s">
        <v>67</v>
      </c>
      <c r="AM19" s="37"/>
      <c r="AN19" s="37"/>
      <c r="AO19" s="34"/>
      <c r="AP19" s="34"/>
    </row>
    <row r="20" spans="27:42" x14ac:dyDescent="0.25">
      <c r="AA20" s="37"/>
      <c r="AB20" s="37"/>
      <c r="AC20" s="37">
        <v>16</v>
      </c>
      <c r="AD20" s="37"/>
      <c r="AE20" s="37"/>
      <c r="AF20" s="37"/>
      <c r="AG20" s="37"/>
      <c r="AH20" s="37"/>
      <c r="AI20" s="37"/>
      <c r="AJ20" s="37"/>
      <c r="AK20" s="37"/>
      <c r="AL20" s="37" t="s">
        <v>56</v>
      </c>
      <c r="AM20" s="37"/>
      <c r="AN20" s="37"/>
      <c r="AO20" s="34"/>
      <c r="AP20" s="34"/>
    </row>
    <row r="21" spans="27:42" x14ac:dyDescent="0.25">
      <c r="AA21" s="37"/>
      <c r="AB21" s="37"/>
      <c r="AC21" s="37">
        <v>17</v>
      </c>
      <c r="AD21" s="37"/>
      <c r="AE21" s="37"/>
      <c r="AF21" s="37"/>
      <c r="AG21" s="37"/>
      <c r="AH21" s="37"/>
      <c r="AI21" s="37"/>
      <c r="AJ21" s="37"/>
      <c r="AK21" s="37"/>
      <c r="AL21" s="37" t="s">
        <v>57</v>
      </c>
      <c r="AM21" s="37"/>
      <c r="AN21" s="37"/>
      <c r="AO21" s="34"/>
      <c r="AP21" s="34"/>
    </row>
    <row r="22" spans="27:42" x14ac:dyDescent="0.25">
      <c r="AA22" s="37"/>
      <c r="AB22" s="37"/>
      <c r="AC22" s="37">
        <v>18</v>
      </c>
      <c r="AD22" s="37"/>
      <c r="AE22" s="37"/>
      <c r="AF22" s="37"/>
      <c r="AG22" s="37"/>
      <c r="AH22" s="37"/>
      <c r="AI22" s="37"/>
      <c r="AJ22" s="37"/>
      <c r="AK22" s="37"/>
      <c r="AL22" s="37" t="s">
        <v>58</v>
      </c>
      <c r="AM22" s="37"/>
      <c r="AN22" s="37"/>
      <c r="AO22" s="34"/>
      <c r="AP22" s="34"/>
    </row>
    <row r="23" spans="27:42" x14ac:dyDescent="0.25">
      <c r="AA23" s="37"/>
      <c r="AB23" s="37"/>
      <c r="AC23" s="37">
        <v>19</v>
      </c>
      <c r="AD23" s="37"/>
      <c r="AE23" s="37"/>
      <c r="AF23" s="37"/>
      <c r="AG23" s="37"/>
      <c r="AH23" s="37"/>
      <c r="AI23" s="37"/>
      <c r="AJ23" s="37"/>
      <c r="AK23" s="37"/>
      <c r="AL23" s="37" t="s">
        <v>59</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elements/1.1/"/>
    <ds:schemaRef ds:uri="http://purl.org/dc/dcmitype/"/>
    <ds:schemaRef ds:uri="http://purl.org/dc/terms/"/>
    <ds:schemaRef ds:uri="d0c44bf4-9f42-4aab-bea8-3874168f77d4"/>
    <ds:schemaRef ds:uri="http://schemas.microsoft.com/sharepoint/v3"/>
    <ds:schemaRef ds:uri="http://schemas.openxmlformats.org/package/2006/metadata/core-properties"/>
    <ds:schemaRef ds:uri="a167331c-937b-46fe-a0d2-e718c142b915"/>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ALEJITA CÁCERES MÁRQUEZ</cp:lastModifiedBy>
  <cp:lastPrinted>2023-02-25T01:54:53Z</cp:lastPrinted>
  <dcterms:created xsi:type="dcterms:W3CDTF">2022-03-15T15:53:25Z</dcterms:created>
  <dcterms:modified xsi:type="dcterms:W3CDTF">2024-11-07T04:24:18Z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