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NUEVOS CONTRATOS SECOP II\FORMATO SECOP PAGO OCTUBRE\"/>
    </mc:Choice>
  </mc:AlternateContent>
  <xr:revisionPtr revIDLastSave="0" documentId="8_{ACF5E214-646D-44AB-9DA0-02CDFA799EB4}" xr6:coauthVersionLast="47" xr6:coauthVersionMax="47" xr10:uidLastSave="{00000000-0000-0000-0000-000000000000}"/>
  <bookViews>
    <workbookView xWindow="-120" yWindow="-120" windowWidth="20730" windowHeight="11160" tabRatio="850" xr2:uid="{00000000-000D-0000-FFFF-FFFF00000000}"/>
  </bookViews>
  <sheets>
    <sheet name="Formulario para pagos" sheetId="1" r:id="rId1"/>
    <sheet name="Anexo No. 1 (2)" sheetId="6" r:id="rId2"/>
    <sheet name="Texto validación" sheetId="2" state="hidden" r:id="rId3"/>
  </sheets>
  <definedNames>
    <definedName name="_xlnm.Print_Area" localSheetId="1">'Anexo No. 1 (2)'!$A$1:$AG$41</definedName>
    <definedName name="_xlnm.Print_Area" localSheetId="0">'Formulario para pagos'!$A$1:$AF$147</definedName>
    <definedName name="_xlnm.Print_Titles" localSheetId="1">'Anexo No. 1 (2)'!$9:$15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73" i="1" l="1"/>
  <c r="Y136" i="1" l="1"/>
  <c r="Y76" i="1"/>
  <c r="Y79" i="1" s="1"/>
  <c r="S82" i="1" l="1"/>
  <c r="Y82" i="1" s="1"/>
  <c r="Z110" i="1" l="1"/>
  <c r="Y142" i="1"/>
  <c r="Y143" i="1" s="1"/>
  <c r="W129" i="1" l="1"/>
  <c r="C129" i="1"/>
  <c r="W130" i="1" l="1"/>
  <c r="W95" i="1"/>
  <c r="C95" i="1"/>
</calcChain>
</file>

<file path=xl/sharedStrings.xml><?xml version="1.0" encoding="utf-8"?>
<sst xmlns="http://schemas.openxmlformats.org/spreadsheetml/2006/main" count="387" uniqueCount="223">
  <si>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</si>
  <si>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</si>
  <si>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</si>
  <si>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</si>
  <si>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</si>
  <si>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</si>
  <si>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</si>
  <si>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</si>
  <si>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</si>
  <si>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</si>
  <si>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</si>
  <si>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</si>
  <si>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</si>
  <si>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</si>
  <si>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</si>
  <si>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</si>
  <si>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</si>
  <si>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</si>
  <si>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</si>
  <si>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</si>
  <si>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</si>
  <si>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</si>
  <si>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</si>
  <si>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</si>
  <si>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</si>
  <si>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</si>
  <si>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</si>
  <si>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</si>
  <si>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</si>
  <si>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</si>
  <si>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</si>
  <si>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</si>
  <si>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</si>
  <si>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</si>
  <si>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</si>
  <si>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</si>
  <si>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</si>
  <si>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</si>
  <si>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</si>
  <si>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</si>
  <si>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</si>
  <si>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</si>
  <si>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</si>
  <si>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</si>
  <si>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</si>
  <si>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</si>
  <si>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</si>
  <si>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</si>
  <si>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</si>
  <si>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</si>
  <si>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</si>
  <si>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</si>
  <si>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</si>
  <si>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</si>
  <si>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</si>
  <si>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</si>
  <si>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</si>
  <si>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</si>
  <si>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</si>
  <si>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</si>
  <si>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</si>
  <si>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</si>
  <si>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</si>
  <si>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</si>
  <si>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</si>
  <si>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</si>
  <si>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</si>
  <si>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</si>
  <si>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</si>
  <si>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</si>
  <si>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</si>
  <si>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</si>
  <si>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</si>
  <si>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</si>
  <si>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</si>
  <si>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</si>
  <si>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</si>
  <si>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</si>
  <si>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</si>
  <si>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</si>
  <si>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</si>
  <si>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</si>
  <si>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</si>
  <si>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</si>
  <si>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</si>
  <si>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</si>
  <si>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</si>
  <si>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</si>
  <si>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</si>
  <si>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</si>
  <si>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</si>
  <si>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</si>
  <si>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</si>
  <si>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</si>
  <si>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</si>
  <si>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</si>
  <si>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</si>
  <si>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</si>
  <si>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</si>
  <si>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</si>
  <si>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</si>
  <si>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</si>
  <si>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</si>
  <si>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</si>
  <si>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</si>
  <si>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</si>
  <si>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</si>
  <si>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</si>
  <si>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</si>
  <si>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</si>
  <si>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</si>
  <si>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</si>
  <si>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</si>
  <si>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</si>
  <si>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</si>
  <si>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</si>
  <si>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</si>
  <si>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</si>
  <si>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</si>
  <si>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</si>
  <si>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</si>
  <si>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</si>
  <si>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</si>
  <si>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</si>
  <si>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</si>
  <si>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</si>
  <si>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</si>
  <si>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</si>
  <si>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</si>
  <si>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</si>
  <si>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</si>
  <si>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</si>
  <si>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</si>
  <si>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</si>
  <si>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</si>
  <si>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</si>
  <si>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</si>
  <si>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</si>
  <si>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</si>
  <si>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</si>
  <si>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</si>
  <si>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</si>
  <si>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</si>
  <si>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</si>
  <si>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</si>
  <si>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</si>
  <si>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</si>
  <si>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</si>
  <si>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</si>
  <si>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</si>
  <si>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</si>
  <si>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</si>
  <si>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</si>
  <si>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</si>
  <si>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</si>
  <si>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</si>
  <si>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</si>
  <si>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</si>
  <si>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</si>
  <si>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</si>
  <si>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</si>
  <si>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</si>
  <si>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</si>
  <si>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</si>
  <si>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</si>
  <si>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</si>
  <si>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</si>
  <si>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</si>
  <si>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</si>
  <si>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</si>
  <si>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</si>
  <si>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</si>
  <si>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</si>
  <si>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</si>
  <si>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</si>
  <si>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</si>
  <si>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</si>
  <si>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 xml:space="preserve">PROFESIONAL ADMINISTRATIVO Y DE GESTIÓN </t>
  </si>
  <si>
    <t>1º. Pago</t>
  </si>
  <si>
    <t>2º. Pago</t>
  </si>
  <si>
    <t>3º. Pago</t>
  </si>
  <si>
    <t>4º. Pago</t>
  </si>
  <si>
    <t>5º. Pago</t>
  </si>
  <si>
    <t>6º. Pago</t>
  </si>
  <si>
    <t>SUPERVISOR</t>
  </si>
  <si>
    <t>Prestar de manera personal, autónoma e ininterrumpida el Servicio de Defensoría Pública.</t>
  </si>
  <si>
    <t xml:space="preserve">Representar Judicial o extrajudicialmente, según sea el caso, a los usuarios del servicio de defensoría pública, que reciba en turnos de prestación del servicio o por asignación, reasignación, disposición del Defensor del Pueblo, Director Nacional de Defensoría Pública, Defensor Regional o supervisor, ante los despachos judiciales, autoridades administrativas o las instancias correspondientes; de conformidad con la normatividad vigente aplicable a cada caso en particular y de acuerdo con el programa para el cual se encuentra vinculado como defensor público. Así mismo participar y hacer pública la promoción, defensa, ejercicio y divulgación de los derechos humanos. </t>
  </si>
  <si>
    <t>Ejecutar las obligaciones que se deriven de aquellas normas, leyes y demás, que se impongan a la Defensoría del Pueblo y que garanticen la prestación del Servicio Nacional de Defensoría Pública.</t>
  </si>
  <si>
    <t>Asistir oportunamente a las audiencias y diligencias a las cuales se hacitado en calidad de defensor público teniendo estas prelación sobre las demás que tenga como profesional independiente.</t>
  </si>
  <si>
    <t xml:space="preserve">Estudiar, diseñar y realizar la estrategia jurídica en cada uno de los procesos o casos asignados, con el fin de garantizar la eficiencia, eficacia y la calidad en la representación judicial y optimizar la prestación del Servicio Nacional de Defensoría Pública. </t>
  </si>
  <si>
    <t>Mantener comunicación permanente y directa con los usuarios de la Defensor+ia Pública. En los casos en los que el usuario del servicio de defensoría se encuentre privado de la libertad, el contratista deberá realizar las correspondientes visitas una vez al mes.</t>
  </si>
  <si>
    <t>Asistir a las barras de defensores públicos y presentar al final de ellas las evaluaciones  que establezca el coordinador académico, participar d elos programas de capacitación, campañas, brigadas y demás actividades programadas por la Defensoría</t>
  </si>
  <si>
    <t>Actualizar sus conocimientos en el área del derecho afin al programa ´para el cual fue contratado</t>
  </si>
  <si>
    <t>Dar cumplimiento a los lineamientos impartidos por la defensoría en la ejecución de las obligaciones a su cargo.</t>
  </si>
  <si>
    <t>Suministrar a los usuarios del servicio de la defensoría pública, la asesoria jurídica especializada dejando constancia de ello.</t>
  </si>
  <si>
    <t>Interponer en debida forma los recursos o medios de impugnación previstos en las leyes procesales de acuerdo a su experiencia y conocimiento considere conducentes, eficaces y pertinentes.</t>
  </si>
  <si>
    <t>Cumplir con los turnos erstablecidos para la prestación del servicio, como mínimo 3 dias a la semana(de acuerdo con el programa en que se preste elservicio de defensoría pública).</t>
  </si>
  <si>
    <t>El contratista deberá a la terminación del contrato porcualquier causa informar al despacho judicial y al usuario sobre esta situación de acuerdo con lo dispuesto en el artículo 76 del C.G.P.</t>
  </si>
  <si>
    <t>Guardar reserva en loa casos de la ley.</t>
  </si>
  <si>
    <t>Informar de manera inmediata sobre el acaecimiento o imposición de sanciones por las autoridades competentes que impidan la ejecución del objeto y obligaciones pactadas en el presente contrato, so pena de que la Defensor+ia adelante las acciones legales a que haya lugar.</t>
  </si>
  <si>
    <t>Todas aquellas que se derivan de los imperativos legales, particularmente del estartuto disiciplinario de la abogacía.</t>
  </si>
  <si>
    <t>En cumplimiento de los imperativos establecidos en el estatuto pertinente.</t>
  </si>
  <si>
    <t>SE CUMPLIO</t>
  </si>
  <si>
    <t>NO SE CUMPLIO, CON OCASIÓN QUE AUN NO SE ME HAN ASIGNADO PROCESOS POR EL OBJETO DEL CONTRATO.</t>
  </si>
  <si>
    <t>NO SE CUMPLIO, CON OCASIÓN QUE NO HE RECIBIDO SANCION.</t>
  </si>
  <si>
    <t>Prestación de servicios profesionales de abogado para la representación judicial, extrajudicial y las demás que disponga la ley en favor de los usuarios del servicio de defensoría pública; así como la promoción, defensa, ejercicio y divulgación de los derechos humanos.</t>
  </si>
  <si>
    <t>CD-DP-986-2024</t>
  </si>
  <si>
    <t>SERGIO GOMEZ SOLANO</t>
  </si>
  <si>
    <t>21624+21724</t>
  </si>
  <si>
    <t>PAG ALEJANDRA CACERES MARQUEZ</t>
  </si>
  <si>
    <t>alcaceres@defensoria.gov.co</t>
  </si>
  <si>
    <t>51-46-101018324</t>
  </si>
  <si>
    <t>CD-DP-986-2024 </t>
  </si>
  <si>
    <t>El contratista dio cabal cumplimiento a cada una de las obligaciones contractuales que se encuentran contenidas en el contrato, y todo ello de acuerdo con la programación establecida, ingresó la información al sistema de información SECOP II, y al sistema de información visión web,  atendió las directrices del supervisor, asumió los procesos por sustitución  y asignación, estuvo presto para asistir a las audiencias judiciales, así como la entrevista a los Usuarios asignados en el mes, turnos asignados, análisis de la situación jurídica de los usuarios, realizó entrega del informe mensual de gestión, asistió a barra académica, cancelo lo correspondiente a aportes en pensión, salud y riesgos.</t>
  </si>
  <si>
    <t>NO HUBO LUGAR</t>
  </si>
  <si>
    <t>cra 15 #14-69 oficina 201</t>
  </si>
  <si>
    <t>duitama</t>
  </si>
  <si>
    <t>sergigomez@defensoria.edu.co</t>
  </si>
  <si>
    <t>Bancolombia</t>
  </si>
  <si>
    <t>Duitama Boyacá</t>
  </si>
  <si>
    <t>2272524
+2934824</t>
  </si>
  <si>
    <r>
      <t xml:space="preserve">**SE CERTIFICA PAGO DE HONORARIOS PARA EL MES DE AGOSTO DE 2024.
**REGISTRO PRESUPUESTAL #2272524 CREADO EL 31-MAY-2024, SEGÚN REPORTE SIIF RP 2024 FECHA CORTE 30-JUN/2024
**08-JUL-2024  </t>
    </r>
    <r>
      <rPr>
        <b/>
        <u/>
        <sz val="10"/>
        <rFont val="Trebuchet MS"/>
        <family val="2"/>
      </rPr>
      <t xml:space="preserve">SE SOLICITARÁ LIBERACIÓN SALDO FECHA REAL INICIO CONTRATO EN JULIO/2024 $6.231.600,00 </t>
    </r>
    <r>
      <rPr>
        <sz val="10"/>
        <rFont val="Trebuchet MS"/>
        <family val="2"/>
      </rPr>
      <t xml:space="preserve">LIBERANDO 36 DÍAS: 06 JUN/2024 + 30 DÍAS MAY/2024, COMPROBANDO EN </t>
    </r>
    <r>
      <rPr>
        <b/>
        <sz val="10"/>
        <rFont val="Trebuchet MS"/>
        <family val="2"/>
      </rPr>
      <t>JULIO 30/2024 CON REPORTE SIIF RP 2024 QUE</t>
    </r>
    <r>
      <rPr>
        <b/>
        <u/>
        <sz val="10"/>
        <rFont val="Trebuchet MS"/>
        <family val="2"/>
      </rPr>
      <t xml:space="preserve"> YA QUEDÓ LIBERADO</t>
    </r>
    <r>
      <rPr>
        <sz val="10"/>
        <rFont val="Trebuchet MS"/>
        <family val="2"/>
      </rPr>
      <t xml:space="preserve">
**30-JUL-2024 </t>
    </r>
    <r>
      <rPr>
        <b/>
        <u/>
        <sz val="10"/>
        <rFont val="Trebuchet MS"/>
        <family val="2"/>
      </rPr>
      <t>HUBO ADICIÓN HONORARIOS 2024</t>
    </r>
    <r>
      <rPr>
        <b/>
        <sz val="10"/>
        <rFont val="Trebuchet MS"/>
        <family val="2"/>
      </rPr>
      <t>, INFORMADA/ACEPTADA POR EL/LA DEFENSOR(A) DESDE: JUN-2024,</t>
    </r>
    <r>
      <rPr>
        <sz val="10"/>
        <rFont val="Trebuchet MS"/>
        <family val="2"/>
      </rPr>
      <t xml:space="preserve"> ACORDE INFORMACIÓN SUMINISTRADA AL SUPERVISOR; 
POR LO TANTO, </t>
    </r>
    <r>
      <rPr>
        <b/>
        <u/>
        <sz val="10"/>
        <rFont val="Trebuchet MS"/>
        <family val="2"/>
      </rPr>
      <t xml:space="preserve"> NO ES NECESARIO SOLICITAR LIBERACIÓN SALDO</t>
    </r>
    <r>
      <rPr>
        <b/>
        <sz val="10"/>
        <rFont val="Trebuchet MS"/>
        <family val="2"/>
      </rPr>
      <t xml:space="preserve">, SIENDO ASIGNADO EL PRESUPUESTO EXACTO </t>
    </r>
    <r>
      <rPr>
        <sz val="10"/>
        <rFont val="Trebuchet MS"/>
        <family val="2"/>
      </rPr>
      <t xml:space="preserve">PARA LOS MESES RESTANTES DE CONTRATO.
</t>
    </r>
    <r>
      <rPr>
        <b/>
        <sz val="10"/>
        <rFont val="Trebuchet MS"/>
        <family val="2"/>
      </rPr>
      <t xml:space="preserve">
</t>
    </r>
    <r>
      <rPr>
        <b/>
        <sz val="10"/>
        <color rgb="FFC00000"/>
        <rFont val="Trebuchet MS"/>
        <family val="2"/>
      </rPr>
      <t>20-AGO-2024 - 27-JUL-2024 SIGUE  PENDIENTE EN SECOP II LA CORRECCIÓN DE LA FECHA DE INICIO, LA CORRECTA ES 07-JUN-2024</t>
    </r>
    <r>
      <rPr>
        <b/>
        <sz val="10"/>
        <rFont val="Trebuchet MS"/>
        <family val="2"/>
      </rPr>
      <t xml:space="preserve">
**20-AGO-2024 </t>
    </r>
    <r>
      <rPr>
        <b/>
        <u/>
        <sz val="10"/>
        <rFont val="Trebuchet MS"/>
        <family val="2"/>
      </rPr>
      <t>SE VERIFICARON REPORTES SIIF NACIÓN OBLIGACIONES/ORDENES DE PAGO ACUMULADOS A JULIO 31/2024</t>
    </r>
    <r>
      <rPr>
        <b/>
        <sz val="10"/>
        <rFont val="Trebuchet MS"/>
        <family val="2"/>
      </rPr>
      <t>:  CONSTATANDO QUE LOS  HONORARIOS CON OBLIGACIÓN GENERADA FUERON LOS DE JUNIO/2024, QUE FUERON PAGADOS EN JULIO 16/2024 ORDEN DE PAGO #232462024
**20-AGO-2024</t>
    </r>
    <r>
      <rPr>
        <u/>
        <sz val="10"/>
        <rFont val="Trebuchet MS"/>
        <family val="2"/>
      </rPr>
      <t xml:space="preserve"> SE VERIFICÓ REPORTE SIIF NACIÓN REGISTROS PRESUPUESTALES 2024 SALDO POR EJECUTAR (CORTE 20-AGO-2024)</t>
    </r>
    <r>
      <rPr>
        <b/>
        <sz val="10"/>
        <rFont val="Trebuchet MS"/>
        <family val="2"/>
      </rPr>
      <t>:COMPROBANDO QUE</t>
    </r>
    <r>
      <rPr>
        <sz val="10"/>
        <rFont val="Trebuchet MS"/>
        <family val="2"/>
      </rPr>
      <t xml:space="preserve"> </t>
    </r>
    <r>
      <rPr>
        <b/>
        <sz val="10"/>
        <rFont val="Trebuchet MS"/>
        <family val="2"/>
      </rPr>
      <t xml:space="preserve">EXACTAMENTE CONCUERDA SU SALDO DISPONIBLE VS HONORARIOS PENDIENTES POR PAGAR (AGO/2024 EN ADELANTE)
</t>
    </r>
  </si>
  <si>
    <t xml:space="preserve">Noviembre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</si>
</sst>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  <numFmt numFmtId="167" formatCode="_-&quot;$&quot;* #,##0_-;\-&quot;$&quot;* #,##0_-;_-&quot;$&quot;* &quot;-&quot;_-;_-@_-"/>
  </numFmts>
  <fonts count="32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sz val="10.8"/>
      <color theme="1"/>
      <name val="Trebuchet MS"/>
      <family val="2"/>
    </font>
    <font>
      <sz val="10"/>
      <name val="Trebuchet MS"/>
      <family val="2"/>
    </font>
    <font>
      <b/>
      <sz val="10"/>
      <name val="Trebuchet MS"/>
      <family val="2"/>
    </font>
    <font>
      <b/>
      <u/>
      <sz val="10"/>
      <name val="Trebuchet MS"/>
      <family val="2"/>
    </font>
    <font>
      <b/>
      <sz val="14"/>
      <color theme="1"/>
      <name val="Trebuchet MS"/>
      <family val="2"/>
    </font>
    <font>
      <b/>
      <sz val="10"/>
      <color rgb="FFC00000"/>
      <name val="Trebuchet MS"/>
      <family val="2"/>
    </font>
    <font>
      <u/>
      <sz val="10"/>
      <name val="Trebuchet MS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3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9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290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11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14" fillId="0" borderId="0" xfId="2" applyAlignment="1">
      <alignment vertical="center"/>
    </xf>
    <xf numFmtId="0" fontId="7" fillId="3" borderId="2" xfId="0" applyFont="1" applyFill="1" applyBorder="1" applyAlignment="1">
      <alignment vertical="center"/>
    </xf>
    <xf numFmtId="0" fontId="7" fillId="3" borderId="0" xfId="0" applyFont="1" applyFill="1"/>
    <xf numFmtId="165" fontId="6" fillId="0" borderId="0" xfId="0" applyNumberFormat="1" applyFont="1" applyAlignment="1" applyProtection="1">
      <alignment horizontal="right" vertical="center"/>
      <protection locked="0"/>
    </xf>
    <xf numFmtId="0" fontId="7" fillId="8" borderId="0" xfId="0" applyFont="1" applyFill="1" applyAlignment="1">
      <alignment horizontal="right" vertical="center"/>
    </xf>
    <xf numFmtId="0" fontId="7" fillId="0" borderId="0" xfId="0" applyFont="1" applyAlignment="1">
      <alignment horizontal="center" vertical="center" wrapText="1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1" xfId="0" applyFont="1" applyBorder="1" applyAlignment="1">
      <alignment vertical="center"/>
    </xf>
    <xf numFmtId="0" fontId="7" fillId="8" borderId="1" xfId="0" applyFont="1" applyFill="1" applyBorder="1" applyAlignment="1">
      <alignment horizontal="right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1" fillId="3" borderId="3" xfId="0" applyFont="1" applyFill="1" applyBorder="1" applyAlignment="1" applyProtection="1">
      <alignment horizontal="center" vertical="center"/>
      <protection hidden="1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7" fillId="0" borderId="2" xfId="0" applyFont="1" applyBorder="1" applyAlignment="1" applyProtection="1">
      <alignment horizontal="center" vertical="center"/>
      <protection locked="0"/>
    </xf>
    <xf numFmtId="0" fontId="15" fillId="3" borderId="2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 applyProtection="1">
      <alignment horizontal="center" vertical="center"/>
      <protection locked="0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0" fontId="0" fillId="8" borderId="0" xfId="0" applyFill="1" applyAlignment="1">
      <alignment wrapText="1"/>
    </xf>
    <xf numFmtId="0" fontId="9" fillId="5" borderId="2" xfId="0" applyFont="1" applyFill="1" applyBorder="1" applyAlignment="1">
      <alignment horizontal="center" vertical="center" wrapText="1"/>
    </xf>
    <xf numFmtId="0" fontId="7" fillId="7" borderId="2" xfId="0" applyFont="1" applyFill="1" applyBorder="1" applyAlignment="1" applyProtection="1">
      <alignment horizontal="center" vertical="center"/>
      <protection locked="0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15" fillId="3" borderId="26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6" fillId="4" borderId="2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justify" vertical="center"/>
    </xf>
    <xf numFmtId="0" fontId="7" fillId="3" borderId="7" xfId="0" applyFont="1" applyFill="1" applyBorder="1" applyAlignment="1">
      <alignment horizontal="justify" vertical="center"/>
    </xf>
    <xf numFmtId="0" fontId="7" fillId="3" borderId="8" xfId="0" applyFont="1" applyFill="1" applyBorder="1" applyAlignment="1">
      <alignment horizontal="justify" vertical="center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165" fontId="7" fillId="8" borderId="2" xfId="0" applyNumberFormat="1" applyFont="1" applyFill="1" applyBorder="1" applyAlignment="1" applyProtection="1">
      <alignment horizontal="right" vertical="center"/>
      <protection locked="0"/>
    </xf>
    <xf numFmtId="165" fontId="7" fillId="8" borderId="3" xfId="0" applyNumberFormat="1" applyFont="1" applyFill="1" applyBorder="1" applyAlignment="1" applyProtection="1">
      <alignment horizontal="right" vertical="center"/>
      <protection locked="0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26" fillId="0" borderId="6" xfId="0" applyFont="1" applyBorder="1" applyAlignment="1" applyProtection="1">
      <alignment horizontal="justify" vertical="top" wrapText="1"/>
      <protection locked="0"/>
    </xf>
    <xf numFmtId="0" fontId="26" fillId="0" borderId="7" xfId="0" applyFont="1" applyBorder="1" applyAlignment="1" applyProtection="1">
      <alignment horizontal="justify" vertical="top" wrapText="1"/>
      <protection locked="0"/>
    </xf>
    <xf numFmtId="0" fontId="26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0" fontId="5" fillId="0" borderId="29" xfId="0" applyFont="1" applyBorder="1" applyAlignment="1" applyProtection="1">
      <alignment horizontal="center" vertical="center"/>
      <protection locked="0"/>
    </xf>
    <xf numFmtId="0" fontId="5" fillId="0" borderId="30" xfId="0" applyFont="1" applyBorder="1" applyAlignment="1" applyProtection="1">
      <alignment horizontal="center" vertical="center"/>
      <protection locked="0"/>
    </xf>
    <xf numFmtId="0" fontId="5" fillId="0" borderId="31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165" fontId="17" fillId="6" borderId="2" xfId="0" applyNumberFormat="1" applyFont="1" applyFill="1" applyBorder="1" applyAlignment="1" applyProtection="1">
      <alignment horizontal="center" vertical="center"/>
      <protection hidden="1"/>
    </xf>
    <xf numFmtId="165" fontId="7" fillId="0" borderId="32" xfId="0" applyNumberFormat="1" applyFont="1" applyBorder="1" applyAlignment="1" applyProtection="1">
      <alignment horizontal="center" vertical="center"/>
      <protection hidden="1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24" fillId="0" borderId="17" xfId="0" applyFont="1" applyBorder="1" applyAlignment="1" applyProtection="1">
      <alignment horizontal="left"/>
      <protection hidden="1"/>
    </xf>
    <xf numFmtId="0" fontId="24" fillId="0" borderId="0" xfId="0" applyFont="1" applyAlignment="1" applyProtection="1">
      <alignment horizontal="left"/>
      <protection hidden="1"/>
    </xf>
    <xf numFmtId="0" fontId="5" fillId="0" borderId="0" xfId="0" applyFont="1" applyAlignment="1">
      <alignment horizontal="center" vertical="top" wrapText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>
      <alignment horizontal="center" vertical="center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center" vertical="center"/>
    </xf>
    <xf numFmtId="0" fontId="29" fillId="0" borderId="6" xfId="0" applyFont="1" applyBorder="1" applyAlignment="1" applyProtection="1">
      <alignment horizontal="center" vertical="center" wrapText="1"/>
      <protection locked="0"/>
    </xf>
    <xf numFmtId="0" fontId="29" fillId="0" borderId="7" xfId="0" applyFont="1" applyBorder="1" applyAlignment="1" applyProtection="1">
      <alignment horizontal="center" vertical="center"/>
      <protection locked="0"/>
    </xf>
    <xf numFmtId="0" fontId="29" fillId="0" borderId="8" xfId="0" applyFont="1" applyBorder="1" applyAlignment="1" applyProtection="1">
      <alignment horizontal="center" vertical="center"/>
      <protection locked="0"/>
    </xf>
    <xf numFmtId="0" fontId="12" fillId="3" borderId="2" xfId="0" applyFont="1" applyFill="1" applyBorder="1" applyAlignment="1">
      <alignment horizontal="center" vertical="center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/>
    </xf>
    <xf numFmtId="0" fontId="2" fillId="0" borderId="2" xfId="0" applyFont="1" applyBorder="1" applyAlignment="1">
      <alignment horizontal="left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3" fillId="3" borderId="9" xfId="0" applyFont="1" applyFill="1" applyBorder="1" applyAlignment="1" applyProtection="1">
      <alignment horizontal="center" vertical="center"/>
      <protection hidden="1"/>
    </xf>
    <xf numFmtId="0" fontId="13" fillId="3" borderId="10" xfId="0" applyFont="1" applyFill="1" applyBorder="1" applyAlignment="1" applyProtection="1">
      <alignment horizontal="center" vertical="center"/>
      <protection hidden="1"/>
    </xf>
    <xf numFmtId="0" fontId="13" fillId="3" borderId="11" xfId="0" applyFont="1" applyFill="1" applyBorder="1" applyAlignment="1" applyProtection="1">
      <alignment horizontal="center" vertical="center"/>
      <protection hidden="1"/>
    </xf>
    <xf numFmtId="164" fontId="25" fillId="0" borderId="6" xfId="1" applyNumberFormat="1" applyFont="1" applyBorder="1" applyAlignment="1" applyProtection="1">
      <alignment horizontal="center" vertical="center" wrapText="1"/>
      <protection locked="0"/>
    </xf>
    <xf numFmtId="164" fontId="25" fillId="0" borderId="7" xfId="1" applyNumberFormat="1" applyFont="1" applyBorder="1" applyAlignment="1" applyProtection="1">
      <alignment horizontal="center" vertical="center" wrapText="1"/>
      <protection locked="0"/>
    </xf>
    <xf numFmtId="164" fontId="25" fillId="0" borderId="8" xfId="1" applyNumberFormat="1" applyFont="1" applyBorder="1" applyAlignment="1" applyProtection="1">
      <alignment horizontal="center" vertical="center" wrapText="1"/>
      <protection locked="0"/>
    </xf>
    <xf numFmtId="49" fontId="14" fillId="7" borderId="2" xfId="2" applyNumberFormat="1" applyFill="1" applyBorder="1" applyAlignment="1" applyProtection="1">
      <alignment horizontal="center" vertical="center"/>
      <protection locked="0"/>
    </xf>
    <xf numFmtId="49" fontId="9" fillId="7" borderId="2" xfId="0" applyNumberFormat="1" applyFont="1" applyFill="1" applyBorder="1" applyAlignment="1" applyProtection="1">
      <alignment horizontal="center" vertical="center"/>
      <protection locked="0"/>
    </xf>
    <xf numFmtId="1" fontId="7" fillId="7" borderId="7" xfId="0" applyNumberFormat="1" applyFont="1" applyFill="1" applyBorder="1" applyAlignment="1" applyProtection="1">
      <alignment horizontal="center" vertical="center"/>
      <protection locked="0"/>
    </xf>
    <xf numFmtId="166" fontId="7" fillId="7" borderId="2" xfId="0" applyNumberFormat="1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165" fontId="27" fillId="0" borderId="6" xfId="0" applyNumberFormat="1" applyFont="1" applyBorder="1" applyAlignment="1" applyProtection="1">
      <alignment horizontal="center" vertical="center"/>
      <protection locked="0"/>
    </xf>
    <xf numFmtId="165" fontId="27" fillId="0" borderId="7" xfId="0" applyNumberFormat="1" applyFont="1" applyBorder="1" applyAlignment="1" applyProtection="1">
      <alignment horizontal="center" vertical="center"/>
      <protection locked="0"/>
    </xf>
    <xf numFmtId="165" fontId="27" fillId="0" borderId="8" xfId="0" applyNumberFormat="1" applyFont="1" applyBorder="1" applyAlignment="1" applyProtection="1">
      <alignment horizontal="center" vertical="center"/>
      <protection locked="0"/>
    </xf>
    <xf numFmtId="165" fontId="7" fillId="7" borderId="6" xfId="0" applyNumberFormat="1" applyFont="1" applyFill="1" applyBorder="1" applyAlignment="1" applyProtection="1">
      <alignment horizontal="center" vertical="center"/>
      <protection locked="0"/>
    </xf>
    <xf numFmtId="165" fontId="7" fillId="7" borderId="7" xfId="0" applyNumberFormat="1" applyFont="1" applyFill="1" applyBorder="1" applyAlignment="1" applyProtection="1">
      <alignment horizontal="center" vertical="center"/>
      <protection locked="0"/>
    </xf>
    <xf numFmtId="165" fontId="7" fillId="7" borderId="8" xfId="0" applyNumberFormat="1" applyFont="1" applyFill="1" applyBorder="1" applyAlignment="1" applyProtection="1">
      <alignment horizontal="center" vertical="center"/>
      <protection locked="0"/>
    </xf>
    <xf numFmtId="165" fontId="1" fillId="0" borderId="2" xfId="0" applyNumberFormat="1" applyFont="1" applyBorder="1" applyAlignment="1" applyProtection="1">
      <alignment horizontal="center" vertical="center"/>
      <protection locked="0"/>
    </xf>
    <xf numFmtId="0" fontId="9" fillId="7" borderId="3" xfId="0" applyFont="1" applyFill="1" applyBorder="1" applyAlignment="1" applyProtection="1">
      <alignment horizontal="justify" vertical="top" wrapText="1"/>
      <protection locked="0"/>
    </xf>
    <xf numFmtId="0" fontId="9" fillId="7" borderId="4" xfId="0" applyFont="1" applyFill="1" applyBorder="1" applyAlignment="1" applyProtection="1">
      <alignment horizontal="justify" vertical="top" wrapText="1"/>
      <protection locked="0"/>
    </xf>
    <xf numFmtId="0" fontId="9" fillId="7" borderId="5" xfId="0" applyFont="1" applyFill="1" applyBorder="1" applyAlignment="1" applyProtection="1">
      <alignment horizontal="justify" vertical="top" wrapText="1"/>
      <protection locked="0"/>
    </xf>
    <xf numFmtId="0" fontId="7" fillId="5" borderId="7" xfId="0" applyFont="1" applyFill="1" applyBorder="1" applyAlignment="1">
      <alignment horizontal="center" vertic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0" fontId="7" fillId="0" borderId="6" xfId="0" applyFont="1" applyBorder="1" applyAlignment="1" applyProtection="1">
      <alignment horizontal="justify" vertical="center" wrapText="1"/>
      <protection locked="0"/>
    </xf>
    <xf numFmtId="0" fontId="7" fillId="0" borderId="7" xfId="0" applyFont="1" applyBorder="1" applyAlignment="1" applyProtection="1">
      <alignment horizontal="justify" vertical="center" wrapText="1"/>
      <protection locked="0"/>
    </xf>
    <xf numFmtId="0" fontId="7" fillId="0" borderId="8" xfId="0" applyFont="1" applyBorder="1" applyAlignment="1" applyProtection="1">
      <alignment horizontal="justify" vertical="center" wrapText="1"/>
      <protection locked="0"/>
    </xf>
    <xf numFmtId="165" fontId="6" fillId="0" borderId="2" xfId="0" applyNumberFormat="1" applyFont="1" applyBorder="1" applyAlignment="1" applyProtection="1">
      <alignment horizontal="right" vertical="center"/>
      <protection hidden="1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0" xfId="0" applyFont="1" applyAlignment="1">
      <alignment horizontal="center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10" fillId="5" borderId="20" xfId="0" applyFont="1" applyFill="1" applyBorder="1" applyAlignment="1">
      <alignment horizontal="center" vertical="center" wrapText="1"/>
    </xf>
    <xf numFmtId="0" fontId="10" fillId="5" borderId="19" xfId="0" applyFont="1" applyFill="1" applyBorder="1" applyAlignment="1">
      <alignment horizontal="center" vertical="center" wrapText="1"/>
    </xf>
    <xf numFmtId="0" fontId="10" fillId="5" borderId="21" xfId="0" applyFont="1" applyFill="1" applyBorder="1" applyAlignment="1">
      <alignment horizontal="center" vertical="center" wrapText="1"/>
    </xf>
    <xf numFmtId="0" fontId="10" fillId="5" borderId="14" xfId="0" applyFont="1" applyFill="1" applyBorder="1" applyAlignment="1">
      <alignment horizontal="center" vertical="center" wrapText="1"/>
    </xf>
    <xf numFmtId="0" fontId="10" fillId="5" borderId="15" xfId="0" applyFont="1" applyFill="1" applyBorder="1" applyAlignment="1">
      <alignment horizontal="center" vertical="center" wrapText="1"/>
    </xf>
    <xf numFmtId="0" fontId="10" fillId="5" borderId="16" xfId="0" applyFont="1" applyFill="1" applyBorder="1" applyAlignment="1">
      <alignment horizontal="center" vertical="center" wrapText="1"/>
    </xf>
    <xf numFmtId="0" fontId="15" fillId="3" borderId="6" xfId="0" applyFont="1" applyFill="1" applyBorder="1" applyAlignment="1">
      <alignment horizontal="center" vertical="center"/>
    </xf>
    <xf numFmtId="0" fontId="15" fillId="3" borderId="7" xfId="0" applyFont="1" applyFill="1" applyBorder="1" applyAlignment="1">
      <alignment horizontal="center" vertical="center"/>
    </xf>
    <xf numFmtId="0" fontId="7" fillId="7" borderId="6" xfId="0" applyFont="1" applyFill="1" applyBorder="1" applyAlignment="1" applyProtection="1">
      <alignment horizontal="center" vertical="center"/>
      <protection locked="0"/>
    </xf>
    <xf numFmtId="0" fontId="7" fillId="7" borderId="8" xfId="0" applyFont="1" applyFill="1" applyBorder="1" applyAlignment="1" applyProtection="1">
      <alignment horizontal="center" vertical="center"/>
      <protection locked="0"/>
    </xf>
    <xf numFmtId="0" fontId="7" fillId="7" borderId="7" xfId="0" applyFont="1" applyFill="1" applyBorder="1" applyAlignment="1" applyProtection="1">
      <alignment horizontal="center" vertical="center"/>
      <protection locked="0"/>
    </xf>
    <xf numFmtId="7" fontId="9" fillId="0" borderId="2" xfId="15" applyNumberFormat="1" applyFont="1" applyBorder="1" applyAlignment="1" applyProtection="1">
      <alignment horizontal="center" vertical="center"/>
      <protection locked="0"/>
    </xf>
    <xf numFmtId="0" fontId="7" fillId="0" borderId="17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7" borderId="28" xfId="0" applyFont="1" applyFill="1" applyBorder="1" applyAlignment="1" applyProtection="1">
      <alignment horizontal="center" vertical="center"/>
      <protection locked="0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16" fillId="0" borderId="20" xfId="0" applyFont="1" applyBorder="1" applyAlignment="1" applyProtection="1">
      <alignment horizontal="center" vertical="center" wrapText="1"/>
      <protection locked="0"/>
    </xf>
    <xf numFmtId="0" fontId="16" fillId="0" borderId="19" xfId="0" applyFont="1" applyBorder="1" applyAlignment="1" applyProtection="1">
      <alignment horizontal="center" vertical="center" wrapText="1"/>
      <protection locked="0"/>
    </xf>
    <xf numFmtId="0" fontId="16" fillId="0" borderId="21" xfId="0" applyFont="1" applyBorder="1" applyAlignment="1" applyProtection="1">
      <alignment horizontal="center" vertical="center" wrapText="1"/>
      <protection locked="0"/>
    </xf>
    <xf numFmtId="0" fontId="16" fillId="0" borderId="17" xfId="0" applyFont="1" applyBorder="1" applyAlignment="1" applyProtection="1">
      <alignment horizontal="center" vertical="center" wrapText="1"/>
      <protection locked="0"/>
    </xf>
    <xf numFmtId="0" fontId="16" fillId="0" borderId="0" xfId="0" applyFont="1" applyAlignment="1" applyProtection="1">
      <alignment horizontal="center" vertical="center" wrapText="1"/>
      <protection locked="0"/>
    </xf>
    <xf numFmtId="0" fontId="16" fillId="0" borderId="18" xfId="0" applyFont="1" applyBorder="1" applyAlignment="1" applyProtection="1">
      <alignment horizontal="center" vertical="center" wrapText="1"/>
      <protection locked="0"/>
    </xf>
    <xf numFmtId="0" fontId="16" fillId="0" borderId="14" xfId="0" applyFont="1" applyBorder="1" applyAlignment="1" applyProtection="1">
      <alignment horizontal="center" vertical="center" wrapText="1"/>
      <protection locked="0"/>
    </xf>
    <xf numFmtId="0" fontId="16" fillId="0" borderId="15" xfId="0" applyFont="1" applyBorder="1" applyAlignment="1" applyProtection="1">
      <alignment horizontal="center" vertical="center" wrapText="1"/>
      <protection locked="0"/>
    </xf>
    <xf numFmtId="0" fontId="16" fillId="0" borderId="16" xfId="0" applyFont="1" applyBorder="1" applyAlignment="1" applyProtection="1">
      <alignment horizontal="center" vertical="center" wrapText="1"/>
      <protection locked="0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8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</cellXfs>
  <cellStyles count="49">
    <cellStyle name="Hipervínculo" xfId="2" builtinId="8"/>
    <cellStyle name="Millares" xfId="1" builtinId="3"/>
    <cellStyle name="Millares 10" xfId="15" xr:uid="{A2A1FC6C-5DCC-4F31-B149-1DA4FE92585A}"/>
    <cellStyle name="Millares 11" xfId="14" xr:uid="{94E84448-C5A4-4C2A-B4A0-BF0F100BB749}"/>
    <cellStyle name="Millares 2" xfId="3" xr:uid="{48788223-E2FA-43E8-AB12-C354B675840E}"/>
    <cellStyle name="Millares 2 2" xfId="5" xr:uid="{8939CA6C-2723-4E08-888E-ABDECCA49652}"/>
    <cellStyle name="Millares 2 2 2" xfId="11" xr:uid="{7CF5230E-218D-4009-8BEB-564715629B56}"/>
    <cellStyle name="Millares 2 2 2 2" xfId="34" xr:uid="{474BFE1A-7FA3-49D1-897F-C14972B9C345}"/>
    <cellStyle name="Millares 2 2 3" xfId="26" xr:uid="{8210C79D-1777-43F9-A46B-F94518BEF072}"/>
    <cellStyle name="Millares 2 2 4" xfId="44" xr:uid="{A917AC68-52DB-4457-B763-A46BE4929CA2}"/>
    <cellStyle name="Millares 2 2 5" xfId="19" xr:uid="{D15DF2D0-C480-4C87-90C8-9DF61766B7F3}"/>
    <cellStyle name="Millares 2 3" xfId="13" xr:uid="{4A2AE136-266E-4E9F-9CD5-8BC868ABC5F1}"/>
    <cellStyle name="Millares 2 3 2" xfId="36" xr:uid="{2DED4A81-624B-4E4B-A608-63650256C97A}"/>
    <cellStyle name="Millares 2 3 3" xfId="28" xr:uid="{88C69C21-E6B9-49B3-8509-8534D730CD9E}"/>
    <cellStyle name="Millares 2 3 4" xfId="46" xr:uid="{645EE5FD-67FA-4E69-908E-2E9484780E81}"/>
    <cellStyle name="Millares 2 3 5" xfId="21" xr:uid="{D7D71857-4876-4942-BBFF-FD15294E510E}"/>
    <cellStyle name="Millares 2 4" xfId="7" xr:uid="{DF213F21-5104-421A-A205-BFCB6D3C808C}"/>
    <cellStyle name="Millares 2 4 2" xfId="42" xr:uid="{FBC38578-8B58-4F99-AE44-30A732FA17D4}"/>
    <cellStyle name="Millares 2 4 3" xfId="31" xr:uid="{EDC646A1-EAD4-4BF3-BC57-CAE9F160B3E9}"/>
    <cellStyle name="Millares 2 5" xfId="23" xr:uid="{F59600A3-5660-4A86-A7E1-AC24529DC89D}"/>
    <cellStyle name="Millares 2 6" xfId="40" xr:uid="{5F70DA54-C7CC-4F99-8455-411AA2190CFB}"/>
    <cellStyle name="Millares 2 7" xfId="17" xr:uid="{3D985806-FC7F-4CF6-94A8-01B9FC74C9DF}"/>
    <cellStyle name="Millares 3" xfId="4" xr:uid="{AC9F063B-62B6-4BBC-BB20-4FCBCE593674}"/>
    <cellStyle name="Millares 3 2" xfId="10" xr:uid="{2870E597-77E3-41F6-BA37-5D30EFB6F2AB}"/>
    <cellStyle name="Millares 3 2 2" xfId="43" xr:uid="{567E6B16-07E8-4947-B895-2067E23D16E3}"/>
    <cellStyle name="Millares 3 2 3" xfId="33" xr:uid="{C917CEE1-EB61-4DCD-8EAA-035A02F2AA24}"/>
    <cellStyle name="Millares 3 3" xfId="25" xr:uid="{43EE4E1D-9BBF-440E-B1CF-FB793BB063B1}"/>
    <cellStyle name="Millares 3 4" xfId="39" xr:uid="{EC17FCD6-0D5E-45A0-A4C1-4ABFCE77AEA7}"/>
    <cellStyle name="Millares 3 5" xfId="18" xr:uid="{8EF6E464-0C76-48F5-874D-E7ACF9367863}"/>
    <cellStyle name="Millares 4" xfId="12" xr:uid="{5F320618-E2F5-4A98-B55C-28219AE733C6}"/>
    <cellStyle name="Millares 4 2" xfId="35" xr:uid="{54482B74-3406-4302-A017-669762B42AA6}"/>
    <cellStyle name="Millares 4 2 2" xfId="45" xr:uid="{EFF5D8BE-9AA3-43AA-BD06-5892965F2C99}"/>
    <cellStyle name="Millares 4 2 3" xfId="48" xr:uid="{A3B210A0-8D7A-4EC7-98A7-FA38D8D659B6}"/>
    <cellStyle name="Millares 4 3" xfId="27" xr:uid="{165F000C-D7FC-487A-9E6B-4E9AD4245C67}"/>
    <cellStyle name="Millares 4 4" xfId="38" xr:uid="{E5C9841C-3627-4B8A-A6F0-9420E899220B}"/>
    <cellStyle name="Millares 4 5" xfId="20" xr:uid="{4F0501FF-5741-4411-B122-D887AE8901D4}"/>
    <cellStyle name="Millares 5" xfId="9" xr:uid="{F6C12B39-A1F2-42A2-80C9-18151A528CA5}"/>
    <cellStyle name="Millares 5 2" xfId="32" xr:uid="{54C52E49-F5ED-4074-99B2-C8AC780C1BDA}"/>
    <cellStyle name="Millares 5 3" xfId="24" xr:uid="{FB1D0F84-A656-4DA5-A679-B8CE7D5C0727}"/>
    <cellStyle name="Millares 5 4" xfId="41" xr:uid="{D3666E4F-5C37-473F-A74E-A9324B6FFEC3}"/>
    <cellStyle name="Millares 5 5" xfId="16" xr:uid="{DB0C6A30-A37C-4664-B3BC-660347EEF908}"/>
    <cellStyle name="Millares 6" xfId="6" xr:uid="{91187F45-919F-4966-B835-2E0503768B7A}"/>
    <cellStyle name="Millares 6 2" xfId="47" xr:uid="{E177002F-9352-4CAD-AFA9-EA4548CFD7CB}"/>
    <cellStyle name="Millares 6 3" xfId="30" xr:uid="{D2D6C16F-32DD-4A4C-9B9D-E58CB54935EC}"/>
    <cellStyle name="Millares 7" xfId="29" xr:uid="{819145A8-1E0D-4B9A-A603-86FE614551D3}"/>
    <cellStyle name="Millares 8" xfId="22" xr:uid="{8B601D14-8CAF-4008-9153-F5CEAC0E1967}"/>
    <cellStyle name="Millares 9" xfId="37" xr:uid="{55B3D941-64B3-4BF0-B42B-18A621EFD6EB}"/>
    <cellStyle name="Moneda [0] 2" xfId="8" xr:uid="{8674BDDA-B43C-42F7-912E-9896F127B8B6}"/>
    <cellStyle name="Normal" xfId="0" builtinId="0"/>
  </cellStyles>
  <dxfs count="88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 checked="Checked"/>
</file>

<file path=xl/ctrlProps/ctrlProp4.xml><?xml version="1.0" encoding="utf-8"?>
<formControlPr xmlns="http://schemas.microsoft.com/office/spreadsheetml/2009/9/main" objectType="CheckBox"/>
</file>

<file path=xl/ctrlProps/ctrlProp5.xml><?xml version="1.0" encoding="utf-8"?>
<formControlPr xmlns="http://schemas.microsoft.com/office/spreadsheetml/2009/9/main" objectType="CheckBox"/>
</file>

<file path=xl/ctrlProps/ctrlProp6.xml><?xml version="1.0" encoding="utf-8"?>
<formControlPr xmlns="http://schemas.microsoft.com/office/spreadsheetml/2009/9/main" objectType="CheckBox" checked="Checked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/>
</file>

<file path=xl/ctrlProps/ctrlProp21.xml><?xml version="1.0" encoding="utf-8"?>
<formControlPr xmlns="http://schemas.microsoft.com/office/spreadsheetml/2009/9/main" objectType="CheckBox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ctrlProps/ctrlProp29.xml><?xml version="1.0" encoding="utf-8"?>
<formControlPr xmlns="http://schemas.microsoft.com/office/spreadsheetml/2009/9/main" objectType="CheckBox"/>
</file>

<file path=xl/ctrlProps/ctrlProp30.xml><?xml version="1.0" encoding="utf-8"?>
<formControlPr xmlns="http://schemas.microsoft.com/office/spreadsheetml/2009/9/main" objectType="CheckBox"/>
</file>

<file path=xl/ctrlProps/ctrlProp31.xml><?xml version="1.0" encoding="utf-8"?>
<formControlPr xmlns="http://schemas.microsoft.com/office/spreadsheetml/2009/9/main" objectType="CheckBox"/>
</file>

<file path=xl/ctrlProps/ctrlProp32.xml><?xml version="1.0" encoding="utf-8"?>
<formControlPr xmlns="http://schemas.microsoft.com/office/spreadsheetml/2009/9/main" objectType="CheckBox"/>
</file>

<file path=xl/ctrlProps/ctrlProp33.xml><?xml version="1.0" encoding="utf-8"?>
<formControlPr xmlns="http://schemas.microsoft.com/office/spreadsheetml/2009/9/main" objectType="CheckBox"/>
</file>

<file path=xl/ctrlProps/ctrlProp34.xml><?xml version="1.0" encoding="utf-8"?>
<formControlPr xmlns="http://schemas.microsoft.com/office/spreadsheetml/2009/9/main" objectType="CheckBox"/>
</file>

<file path=xl/ctrlProps/ctrlProp35.xml><?xml version="1.0" encoding="utf-8"?>
<formControlPr xmlns="http://schemas.microsoft.com/office/spreadsheetml/2009/9/main" objectType="CheckBox"/>
</file>

<file path=xl/ctrlProps/ctrlProp36.xml><?xml version="1.0" encoding="utf-8"?>
<formControlPr xmlns="http://schemas.microsoft.com/office/spreadsheetml/2009/9/main" objectType="CheckBox"/>
</file>

<file path=xl/ctrlProps/ctrlProp37.xml><?xml version="1.0" encoding="utf-8"?>
<formControlPr xmlns="http://schemas.microsoft.com/office/spreadsheetml/2009/9/main" objectType="CheckBox"/>
</file>

<file path=xl/ctrlProps/ctrlProp38.xml><?xml version="1.0" encoding="utf-8"?>
<formControlPr xmlns="http://schemas.microsoft.com/office/spreadsheetml/2009/9/main" objectType="CheckBox"/>
</file>

<file path=xl/ctrlProps/ctrlProp39.xml><?xml version="1.0" encoding="utf-8"?>
<formControlPr xmlns="http://schemas.microsoft.com/office/spreadsheetml/2009/9/main" objectType="CheckBox"/>
</file>

<file path=xl/ctrlProps/ctrlProp40.xml><?xml version="1.0" encoding="utf-8"?>
<formControlPr xmlns="http://schemas.microsoft.com/office/spreadsheetml/2009/9/main" objectType="CheckBox"/>
</file>

<file path=xl/ctrlProps/ctrlProp41.xml><?xml version="1.0" encoding="utf-8"?>
<formControlPr xmlns="http://schemas.microsoft.com/office/spreadsheetml/2009/9/main" objectType="CheckBox"/>
</file>

<file path=xl/ctrlProps/ctrlProp42.xml><?xml version="1.0" encoding="utf-8"?>
<formControlPr xmlns="http://schemas.microsoft.com/office/spreadsheetml/2009/9/main" objectType="CheckBox"/>
</file>

<file path=xl/ctrlProps/ctrlProp43.xml><?xml version="1.0" encoding="utf-8"?>
<formControlPr xmlns="http://schemas.microsoft.com/office/spreadsheetml/2009/9/main" objectType="CheckBox"/>
</file>

<file path=xl/ctrlProps/ctrlProp44.xml><?xml version="1.0" encoding="utf-8"?>
<formControlPr xmlns="http://schemas.microsoft.com/office/spreadsheetml/2009/9/main" objectType="CheckBox"/>
</file>

<file path=xl/ctrlProps/ctrlProp45.xml><?xml version="1.0" encoding="utf-8"?>
<formControlPr xmlns="http://schemas.microsoft.com/office/spreadsheetml/2009/9/main" objectType="CheckBox"/>
</file>

<file path=xl/ctrlProps/ctrlProp46.xml><?xml version="1.0" encoding="utf-8"?>
<formControlPr xmlns="http://schemas.microsoft.com/office/spreadsheetml/2009/9/main" objectType="CheckBox"/>
</file>

<file path=xl/ctrlProps/ctrlProp47.xml><?xml version="1.0" encoding="utf-8"?>
<formControlPr xmlns="http://schemas.microsoft.com/office/spreadsheetml/2009/9/main" objectType="CheckBox"/>
</file>

<file path=xl/ctrlProps/ctrlProp48.xml><?xml version="1.0" encoding="utf-8"?>
<formControlPr xmlns="http://schemas.microsoft.com/office/spreadsheetml/2009/9/main" objectType="CheckBox"/>
</file>

<file path=xl/ctrlProps/ctrlProp49.xml><?xml version="1.0" encoding="utf-8"?>
<formControlPr xmlns="http://schemas.microsoft.com/office/spreadsheetml/2009/9/main" objectType="CheckBox"/>
</file>

<file path=xl/ctrlProps/ctrlProp50.xml><?xml version="1.0" encoding="utf-8"?>
<formControlPr xmlns="http://schemas.microsoft.com/office/spreadsheetml/2009/9/main" objectType="CheckBox"/>
</file>

<file path=xl/ctrlProps/ctrlProp51.xml><?xml version="1.0" encoding="utf-8"?>
<formControlPr xmlns="http://schemas.microsoft.com/office/spreadsheetml/2009/9/main" objectType="CheckBox"/>
</file>

<file path=xl/ctrlProps/ctrlProp52.xml><?xml version="1.0" encoding="utf-8"?>
<formControlPr xmlns="http://schemas.microsoft.com/office/spreadsheetml/2009/9/main" objectType="CheckBox"/>
</file>

<file path=xl/ctrlProps/ctrlProp53.xml><?xml version="1.0" encoding="utf-8"?>
<formControlPr xmlns="http://schemas.microsoft.com/office/spreadsheetml/2009/9/main" objectType="CheckBox"/>
</file>

<file path=xl/ctrlProps/ctrlProp54.xml><?xml version="1.0" encoding="utf-8"?>
<formControlPr xmlns="http://schemas.microsoft.com/office/spreadsheetml/2009/9/main" objectType="CheckBox"/>
</file>

<file path=xl/ctrlProps/ctrlProp55.xml><?xml version="1.0" encoding="utf-8"?>
<formControlPr xmlns="http://schemas.microsoft.com/office/spreadsheetml/2009/9/main" objectType="CheckBox"/>
</file>

<file path=xl/ctrlProps/ctrlProp56.xml><?xml version="1.0" encoding="utf-8"?>
<formControlPr xmlns="http://schemas.microsoft.com/office/spreadsheetml/2009/9/main" objectType="CheckBox"/>
</file>

<file path=xl/ctrlProps/ctrlProp57.xml><?xml version="1.0" encoding="utf-8"?>
<formControlPr xmlns="http://schemas.microsoft.com/office/spreadsheetml/2009/9/main" objectType="CheckBox" checked="Checked"/>
</file>

<file path=xl/ctrlProps/ctrlProp58.xml><?xml version="1.0" encoding="utf-8"?>
<formControlPr xmlns="http://schemas.microsoft.com/office/spreadsheetml/2009/9/main" objectType="CheckBox"/>
</file>

<file path=xl/ctrlProps/ctrlProp59.xml><?xml version="1.0" encoding="utf-8"?>
<formControlPr xmlns="http://schemas.microsoft.com/office/spreadsheetml/2009/9/main" objectType="CheckBox"/>
</file>

<file path=xl/ctrlProps/ctrlProp60.xml><?xml version="1.0" encoding="utf-8"?>
<formControlPr xmlns="http://schemas.microsoft.com/office/spreadsheetml/2009/9/main" objectType="CheckBox"/>
</file>

<file path=xl/ctrlProps/ctrlProp61.xml><?xml version="1.0" encoding="utf-8"?>
<formControlPr xmlns="http://schemas.microsoft.com/office/spreadsheetml/2009/9/main" objectType="CheckBox"/>
</file>

<file path=xl/ctrlProps/ctrlProp62.xml><?xml version="1.0" encoding="utf-8"?>
<formControlPr xmlns="http://schemas.microsoft.com/office/spreadsheetml/2009/9/main" objectType="CheckBox"/>
</file>

<file path=xl/ctrlProps/ctrlProp63.xml><?xml version="1.0" encoding="utf-8"?>
<formControlPr xmlns="http://schemas.microsoft.com/office/spreadsheetml/2009/9/main" objectType="CheckBox" checked="Checked"/>
</file>

<file path=xl/ctrlProps/ctrlProp64.xml><?xml version="1.0" encoding="utf-8"?>
<formControlPr xmlns="http://schemas.microsoft.com/office/spreadsheetml/2009/9/main" objectType="CheckBox"/>
</file>

<file path=xl/ctrlProps/ctrlProp65.xml><?xml version="1.0" encoding="utf-8"?>
<formControlPr xmlns="http://schemas.microsoft.com/office/spreadsheetml/2009/9/main" objectType="CheckBox"/>
</file>

<file path=xl/ctrlProps/ctrlProp66.xml><?xml version="1.0" encoding="utf-8"?>
<formControlPr xmlns="http://schemas.microsoft.com/office/spreadsheetml/2009/9/main" objectType="CheckBox"/>
</file>

<file path=xl/ctrlProps/ctrlProp67.xml><?xml version="1.0" encoding="utf-8"?>
<formControlPr xmlns="http://schemas.microsoft.com/office/spreadsheetml/2009/9/main" objectType="CheckBox"/>
</file>

<file path=xl/ctrlProps/ctrlProp68.xml><?xml version="1.0" encoding="utf-8"?>
<formControlPr xmlns="http://schemas.microsoft.com/office/spreadsheetml/2009/9/main" objectType="CheckBox"/>
</file>

<file path=xl/ctrlProps/ctrlProp69.xml><?xml version="1.0" encoding="utf-8"?>
<formControlPr xmlns="http://schemas.microsoft.com/office/spreadsheetml/2009/9/main" objectType="CheckBox" checked="Checked"/>
</file>

<file path=xl/ctrlProps/ctrlProp70.xml><?xml version="1.0" encoding="utf-8"?>
<formControlPr xmlns="http://schemas.microsoft.com/office/spreadsheetml/2009/9/main" objectType="CheckBox"/>
</file>

<file path=xl/ctrlProps/ctrlProp71.xml><?xml version="1.0" encoding="utf-8"?>
<formControlPr xmlns="http://schemas.microsoft.com/office/spreadsheetml/2009/9/main" objectType="CheckBox" checked="Checked"/>
</file>

<file path=xl/ctrlProps/ctrlProp72.xml><?xml version="1.0" encoding="utf-8"?>
<formControlPr xmlns="http://schemas.microsoft.com/office/spreadsheetml/2009/9/main" objectType="CheckBox" checked="Checked"/>
</file>

<file path=xl/ctrlProps/ctrlProp73.xml><?xml version="1.0" encoding="utf-8"?>
<formControlPr xmlns="http://schemas.microsoft.com/office/spreadsheetml/2009/9/main" objectType="CheckBox"/>
</file>

<file path=xl/ctrlProps/ctrlProp74.xml><?xml version="1.0" encoding="utf-8"?>
<formControlPr xmlns="http://schemas.microsoft.com/office/spreadsheetml/2009/9/main" objectType="CheckBox" checked="Checked"/>
</file>

<file path=xl/ctrlProps/ctrlProp75.xml><?xml version="1.0" encoding="utf-8"?>
<formControlPr xmlns="http://schemas.microsoft.com/office/spreadsheetml/2009/9/main" objectType="CheckBox" checked="Checked"/>
</file>

<file path=xl/ctrlProps/ctrlProp76.xml><?xml version="1.0" encoding="utf-8"?>
<formControlPr xmlns="http://schemas.microsoft.com/office/spreadsheetml/2009/9/main" objectType="CheckBox"/>
</file>

<file path=xl/ctrlProps/ctrlProp77.xml><?xml version="1.0" encoding="utf-8"?>
<formControlPr xmlns="http://schemas.microsoft.com/office/spreadsheetml/2009/9/main" objectType="CheckBox"/>
</file>

<file path=xl/ctrlProps/ctrlProp78.xml><?xml version="1.0" encoding="utf-8"?>
<formControlPr xmlns="http://schemas.microsoft.com/office/spreadsheetml/2009/9/main" objectType="CheckBox" checked="Checked"/>
</file>

<file path=xl/ctrlProps/ctrlProp79.xml><?xml version="1.0" encoding="utf-8"?>
<formControlPr xmlns="http://schemas.microsoft.com/office/spreadsheetml/2009/9/main" objectType="CheckBox"/>
</file>

<file path=xl/ctrlProps/ctrlProp80.xml><?xml version="1.0" encoding="utf-8"?>
<formControlPr xmlns="http://schemas.microsoft.com/office/spreadsheetml/2009/9/main" objectType="CheckBox" checked="Checked"/>
</file>

<file path=xl/ctrlProps/ctrlProp81.xml><?xml version="1.0" encoding="utf-8"?>
<formControlPr xmlns="http://schemas.microsoft.com/office/spreadsheetml/2009/9/main" objectType="CheckBox"/>
</file>

<file path=xl/ctrlProps/ctrlProp82.xml><?xml version="1.0" encoding="utf-8"?>
<formControlPr xmlns="http://schemas.microsoft.com/office/spreadsheetml/2009/9/main" objectType="CheckBox" checked="Checked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4</xdr:col>
      <xdr:colOff>88484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69</xdr:row>
          <xdr:rowOff>9525</xdr:rowOff>
        </xdr:from>
        <xdr:to>
          <xdr:col>17</xdr:col>
          <xdr:colOff>66675</xdr:colOff>
          <xdr:row>71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69</xdr:row>
          <xdr:rowOff>9525</xdr:rowOff>
        </xdr:from>
        <xdr:to>
          <xdr:col>14</xdr:col>
          <xdr:colOff>66675</xdr:colOff>
          <xdr:row>71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69</xdr:row>
          <xdr:rowOff>9525</xdr:rowOff>
        </xdr:from>
        <xdr:to>
          <xdr:col>32</xdr:col>
          <xdr:colOff>66675</xdr:colOff>
          <xdr:row>71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69</xdr:row>
          <xdr:rowOff>9525</xdr:rowOff>
        </xdr:from>
        <xdr:to>
          <xdr:col>29</xdr:col>
          <xdr:colOff>66675</xdr:colOff>
          <xdr:row>71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161925</xdr:colOff>
          <xdr:row>84</xdr:row>
          <xdr:rowOff>76200</xdr:rowOff>
        </xdr:from>
        <xdr:to>
          <xdr:col>13</xdr:col>
          <xdr:colOff>152400</xdr:colOff>
          <xdr:row>86</xdr:row>
          <xdr:rowOff>28575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84</xdr:row>
          <xdr:rowOff>85725</xdr:rowOff>
        </xdr:from>
        <xdr:to>
          <xdr:col>11</xdr:col>
          <xdr:colOff>180975</xdr:colOff>
          <xdr:row>87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95250</xdr:colOff>
          <xdr:row>87</xdr:row>
          <xdr:rowOff>85725</xdr:rowOff>
        </xdr:from>
        <xdr:to>
          <xdr:col>15</xdr:col>
          <xdr:colOff>9525</xdr:colOff>
          <xdr:row>90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87</xdr:row>
          <xdr:rowOff>85725</xdr:rowOff>
        </xdr:from>
        <xdr:to>
          <xdr:col>12</xdr:col>
          <xdr:colOff>47625</xdr:colOff>
          <xdr:row>90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113</xdr:row>
          <xdr:rowOff>9525</xdr:rowOff>
        </xdr:from>
        <xdr:to>
          <xdr:col>32</xdr:col>
          <xdr:colOff>9525</xdr:colOff>
          <xdr:row>115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113</xdr:row>
          <xdr:rowOff>9525</xdr:rowOff>
        </xdr:from>
        <xdr:to>
          <xdr:col>29</xdr:col>
          <xdr:colOff>28575</xdr:colOff>
          <xdr:row>115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115</xdr:row>
          <xdr:rowOff>57150</xdr:rowOff>
        </xdr:from>
        <xdr:to>
          <xdr:col>32</xdr:col>
          <xdr:colOff>19050</xdr:colOff>
          <xdr:row>116</xdr:row>
          <xdr:rowOff>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115</xdr:row>
          <xdr:rowOff>57150</xdr:rowOff>
        </xdr:from>
        <xdr:to>
          <xdr:col>29</xdr:col>
          <xdr:colOff>19050</xdr:colOff>
          <xdr:row>116</xdr:row>
          <xdr:rowOff>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314325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314325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116</xdr:row>
          <xdr:rowOff>57150</xdr:rowOff>
        </xdr:from>
        <xdr:to>
          <xdr:col>32</xdr:col>
          <xdr:colOff>19050</xdr:colOff>
          <xdr:row>117</xdr:row>
          <xdr:rowOff>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116</xdr:row>
          <xdr:rowOff>57150</xdr:rowOff>
        </xdr:from>
        <xdr:to>
          <xdr:col>29</xdr:col>
          <xdr:colOff>19050</xdr:colOff>
          <xdr:row>117</xdr:row>
          <xdr:rowOff>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118</xdr:row>
          <xdr:rowOff>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118</xdr:row>
          <xdr:rowOff>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323850</xdr:rowOff>
        </xdr:from>
        <xdr:to>
          <xdr:col>32</xdr:col>
          <xdr:colOff>19050</xdr:colOff>
          <xdr:row>119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323850</xdr:rowOff>
        </xdr:from>
        <xdr:to>
          <xdr:col>29</xdr:col>
          <xdr:colOff>19050</xdr:colOff>
          <xdr:row>119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79</xdr:row>
          <xdr:rowOff>19050</xdr:rowOff>
        </xdr:from>
        <xdr:to>
          <xdr:col>17</xdr:col>
          <xdr:colOff>66675</xdr:colOff>
          <xdr:row>81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79</xdr:row>
          <xdr:rowOff>19050</xdr:rowOff>
        </xdr:from>
        <xdr:to>
          <xdr:col>14</xdr:col>
          <xdr:colOff>66675</xdr:colOff>
          <xdr:row>81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51</xdr:row>
          <xdr:rowOff>171450</xdr:rowOff>
        </xdr:from>
        <xdr:to>
          <xdr:col>7</xdr:col>
          <xdr:colOff>76200</xdr:colOff>
          <xdr:row>53</xdr:row>
          <xdr:rowOff>38100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  <a:ext uri="{FF2B5EF4-FFF2-40B4-BE49-F238E27FC236}">
                  <a16:creationId xmlns:a16="http://schemas.microsoft.com/office/drawing/2014/main" id="{00000000-0008-0000-0000-00009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50</xdr:row>
          <xdr:rowOff>76200</xdr:rowOff>
        </xdr:from>
        <xdr:to>
          <xdr:col>7</xdr:col>
          <xdr:colOff>66675</xdr:colOff>
          <xdr:row>51</xdr:row>
          <xdr:rowOff>171450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  <a:ext uri="{FF2B5EF4-FFF2-40B4-BE49-F238E27FC236}">
                  <a16:creationId xmlns:a16="http://schemas.microsoft.com/office/drawing/2014/main" id="{00000000-0008-0000-0000-00009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113</xdr:row>
          <xdr:rowOff>9525</xdr:rowOff>
        </xdr:from>
        <xdr:to>
          <xdr:col>32</xdr:col>
          <xdr:colOff>9525</xdr:colOff>
          <xdr:row>115</xdr:row>
          <xdr:rowOff>28575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  <a:ext uri="{FF2B5EF4-FFF2-40B4-BE49-F238E27FC236}">
                  <a16:creationId xmlns:a16="http://schemas.microsoft.com/office/drawing/2014/main" id="{00000000-0008-0000-0000-00009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115</xdr:row>
          <xdr:rowOff>57150</xdr:rowOff>
        </xdr:from>
        <xdr:to>
          <xdr:col>32</xdr:col>
          <xdr:colOff>19050</xdr:colOff>
          <xdr:row>116</xdr:row>
          <xdr:rowOff>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  <a:ext uri="{FF2B5EF4-FFF2-40B4-BE49-F238E27FC236}">
                  <a16:creationId xmlns:a16="http://schemas.microsoft.com/office/drawing/2014/main" id="{00000000-0008-0000-0000-00009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  <a:ext uri="{FF2B5EF4-FFF2-40B4-BE49-F238E27FC236}">
                  <a16:creationId xmlns:a16="http://schemas.microsoft.com/office/drawing/2014/main" id="{00000000-0008-0000-0000-00009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314325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  <a:ext uri="{FF2B5EF4-FFF2-40B4-BE49-F238E27FC236}">
                  <a16:creationId xmlns:a16="http://schemas.microsoft.com/office/drawing/2014/main" id="{00000000-0008-0000-0000-00009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116</xdr:row>
          <xdr:rowOff>57150</xdr:rowOff>
        </xdr:from>
        <xdr:to>
          <xdr:col>32</xdr:col>
          <xdr:colOff>19050</xdr:colOff>
          <xdr:row>117</xdr:row>
          <xdr:rowOff>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  <a:ext uri="{FF2B5EF4-FFF2-40B4-BE49-F238E27FC236}">
                  <a16:creationId xmlns:a16="http://schemas.microsoft.com/office/drawing/2014/main" id="{00000000-0008-0000-0000-00009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118</xdr:row>
          <xdr:rowOff>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  <a:ext uri="{FF2B5EF4-FFF2-40B4-BE49-F238E27FC236}">
                  <a16:creationId xmlns:a16="http://schemas.microsoft.com/office/drawing/2014/main" id="{00000000-0008-0000-0000-00009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323850</xdr:rowOff>
        </xdr:from>
        <xdr:to>
          <xdr:col>32</xdr:col>
          <xdr:colOff>19050</xdr:colOff>
          <xdr:row>119</xdr:row>
          <xdr:rowOff>28575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  <a:ext uri="{FF2B5EF4-FFF2-40B4-BE49-F238E27FC236}">
                  <a16:creationId xmlns:a16="http://schemas.microsoft.com/office/drawing/2014/main" id="{00000000-0008-0000-0000-00009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20</xdr:row>
          <xdr:rowOff>57150</xdr:rowOff>
        </xdr:from>
        <xdr:to>
          <xdr:col>32</xdr:col>
          <xdr:colOff>19050</xdr:colOff>
          <xdr:row>22</xdr:row>
          <xdr:rowOff>114300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  <a:ext uri="{FF2B5EF4-FFF2-40B4-BE49-F238E27FC236}">
                  <a16:creationId xmlns:a16="http://schemas.microsoft.com/office/drawing/2014/main" id="{00000000-0008-0000-0000-0000A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24</xdr:row>
          <xdr:rowOff>57150</xdr:rowOff>
        </xdr:from>
        <xdr:to>
          <xdr:col>32</xdr:col>
          <xdr:colOff>19050</xdr:colOff>
          <xdr:row>26</xdr:row>
          <xdr:rowOff>76200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  <a:ext uri="{FF2B5EF4-FFF2-40B4-BE49-F238E27FC236}">
                  <a16:creationId xmlns:a16="http://schemas.microsoft.com/office/drawing/2014/main" id="{00000000-0008-0000-0000-0000A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21</xdr:row>
          <xdr:rowOff>57150</xdr:rowOff>
        </xdr:from>
        <xdr:to>
          <xdr:col>32</xdr:col>
          <xdr:colOff>19050</xdr:colOff>
          <xdr:row>24</xdr:row>
          <xdr:rowOff>57150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  <a:ext uri="{FF2B5EF4-FFF2-40B4-BE49-F238E27FC236}">
                  <a16:creationId xmlns:a16="http://schemas.microsoft.com/office/drawing/2014/main" id="{00000000-0008-0000-0000-0000A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22</xdr:row>
          <xdr:rowOff>57150</xdr:rowOff>
        </xdr:from>
        <xdr:to>
          <xdr:col>32</xdr:col>
          <xdr:colOff>19050</xdr:colOff>
          <xdr:row>24</xdr:row>
          <xdr:rowOff>123825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  <a:ext uri="{FF2B5EF4-FFF2-40B4-BE49-F238E27FC236}">
                  <a16:creationId xmlns:a16="http://schemas.microsoft.com/office/drawing/2014/main" id="{00000000-0008-0000-0000-0000A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22</xdr:row>
          <xdr:rowOff>323850</xdr:rowOff>
        </xdr:from>
        <xdr:to>
          <xdr:col>32</xdr:col>
          <xdr:colOff>19050</xdr:colOff>
          <xdr:row>25</xdr:row>
          <xdr:rowOff>19050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  <a:ext uri="{FF2B5EF4-FFF2-40B4-BE49-F238E27FC236}">
                  <a16:creationId xmlns:a16="http://schemas.microsoft.com/office/drawing/2014/main" id="{00000000-0008-0000-0000-0000A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20</xdr:row>
          <xdr:rowOff>57150</xdr:rowOff>
        </xdr:from>
        <xdr:to>
          <xdr:col>32</xdr:col>
          <xdr:colOff>19050</xdr:colOff>
          <xdr:row>22</xdr:row>
          <xdr:rowOff>114300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  <a:ext uri="{FF2B5EF4-FFF2-40B4-BE49-F238E27FC236}">
                  <a16:creationId xmlns:a16="http://schemas.microsoft.com/office/drawing/2014/main" id="{00000000-0008-0000-0000-0000A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24</xdr:row>
          <xdr:rowOff>57150</xdr:rowOff>
        </xdr:from>
        <xdr:to>
          <xdr:col>32</xdr:col>
          <xdr:colOff>19050</xdr:colOff>
          <xdr:row>26</xdr:row>
          <xdr:rowOff>76200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  <a:ext uri="{FF2B5EF4-FFF2-40B4-BE49-F238E27FC236}">
                  <a16:creationId xmlns:a16="http://schemas.microsoft.com/office/drawing/2014/main" id="{00000000-0008-0000-0000-0000A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21</xdr:row>
          <xdr:rowOff>57150</xdr:rowOff>
        </xdr:from>
        <xdr:to>
          <xdr:col>32</xdr:col>
          <xdr:colOff>19050</xdr:colOff>
          <xdr:row>24</xdr:row>
          <xdr:rowOff>57150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  <a:ext uri="{FF2B5EF4-FFF2-40B4-BE49-F238E27FC236}">
                  <a16:creationId xmlns:a16="http://schemas.microsoft.com/office/drawing/2014/main" id="{00000000-0008-0000-0000-0000A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22</xdr:row>
          <xdr:rowOff>57150</xdr:rowOff>
        </xdr:from>
        <xdr:to>
          <xdr:col>32</xdr:col>
          <xdr:colOff>19050</xdr:colOff>
          <xdr:row>24</xdr:row>
          <xdr:rowOff>123825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  <a:ext uri="{FF2B5EF4-FFF2-40B4-BE49-F238E27FC236}">
                  <a16:creationId xmlns:a16="http://schemas.microsoft.com/office/drawing/2014/main" id="{00000000-0008-0000-0000-0000A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22</xdr:row>
          <xdr:rowOff>323850</xdr:rowOff>
        </xdr:from>
        <xdr:to>
          <xdr:col>32</xdr:col>
          <xdr:colOff>19050</xdr:colOff>
          <xdr:row>25</xdr:row>
          <xdr:rowOff>19050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  <a:ext uri="{FF2B5EF4-FFF2-40B4-BE49-F238E27FC236}">
                  <a16:creationId xmlns:a16="http://schemas.microsoft.com/office/drawing/2014/main" id="{00000000-0008-0000-0000-0000A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20</xdr:row>
          <xdr:rowOff>57150</xdr:rowOff>
        </xdr:from>
        <xdr:to>
          <xdr:col>32</xdr:col>
          <xdr:colOff>19050</xdr:colOff>
          <xdr:row>22</xdr:row>
          <xdr:rowOff>114300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  <a:ext uri="{FF2B5EF4-FFF2-40B4-BE49-F238E27FC236}">
                  <a16:creationId xmlns:a16="http://schemas.microsoft.com/office/drawing/2014/main" id="{00000000-0008-0000-0000-0000A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24</xdr:row>
          <xdr:rowOff>57150</xdr:rowOff>
        </xdr:from>
        <xdr:to>
          <xdr:col>32</xdr:col>
          <xdr:colOff>19050</xdr:colOff>
          <xdr:row>26</xdr:row>
          <xdr:rowOff>76200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  <a:ext uri="{FF2B5EF4-FFF2-40B4-BE49-F238E27FC236}">
                  <a16:creationId xmlns:a16="http://schemas.microsoft.com/office/drawing/2014/main" id="{00000000-0008-0000-0000-0000A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21</xdr:row>
          <xdr:rowOff>57150</xdr:rowOff>
        </xdr:from>
        <xdr:to>
          <xdr:col>32</xdr:col>
          <xdr:colOff>19050</xdr:colOff>
          <xdr:row>24</xdr:row>
          <xdr:rowOff>57150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  <a:ext uri="{FF2B5EF4-FFF2-40B4-BE49-F238E27FC236}">
                  <a16:creationId xmlns:a16="http://schemas.microsoft.com/office/drawing/2014/main" id="{00000000-0008-0000-0000-0000A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22</xdr:row>
          <xdr:rowOff>57150</xdr:rowOff>
        </xdr:from>
        <xdr:to>
          <xdr:col>32</xdr:col>
          <xdr:colOff>19050</xdr:colOff>
          <xdr:row>24</xdr:row>
          <xdr:rowOff>123825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  <a:ext uri="{FF2B5EF4-FFF2-40B4-BE49-F238E27FC236}">
                  <a16:creationId xmlns:a16="http://schemas.microsoft.com/office/drawing/2014/main" id="{00000000-0008-0000-0000-0000A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22</xdr:row>
          <xdr:rowOff>323850</xdr:rowOff>
        </xdr:from>
        <xdr:to>
          <xdr:col>32</xdr:col>
          <xdr:colOff>19050</xdr:colOff>
          <xdr:row>25</xdr:row>
          <xdr:rowOff>19050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  <a:ext uri="{FF2B5EF4-FFF2-40B4-BE49-F238E27FC236}">
                  <a16:creationId xmlns:a16="http://schemas.microsoft.com/office/drawing/2014/main" id="{00000000-0008-0000-0000-0000A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20</xdr:row>
          <xdr:rowOff>57150</xdr:rowOff>
        </xdr:from>
        <xdr:to>
          <xdr:col>32</xdr:col>
          <xdr:colOff>19050</xdr:colOff>
          <xdr:row>22</xdr:row>
          <xdr:rowOff>114300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  <a:ext uri="{FF2B5EF4-FFF2-40B4-BE49-F238E27FC236}">
                  <a16:creationId xmlns:a16="http://schemas.microsoft.com/office/drawing/2014/main" id="{00000000-0008-0000-0000-0000B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24</xdr:row>
          <xdr:rowOff>57150</xdr:rowOff>
        </xdr:from>
        <xdr:to>
          <xdr:col>32</xdr:col>
          <xdr:colOff>19050</xdr:colOff>
          <xdr:row>26</xdr:row>
          <xdr:rowOff>76200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  <a:ext uri="{FF2B5EF4-FFF2-40B4-BE49-F238E27FC236}">
                  <a16:creationId xmlns:a16="http://schemas.microsoft.com/office/drawing/2014/main" id="{00000000-0008-0000-0000-0000B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21</xdr:row>
          <xdr:rowOff>57150</xdr:rowOff>
        </xdr:from>
        <xdr:to>
          <xdr:col>32</xdr:col>
          <xdr:colOff>19050</xdr:colOff>
          <xdr:row>24</xdr:row>
          <xdr:rowOff>57150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  <a:ext uri="{FF2B5EF4-FFF2-40B4-BE49-F238E27FC236}">
                  <a16:creationId xmlns:a16="http://schemas.microsoft.com/office/drawing/2014/main" id="{00000000-0008-0000-0000-0000B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22</xdr:row>
          <xdr:rowOff>57150</xdr:rowOff>
        </xdr:from>
        <xdr:to>
          <xdr:col>32</xdr:col>
          <xdr:colOff>19050</xdr:colOff>
          <xdr:row>24</xdr:row>
          <xdr:rowOff>123825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  <a:ext uri="{FF2B5EF4-FFF2-40B4-BE49-F238E27FC236}">
                  <a16:creationId xmlns:a16="http://schemas.microsoft.com/office/drawing/2014/main" id="{00000000-0008-0000-0000-0000B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22</xdr:row>
          <xdr:rowOff>323850</xdr:rowOff>
        </xdr:from>
        <xdr:to>
          <xdr:col>32</xdr:col>
          <xdr:colOff>19050</xdr:colOff>
          <xdr:row>25</xdr:row>
          <xdr:rowOff>19050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  <a:ext uri="{FF2B5EF4-FFF2-40B4-BE49-F238E27FC236}">
                  <a16:creationId xmlns:a16="http://schemas.microsoft.com/office/drawing/2014/main" id="{00000000-0008-0000-0000-0000B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113</xdr:row>
          <xdr:rowOff>9525</xdr:rowOff>
        </xdr:from>
        <xdr:to>
          <xdr:col>32</xdr:col>
          <xdr:colOff>9525</xdr:colOff>
          <xdr:row>115</xdr:row>
          <xdr:rowOff>28575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  <a:ext uri="{FF2B5EF4-FFF2-40B4-BE49-F238E27FC236}">
                  <a16:creationId xmlns:a16="http://schemas.microsoft.com/office/drawing/2014/main" id="{00000000-0008-0000-0000-0000B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113</xdr:row>
          <xdr:rowOff>9525</xdr:rowOff>
        </xdr:from>
        <xdr:to>
          <xdr:col>29</xdr:col>
          <xdr:colOff>28575</xdr:colOff>
          <xdr:row>115</xdr:row>
          <xdr:rowOff>28575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  <a:ext uri="{FF2B5EF4-FFF2-40B4-BE49-F238E27FC236}">
                  <a16:creationId xmlns:a16="http://schemas.microsoft.com/office/drawing/2014/main" id="{00000000-0008-0000-0000-0000B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115</xdr:row>
          <xdr:rowOff>57150</xdr:rowOff>
        </xdr:from>
        <xdr:to>
          <xdr:col>32</xdr:col>
          <xdr:colOff>19050</xdr:colOff>
          <xdr:row>116</xdr:row>
          <xdr:rowOff>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  <a:ext uri="{FF2B5EF4-FFF2-40B4-BE49-F238E27FC236}">
                  <a16:creationId xmlns:a16="http://schemas.microsoft.com/office/drawing/2014/main" id="{00000000-0008-0000-0000-0000B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115</xdr:row>
          <xdr:rowOff>57150</xdr:rowOff>
        </xdr:from>
        <xdr:to>
          <xdr:col>29</xdr:col>
          <xdr:colOff>19050</xdr:colOff>
          <xdr:row>116</xdr:row>
          <xdr:rowOff>0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  <a:ext uri="{FF2B5EF4-FFF2-40B4-BE49-F238E27FC236}">
                  <a16:creationId xmlns:a16="http://schemas.microsoft.com/office/drawing/2014/main" id="{00000000-0008-0000-0000-0000B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  <a:ext uri="{FF2B5EF4-FFF2-40B4-BE49-F238E27FC236}">
                  <a16:creationId xmlns:a16="http://schemas.microsoft.com/office/drawing/2014/main" id="{00000000-0008-0000-0000-0000B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  <a:ext uri="{FF2B5EF4-FFF2-40B4-BE49-F238E27FC236}">
                  <a16:creationId xmlns:a16="http://schemas.microsoft.com/office/drawing/2014/main" id="{00000000-0008-0000-0000-0000B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314325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  <a:ext uri="{FF2B5EF4-FFF2-40B4-BE49-F238E27FC236}">
                  <a16:creationId xmlns:a16="http://schemas.microsoft.com/office/drawing/2014/main" id="{00000000-0008-0000-0000-0000B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314325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  <a:ext uri="{FF2B5EF4-FFF2-40B4-BE49-F238E27FC236}">
                  <a16:creationId xmlns:a16="http://schemas.microsoft.com/office/drawing/2014/main" id="{00000000-0008-0000-0000-0000B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116</xdr:row>
          <xdr:rowOff>57150</xdr:rowOff>
        </xdr:from>
        <xdr:to>
          <xdr:col>32</xdr:col>
          <xdr:colOff>19050</xdr:colOff>
          <xdr:row>117</xdr:row>
          <xdr:rowOff>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  <a:ext uri="{FF2B5EF4-FFF2-40B4-BE49-F238E27FC236}">
                  <a16:creationId xmlns:a16="http://schemas.microsoft.com/office/drawing/2014/main" id="{00000000-0008-0000-0000-0000B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116</xdr:row>
          <xdr:rowOff>57150</xdr:rowOff>
        </xdr:from>
        <xdr:to>
          <xdr:col>29</xdr:col>
          <xdr:colOff>19050</xdr:colOff>
          <xdr:row>117</xdr:row>
          <xdr:rowOff>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  <a:ext uri="{FF2B5EF4-FFF2-40B4-BE49-F238E27FC236}">
                  <a16:creationId xmlns:a16="http://schemas.microsoft.com/office/drawing/2014/main" id="{00000000-0008-0000-0000-0000B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118</xdr:row>
          <xdr:rowOff>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  <a:ext uri="{FF2B5EF4-FFF2-40B4-BE49-F238E27FC236}">
                  <a16:creationId xmlns:a16="http://schemas.microsoft.com/office/drawing/2014/main" id="{00000000-0008-0000-0000-0000B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118</xdr:row>
          <xdr:rowOff>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  <a:ext uri="{FF2B5EF4-FFF2-40B4-BE49-F238E27FC236}">
                  <a16:creationId xmlns:a16="http://schemas.microsoft.com/office/drawing/2014/main" id="{00000000-0008-0000-0000-0000C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323850</xdr:rowOff>
        </xdr:from>
        <xdr:to>
          <xdr:col>32</xdr:col>
          <xdr:colOff>19050</xdr:colOff>
          <xdr:row>119</xdr:row>
          <xdr:rowOff>28575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  <a:ext uri="{FF2B5EF4-FFF2-40B4-BE49-F238E27FC236}">
                  <a16:creationId xmlns:a16="http://schemas.microsoft.com/office/drawing/2014/main" id="{00000000-0008-0000-0000-0000C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323850</xdr:rowOff>
        </xdr:from>
        <xdr:to>
          <xdr:col>29</xdr:col>
          <xdr:colOff>19050</xdr:colOff>
          <xdr:row>119</xdr:row>
          <xdr:rowOff>28575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  <a:ext uri="{FF2B5EF4-FFF2-40B4-BE49-F238E27FC236}">
                  <a16:creationId xmlns:a16="http://schemas.microsoft.com/office/drawing/2014/main" id="{00000000-0008-0000-0000-0000C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113</xdr:row>
          <xdr:rowOff>9525</xdr:rowOff>
        </xdr:from>
        <xdr:to>
          <xdr:col>32</xdr:col>
          <xdr:colOff>9525</xdr:colOff>
          <xdr:row>115</xdr:row>
          <xdr:rowOff>28575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  <a:ext uri="{FF2B5EF4-FFF2-40B4-BE49-F238E27FC236}">
                  <a16:creationId xmlns:a16="http://schemas.microsoft.com/office/drawing/2014/main" id="{00000000-0008-0000-0000-0000C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115</xdr:row>
          <xdr:rowOff>57150</xdr:rowOff>
        </xdr:from>
        <xdr:to>
          <xdr:col>32</xdr:col>
          <xdr:colOff>19050</xdr:colOff>
          <xdr:row>116</xdr:row>
          <xdr:rowOff>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  <a:ext uri="{FF2B5EF4-FFF2-40B4-BE49-F238E27FC236}">
                  <a16:creationId xmlns:a16="http://schemas.microsoft.com/office/drawing/2014/main" id="{00000000-0008-0000-0000-0000C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  <a:ext uri="{FF2B5EF4-FFF2-40B4-BE49-F238E27FC236}">
                  <a16:creationId xmlns:a16="http://schemas.microsoft.com/office/drawing/2014/main" id="{00000000-0008-0000-0000-0000C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314325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  <a:ext uri="{FF2B5EF4-FFF2-40B4-BE49-F238E27FC236}">
                  <a16:creationId xmlns:a16="http://schemas.microsoft.com/office/drawing/2014/main" id="{00000000-0008-0000-0000-0000C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116</xdr:row>
          <xdr:rowOff>57150</xdr:rowOff>
        </xdr:from>
        <xdr:to>
          <xdr:col>32</xdr:col>
          <xdr:colOff>19050</xdr:colOff>
          <xdr:row>117</xdr:row>
          <xdr:rowOff>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  <a:ext uri="{FF2B5EF4-FFF2-40B4-BE49-F238E27FC236}">
                  <a16:creationId xmlns:a16="http://schemas.microsoft.com/office/drawing/2014/main" id="{00000000-0008-0000-0000-0000C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118</xdr:row>
          <xdr:rowOff>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  <a:ext uri="{FF2B5EF4-FFF2-40B4-BE49-F238E27FC236}">
                  <a16:creationId xmlns:a16="http://schemas.microsoft.com/office/drawing/2014/main" id="{00000000-0008-0000-0000-0000C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323850</xdr:rowOff>
        </xdr:from>
        <xdr:to>
          <xdr:col>32</xdr:col>
          <xdr:colOff>19050</xdr:colOff>
          <xdr:row>119</xdr:row>
          <xdr:rowOff>28575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  <a:ext uri="{FF2B5EF4-FFF2-40B4-BE49-F238E27FC236}">
                  <a16:creationId xmlns:a16="http://schemas.microsoft.com/office/drawing/2014/main" id="{00000000-0008-0000-0000-0000C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51</xdr:row>
          <xdr:rowOff>180975</xdr:rowOff>
        </xdr:from>
        <xdr:to>
          <xdr:col>7</xdr:col>
          <xdr:colOff>76200</xdr:colOff>
          <xdr:row>52</xdr:row>
          <xdr:rowOff>200025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  <a:ext uri="{FF2B5EF4-FFF2-40B4-BE49-F238E27FC236}">
                  <a16:creationId xmlns:a16="http://schemas.microsoft.com/office/drawing/2014/main" id="{00000000-0008-0000-0000-0000C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50</xdr:row>
          <xdr:rowOff>28575</xdr:rowOff>
        </xdr:from>
        <xdr:to>
          <xdr:col>7</xdr:col>
          <xdr:colOff>66675</xdr:colOff>
          <xdr:row>51</xdr:row>
          <xdr:rowOff>66675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  <a:ext uri="{FF2B5EF4-FFF2-40B4-BE49-F238E27FC236}">
                  <a16:creationId xmlns:a16="http://schemas.microsoft.com/office/drawing/2014/main" id="{00000000-0008-0000-0000-0000C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51</xdr:row>
          <xdr:rowOff>171450</xdr:rowOff>
        </xdr:from>
        <xdr:to>
          <xdr:col>7</xdr:col>
          <xdr:colOff>76200</xdr:colOff>
          <xdr:row>53</xdr:row>
          <xdr:rowOff>19050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  <a:ext uri="{FF2B5EF4-FFF2-40B4-BE49-F238E27FC236}">
                  <a16:creationId xmlns:a16="http://schemas.microsoft.com/office/drawing/2014/main" id="{00000000-0008-0000-0000-0000C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50</xdr:row>
          <xdr:rowOff>19050</xdr:rowOff>
        </xdr:from>
        <xdr:to>
          <xdr:col>7</xdr:col>
          <xdr:colOff>66675</xdr:colOff>
          <xdr:row>51</xdr:row>
          <xdr:rowOff>57150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  <a:ext uri="{FF2B5EF4-FFF2-40B4-BE49-F238E27FC236}">
                  <a16:creationId xmlns:a16="http://schemas.microsoft.com/office/drawing/2014/main" id="{00000000-0008-0000-0000-0000C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51</xdr:row>
          <xdr:rowOff>171450</xdr:rowOff>
        </xdr:from>
        <xdr:to>
          <xdr:col>7</xdr:col>
          <xdr:colOff>76200</xdr:colOff>
          <xdr:row>53</xdr:row>
          <xdr:rowOff>28575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  <a:ext uri="{FF2B5EF4-FFF2-40B4-BE49-F238E27FC236}">
                  <a16:creationId xmlns:a16="http://schemas.microsoft.com/office/drawing/2014/main" id="{00000000-0008-0000-0000-0000C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50</xdr:row>
          <xdr:rowOff>19050</xdr:rowOff>
        </xdr:from>
        <xdr:to>
          <xdr:col>7</xdr:col>
          <xdr:colOff>66675</xdr:colOff>
          <xdr:row>51</xdr:row>
          <xdr:rowOff>57150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  <a:ext uri="{FF2B5EF4-FFF2-40B4-BE49-F238E27FC236}">
                  <a16:creationId xmlns:a16="http://schemas.microsoft.com/office/drawing/2014/main" id="{00000000-0008-0000-0000-0000C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33077" y="1932014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76389" y="1940313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2846" y="365125"/>
          <a:ext cx="836351" cy="83695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109539</xdr:colOff>
      <xdr:row>38</xdr:row>
      <xdr:rowOff>19049</xdr:rowOff>
    </xdr:from>
    <xdr:to>
      <xdr:col>7</xdr:col>
      <xdr:colOff>142875</xdr:colOff>
      <xdr:row>39</xdr:row>
      <xdr:rowOff>3236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8689" y="23431499"/>
          <a:ext cx="661986" cy="8985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142875</xdr:colOff>
      <xdr:row>38</xdr:row>
      <xdr:rowOff>174625</xdr:rowOff>
    </xdr:from>
    <xdr:to>
      <xdr:col>27</xdr:col>
      <xdr:colOff>171450</xdr:colOff>
      <xdr:row>38</xdr:row>
      <xdr:rowOff>641985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/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4545"/>
        <a:stretch/>
      </xdr:blipFill>
      <xdr:spPr bwMode="auto">
        <a:xfrm>
          <a:off x="3895725" y="23587075"/>
          <a:ext cx="1914525" cy="46736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87" dataDxfId="86">
  <autoFilter ref="AB4:AB7" xr:uid="{00000000-0009-0000-0100-000001000000}"/>
  <tableColumns count="1">
    <tableColumn id="1" xr3:uid="{00000000-0010-0000-0000-000001000000}" name="INFORME" dataDxfId="8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84" dataDxfId="83">
  <autoFilter ref="AC4:AC35" xr:uid="{00000000-0009-0000-0100-000002000000}"/>
  <tableColumns count="1">
    <tableColumn id="1" xr3:uid="{00000000-0010-0000-0100-000001000000}" name="DÍA" dataDxfId="8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81" dataDxfId="80">
  <autoFilter ref="AD4:AD16" xr:uid="{00000000-0009-0000-0100-000003000000}"/>
  <tableColumns count="1">
    <tableColumn id="1" xr3:uid="{00000000-0010-0000-0200-000001000000}" name="MES" dataDxfId="79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78" dataDxfId="77">
  <autoFilter ref="AE4:AE11" xr:uid="{00000000-0009-0000-0100-000004000000}"/>
  <tableColumns count="1">
    <tableColumn id="1" xr3:uid="{00000000-0010-0000-0300-000001000000}" name="AÑO" dataDxfId="7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75" dataDxfId="74">
  <autoFilter ref="AF4:AF10" xr:uid="{00000000-0009-0000-0100-000005000000}"/>
  <tableColumns count="1">
    <tableColumn id="1" xr3:uid="{00000000-0010-0000-0400-000001000000}" name="No. de contrato" dataDxfId="73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72" dataDxfId="71">
  <autoFilter ref="AG4:AG8" xr:uid="{00000000-0009-0000-0100-000006000000}"/>
  <tableColumns count="1">
    <tableColumn id="1" xr3:uid="{00000000-0010-0000-0500-000001000000}" name="No. de contrato 2" dataDxfId="70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69" dataDxfId="68">
  <autoFilter ref="AH4:AH6" xr:uid="{00000000-0009-0000-0100-000007000000}"/>
  <tableColumns count="1">
    <tableColumn id="1" xr3:uid="{00000000-0010-0000-0600-000001000000}" name="Cuenta bancaria" dataDxfId="67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66" dataDxfId="65">
  <autoFilter ref="AI4:AI7" xr:uid="{00000000-0009-0000-0100-000008000000}"/>
  <tableColumns count="1">
    <tableColumn id="1" xr3:uid="{00000000-0010-0000-0700-000001000000}" name="Tipo de contrato" dataDxfId="64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63" dataDxfId="62">
  <autoFilter ref="AJ4:AJ5" xr:uid="{00000000-0009-0000-0100-000009000000}"/>
  <tableColumns count="1">
    <tableColumn id="1" xr3:uid="{00000000-0010-0000-0800-000001000000}" name="Forma de pago " dataDxfId="61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60" dataDxfId="59">
  <autoFilter ref="AK4:AK6" xr:uid="{00000000-0009-0000-0100-00000A000000}"/>
  <tableColumns count="1">
    <tableColumn id="1" xr3:uid="{00000000-0010-0000-0900-000001000000}" name="Tipo de seguimiento" dataDxfId="58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7" dataDxfId="56">
  <autoFilter ref="AL4:AL23" xr:uid="{00000000-0009-0000-0100-00000B000000}"/>
  <tableColumns count="1">
    <tableColumn id="1" xr3:uid="{00000000-0010-0000-0A00-000001000000}" name="Asesuradoras" dataDxfId="55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54" dataDxfId="53">
  <autoFilter ref="AM4:AM9" xr:uid="{00000000-0009-0000-0100-00000C000000}"/>
  <tableColumns count="1">
    <tableColumn id="1" xr3:uid="{00000000-0010-0000-0B00-000001000000}" name="Amparos" dataDxfId="5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1.xml"/><Relationship Id="rId21" Type="http://schemas.openxmlformats.org/officeDocument/2006/relationships/ctrlProp" Target="../ctrlProps/ctrlProp16.xml"/><Relationship Id="rId42" Type="http://schemas.openxmlformats.org/officeDocument/2006/relationships/ctrlProp" Target="../ctrlProps/ctrlProp37.xml"/><Relationship Id="rId47" Type="http://schemas.openxmlformats.org/officeDocument/2006/relationships/ctrlProp" Target="../ctrlProps/ctrlProp42.xml"/><Relationship Id="rId63" Type="http://schemas.openxmlformats.org/officeDocument/2006/relationships/ctrlProp" Target="../ctrlProps/ctrlProp58.xml"/><Relationship Id="rId68" Type="http://schemas.openxmlformats.org/officeDocument/2006/relationships/ctrlProp" Target="../ctrlProps/ctrlProp63.xml"/><Relationship Id="rId84" Type="http://schemas.openxmlformats.org/officeDocument/2006/relationships/ctrlProp" Target="../ctrlProps/ctrlProp79.xml"/><Relationship Id="rId16" Type="http://schemas.openxmlformats.org/officeDocument/2006/relationships/ctrlProp" Target="../ctrlProps/ctrlProp11.xml"/><Relationship Id="rId11" Type="http://schemas.openxmlformats.org/officeDocument/2006/relationships/ctrlProp" Target="../ctrlProps/ctrlProp6.xml"/><Relationship Id="rId32" Type="http://schemas.openxmlformats.org/officeDocument/2006/relationships/ctrlProp" Target="../ctrlProps/ctrlProp27.xml"/><Relationship Id="rId37" Type="http://schemas.openxmlformats.org/officeDocument/2006/relationships/ctrlProp" Target="../ctrlProps/ctrlProp32.xml"/><Relationship Id="rId53" Type="http://schemas.openxmlformats.org/officeDocument/2006/relationships/ctrlProp" Target="../ctrlProps/ctrlProp48.xml"/><Relationship Id="rId58" Type="http://schemas.openxmlformats.org/officeDocument/2006/relationships/ctrlProp" Target="../ctrlProps/ctrlProp53.xml"/><Relationship Id="rId74" Type="http://schemas.openxmlformats.org/officeDocument/2006/relationships/ctrlProp" Target="../ctrlProps/ctrlProp69.xml"/><Relationship Id="rId79" Type="http://schemas.openxmlformats.org/officeDocument/2006/relationships/ctrlProp" Target="../ctrlProps/ctrlProp74.xml"/><Relationship Id="rId5" Type="http://schemas.openxmlformats.org/officeDocument/2006/relationships/vmlDrawing" Target="../drawings/vmlDrawing1.vml"/><Relationship Id="rId19" Type="http://schemas.openxmlformats.org/officeDocument/2006/relationships/ctrlProp" Target="../ctrlProps/ctrlProp1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35" Type="http://schemas.openxmlformats.org/officeDocument/2006/relationships/ctrlProp" Target="../ctrlProps/ctrlProp30.xml"/><Relationship Id="rId43" Type="http://schemas.openxmlformats.org/officeDocument/2006/relationships/ctrlProp" Target="../ctrlProps/ctrlProp38.xml"/><Relationship Id="rId48" Type="http://schemas.openxmlformats.org/officeDocument/2006/relationships/ctrlProp" Target="../ctrlProps/ctrlProp43.xml"/><Relationship Id="rId56" Type="http://schemas.openxmlformats.org/officeDocument/2006/relationships/ctrlProp" Target="../ctrlProps/ctrlProp51.xml"/><Relationship Id="rId64" Type="http://schemas.openxmlformats.org/officeDocument/2006/relationships/ctrlProp" Target="../ctrlProps/ctrlProp59.xml"/><Relationship Id="rId69" Type="http://schemas.openxmlformats.org/officeDocument/2006/relationships/ctrlProp" Target="../ctrlProps/ctrlProp64.xml"/><Relationship Id="rId77" Type="http://schemas.openxmlformats.org/officeDocument/2006/relationships/ctrlProp" Target="../ctrlProps/ctrlProp72.xml"/><Relationship Id="rId8" Type="http://schemas.openxmlformats.org/officeDocument/2006/relationships/ctrlProp" Target="../ctrlProps/ctrlProp3.xml"/><Relationship Id="rId51" Type="http://schemas.openxmlformats.org/officeDocument/2006/relationships/ctrlProp" Target="../ctrlProps/ctrlProp46.xml"/><Relationship Id="rId72" Type="http://schemas.openxmlformats.org/officeDocument/2006/relationships/ctrlProp" Target="../ctrlProps/ctrlProp67.xml"/><Relationship Id="rId80" Type="http://schemas.openxmlformats.org/officeDocument/2006/relationships/ctrlProp" Target="../ctrlProps/ctrlProp75.xml"/><Relationship Id="rId85" Type="http://schemas.openxmlformats.org/officeDocument/2006/relationships/ctrlProp" Target="../ctrlProps/ctrlProp80.xml"/><Relationship Id="rId3" Type="http://schemas.openxmlformats.org/officeDocument/2006/relationships/printerSettings" Target="../printerSettings/printerSettings1.bin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38" Type="http://schemas.openxmlformats.org/officeDocument/2006/relationships/ctrlProp" Target="../ctrlProps/ctrlProp33.xml"/><Relationship Id="rId46" Type="http://schemas.openxmlformats.org/officeDocument/2006/relationships/ctrlProp" Target="../ctrlProps/ctrlProp41.xml"/><Relationship Id="rId59" Type="http://schemas.openxmlformats.org/officeDocument/2006/relationships/ctrlProp" Target="../ctrlProps/ctrlProp54.xml"/><Relationship Id="rId67" Type="http://schemas.openxmlformats.org/officeDocument/2006/relationships/ctrlProp" Target="../ctrlProps/ctrlProp62.xml"/><Relationship Id="rId20" Type="http://schemas.openxmlformats.org/officeDocument/2006/relationships/ctrlProp" Target="../ctrlProps/ctrlProp15.xml"/><Relationship Id="rId41" Type="http://schemas.openxmlformats.org/officeDocument/2006/relationships/ctrlProp" Target="../ctrlProps/ctrlProp36.xml"/><Relationship Id="rId54" Type="http://schemas.openxmlformats.org/officeDocument/2006/relationships/ctrlProp" Target="../ctrlProps/ctrlProp49.xml"/><Relationship Id="rId62" Type="http://schemas.openxmlformats.org/officeDocument/2006/relationships/ctrlProp" Target="../ctrlProps/ctrlProp57.xml"/><Relationship Id="rId70" Type="http://schemas.openxmlformats.org/officeDocument/2006/relationships/ctrlProp" Target="../ctrlProps/ctrlProp65.xml"/><Relationship Id="rId75" Type="http://schemas.openxmlformats.org/officeDocument/2006/relationships/ctrlProp" Target="../ctrlProps/ctrlProp70.xml"/><Relationship Id="rId83" Type="http://schemas.openxmlformats.org/officeDocument/2006/relationships/ctrlProp" Target="../ctrlProps/ctrlProp78.xml"/><Relationship Id="rId1" Type="http://schemas.openxmlformats.org/officeDocument/2006/relationships/hyperlink" Target="mailto:alcaceres@defensoria.gov.co" TargetMode="External"/><Relationship Id="rId6" Type="http://schemas.openxmlformats.org/officeDocument/2006/relationships/ctrlProp" Target="../ctrlProps/ctrlProp1.x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36" Type="http://schemas.openxmlformats.org/officeDocument/2006/relationships/ctrlProp" Target="../ctrlProps/ctrlProp31.xml"/><Relationship Id="rId49" Type="http://schemas.openxmlformats.org/officeDocument/2006/relationships/ctrlProp" Target="../ctrlProps/ctrlProp44.xml"/><Relationship Id="rId57" Type="http://schemas.openxmlformats.org/officeDocument/2006/relationships/ctrlProp" Target="../ctrlProps/ctrlProp52.xml"/><Relationship Id="rId10" Type="http://schemas.openxmlformats.org/officeDocument/2006/relationships/ctrlProp" Target="../ctrlProps/ctrlProp5.xml"/><Relationship Id="rId31" Type="http://schemas.openxmlformats.org/officeDocument/2006/relationships/ctrlProp" Target="../ctrlProps/ctrlProp26.xml"/><Relationship Id="rId44" Type="http://schemas.openxmlformats.org/officeDocument/2006/relationships/ctrlProp" Target="../ctrlProps/ctrlProp39.xml"/><Relationship Id="rId52" Type="http://schemas.openxmlformats.org/officeDocument/2006/relationships/ctrlProp" Target="../ctrlProps/ctrlProp47.xml"/><Relationship Id="rId60" Type="http://schemas.openxmlformats.org/officeDocument/2006/relationships/ctrlProp" Target="../ctrlProps/ctrlProp55.xml"/><Relationship Id="rId65" Type="http://schemas.openxmlformats.org/officeDocument/2006/relationships/ctrlProp" Target="../ctrlProps/ctrlProp60.xml"/><Relationship Id="rId73" Type="http://schemas.openxmlformats.org/officeDocument/2006/relationships/ctrlProp" Target="../ctrlProps/ctrlProp68.xml"/><Relationship Id="rId78" Type="http://schemas.openxmlformats.org/officeDocument/2006/relationships/ctrlProp" Target="../ctrlProps/ctrlProp73.xml"/><Relationship Id="rId81" Type="http://schemas.openxmlformats.org/officeDocument/2006/relationships/ctrlProp" Target="../ctrlProps/ctrlProp76.xml"/><Relationship Id="rId86" Type="http://schemas.openxmlformats.org/officeDocument/2006/relationships/ctrlProp" Target="../ctrlProps/ctrlProp81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39" Type="http://schemas.openxmlformats.org/officeDocument/2006/relationships/ctrlProp" Target="../ctrlProps/ctrlProp34.xml"/><Relationship Id="rId34" Type="http://schemas.openxmlformats.org/officeDocument/2006/relationships/ctrlProp" Target="../ctrlProps/ctrlProp29.xml"/><Relationship Id="rId50" Type="http://schemas.openxmlformats.org/officeDocument/2006/relationships/ctrlProp" Target="../ctrlProps/ctrlProp45.xml"/><Relationship Id="rId55" Type="http://schemas.openxmlformats.org/officeDocument/2006/relationships/ctrlProp" Target="../ctrlProps/ctrlProp50.xml"/><Relationship Id="rId76" Type="http://schemas.openxmlformats.org/officeDocument/2006/relationships/ctrlProp" Target="../ctrlProps/ctrlProp71.xml"/><Relationship Id="rId7" Type="http://schemas.openxmlformats.org/officeDocument/2006/relationships/ctrlProp" Target="../ctrlProps/ctrlProp2.xml"/><Relationship Id="rId71" Type="http://schemas.openxmlformats.org/officeDocument/2006/relationships/ctrlProp" Target="../ctrlProps/ctrlProp66.xml"/><Relationship Id="rId2" Type="http://schemas.openxmlformats.org/officeDocument/2006/relationships/hyperlink" Target="mailto:sergigomez@defensoria.edu.co" TargetMode="External"/><Relationship Id="rId29" Type="http://schemas.openxmlformats.org/officeDocument/2006/relationships/ctrlProp" Target="../ctrlProps/ctrlProp24.xml"/><Relationship Id="rId24" Type="http://schemas.openxmlformats.org/officeDocument/2006/relationships/ctrlProp" Target="../ctrlProps/ctrlProp19.xml"/><Relationship Id="rId40" Type="http://schemas.openxmlformats.org/officeDocument/2006/relationships/ctrlProp" Target="../ctrlProps/ctrlProp35.xml"/><Relationship Id="rId45" Type="http://schemas.openxmlformats.org/officeDocument/2006/relationships/ctrlProp" Target="../ctrlProps/ctrlProp40.xml"/><Relationship Id="rId66" Type="http://schemas.openxmlformats.org/officeDocument/2006/relationships/ctrlProp" Target="../ctrlProps/ctrlProp61.xml"/><Relationship Id="rId87" Type="http://schemas.openxmlformats.org/officeDocument/2006/relationships/ctrlProp" Target="../ctrlProps/ctrlProp82.xml"/><Relationship Id="rId61" Type="http://schemas.openxmlformats.org/officeDocument/2006/relationships/ctrlProp" Target="../ctrlProps/ctrlProp56.xml"/><Relationship Id="rId82" Type="http://schemas.openxmlformats.org/officeDocument/2006/relationships/ctrlProp" Target="../ctrlProps/ctrlProp77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2:BB147"/>
  <sheetViews>
    <sheetView showGridLines="0" tabSelected="1" topLeftCell="B145" zoomScale="110" zoomScaleNormal="110" zoomScaleSheetLayoutView="106" workbookViewId="0">
      <selection activeCell="B145" sqref="B145:AF145"/>
    </sheetView>
  </sheetViews>
  <sheetFormatPr baseColWidth="10" defaultColWidth="11.42578125" defaultRowHeight="16.5" x14ac:dyDescent="0.3"/>
  <cols>
    <col min="1" max="1" width="2.140625" style="1" customWidth="1"/>
    <col min="2" max="2" width="2.85546875" style="1" customWidth="1"/>
    <col min="3" max="3" width="3.28515625" style="1" customWidth="1"/>
    <col min="4" max="4" width="6.85546875" style="1" customWidth="1"/>
    <col min="5" max="10" width="2.85546875" style="1" customWidth="1"/>
    <col min="11" max="11" width="1.28515625" style="1" customWidth="1"/>
    <col min="12" max="14" width="2.85546875" style="1" customWidth="1"/>
    <col min="15" max="15" width="1.140625" style="1" customWidth="1"/>
    <col min="16" max="18" width="2.85546875" style="1" customWidth="1"/>
    <col min="19" max="19" width="4.7109375" style="1" customWidth="1"/>
    <col min="20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58" width="2.85546875" style="1" customWidth="1"/>
    <col min="59" max="16384" width="11.42578125" style="1"/>
  </cols>
  <sheetData>
    <row r="2" spans="2:32" ht="11.25" customHeight="1" x14ac:dyDescent="0.3">
      <c r="B2" s="153"/>
      <c r="C2" s="153"/>
      <c r="D2" s="153"/>
      <c r="E2" s="153"/>
      <c r="F2" s="153"/>
      <c r="G2" s="139" t="s">
        <v>0</v>
      </c>
      <c r="H2" s="139"/>
      <c r="I2" s="139"/>
      <c r="J2" s="139"/>
      <c r="K2" s="139"/>
      <c r="L2" s="139"/>
      <c r="M2" s="139"/>
      <c r="N2" s="139"/>
      <c r="O2" s="139"/>
      <c r="P2" s="139"/>
      <c r="Q2" s="139"/>
      <c r="R2" s="139"/>
      <c r="S2" s="139"/>
      <c r="T2" s="139"/>
      <c r="U2" s="139"/>
      <c r="V2" s="139"/>
      <c r="W2" s="139"/>
      <c r="X2" s="139"/>
      <c r="Y2" s="139"/>
      <c r="Z2" s="139"/>
      <c r="AA2" s="152" t="s">
        <v>145</v>
      </c>
      <c r="AB2" s="152"/>
      <c r="AC2" s="152"/>
      <c r="AD2" s="152"/>
      <c r="AE2" s="152"/>
      <c r="AF2" s="152"/>
    </row>
    <row r="3" spans="2:32" ht="11.25" customHeight="1" x14ac:dyDescent="0.3">
      <c r="B3" s="153"/>
      <c r="C3" s="153"/>
      <c r="D3" s="153"/>
      <c r="E3" s="153"/>
      <c r="F3" s="153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  <c r="W3" s="139"/>
      <c r="X3" s="139"/>
      <c r="Y3" s="139"/>
      <c r="Z3" s="139"/>
      <c r="AA3" s="152"/>
      <c r="AB3" s="152"/>
      <c r="AC3" s="152"/>
      <c r="AD3" s="152"/>
      <c r="AE3" s="152"/>
      <c r="AF3" s="152"/>
    </row>
    <row r="4" spans="2:32" ht="11.25" customHeight="1" x14ac:dyDescent="0.3">
      <c r="B4" s="153"/>
      <c r="C4" s="153"/>
      <c r="D4" s="153"/>
      <c r="E4" s="153"/>
      <c r="F4" s="153"/>
      <c r="G4" s="139"/>
      <c r="H4" s="139"/>
      <c r="I4" s="139"/>
      <c r="J4" s="139"/>
      <c r="K4" s="139"/>
      <c r="L4" s="139"/>
      <c r="M4" s="139"/>
      <c r="N4" s="139"/>
      <c r="O4" s="139"/>
      <c r="P4" s="139"/>
      <c r="Q4" s="139"/>
      <c r="R4" s="139"/>
      <c r="S4" s="139"/>
      <c r="T4" s="139"/>
      <c r="U4" s="139"/>
      <c r="V4" s="139"/>
      <c r="W4" s="139"/>
      <c r="X4" s="139"/>
      <c r="Y4" s="139"/>
      <c r="Z4" s="139"/>
      <c r="AA4" s="154" t="s">
        <v>175</v>
      </c>
      <c r="AB4" s="154"/>
      <c r="AC4" s="154"/>
      <c r="AD4" s="154"/>
      <c r="AE4" s="154"/>
      <c r="AF4" s="154"/>
    </row>
    <row r="5" spans="2:32" ht="11.25" customHeight="1" x14ac:dyDescent="0.3">
      <c r="B5" s="153"/>
      <c r="C5" s="153"/>
      <c r="D5" s="153"/>
      <c r="E5" s="153"/>
      <c r="F5" s="153"/>
      <c r="G5" s="139"/>
      <c r="H5" s="139"/>
      <c r="I5" s="139"/>
      <c r="J5" s="139"/>
      <c r="K5" s="139"/>
      <c r="L5" s="139"/>
      <c r="M5" s="139"/>
      <c r="N5" s="139"/>
      <c r="O5" s="139"/>
      <c r="P5" s="139"/>
      <c r="Q5" s="139"/>
      <c r="R5" s="139"/>
      <c r="S5" s="139"/>
      <c r="T5" s="139"/>
      <c r="U5" s="139"/>
      <c r="V5" s="139"/>
      <c r="W5" s="139"/>
      <c r="X5" s="139"/>
      <c r="Y5" s="139"/>
      <c r="Z5" s="139"/>
      <c r="AA5" s="154"/>
      <c r="AB5" s="154"/>
      <c r="AC5" s="154"/>
      <c r="AD5" s="154"/>
      <c r="AE5" s="154"/>
      <c r="AF5" s="154"/>
    </row>
    <row r="6" spans="2:32" ht="15" customHeight="1" x14ac:dyDescent="0.3">
      <c r="B6" s="153"/>
      <c r="C6" s="153"/>
      <c r="D6" s="153"/>
      <c r="E6" s="153"/>
      <c r="F6" s="153"/>
      <c r="G6" s="158" t="s">
        <v>154</v>
      </c>
      <c r="H6" s="158"/>
      <c r="I6" s="158"/>
      <c r="J6" s="158"/>
      <c r="K6" s="158"/>
      <c r="L6" s="158"/>
      <c r="M6" s="158"/>
      <c r="N6" s="158"/>
      <c r="O6" s="158"/>
      <c r="P6" s="158"/>
      <c r="Q6" s="158"/>
      <c r="R6" s="158"/>
      <c r="S6" s="158"/>
      <c r="T6" s="158"/>
      <c r="U6" s="158"/>
      <c r="V6" s="158"/>
      <c r="W6" s="158"/>
      <c r="X6" s="158"/>
      <c r="Y6" s="158"/>
      <c r="Z6" s="158"/>
      <c r="AA6" s="152" t="s">
        <v>176</v>
      </c>
      <c r="AB6" s="152"/>
      <c r="AC6" s="152"/>
      <c r="AD6" s="152"/>
      <c r="AE6" s="152"/>
      <c r="AF6" s="152"/>
    </row>
    <row r="7" spans="2:32" ht="15" customHeight="1" x14ac:dyDescent="0.3">
      <c r="B7" s="153"/>
      <c r="C7" s="153"/>
      <c r="D7" s="153"/>
      <c r="E7" s="153"/>
      <c r="F7" s="153"/>
      <c r="G7" s="158"/>
      <c r="H7" s="158"/>
      <c r="I7" s="158"/>
      <c r="J7" s="158"/>
      <c r="K7" s="158"/>
      <c r="L7" s="158"/>
      <c r="M7" s="158"/>
      <c r="N7" s="158"/>
      <c r="O7" s="158"/>
      <c r="P7" s="158"/>
      <c r="Q7" s="158"/>
      <c r="R7" s="158"/>
      <c r="S7" s="158"/>
      <c r="T7" s="158"/>
      <c r="U7" s="158"/>
      <c r="V7" s="158"/>
      <c r="W7" s="158"/>
      <c r="X7" s="158"/>
      <c r="Y7" s="158"/>
      <c r="Z7" s="158"/>
      <c r="AA7" s="152"/>
      <c r="AB7" s="152"/>
      <c r="AC7" s="152"/>
      <c r="AD7" s="152"/>
      <c r="AE7" s="152"/>
      <c r="AF7" s="152"/>
    </row>
    <row r="8" spans="2:32" ht="15" customHeight="1" x14ac:dyDescent="0.3">
      <c r="B8" s="6"/>
      <c r="C8" s="6"/>
      <c r="D8" s="6"/>
      <c r="E8" s="6"/>
      <c r="F8" s="6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8"/>
      <c r="AA8" s="8"/>
      <c r="AB8" s="8"/>
      <c r="AC8" s="8"/>
      <c r="AD8" s="8"/>
      <c r="AE8" s="8"/>
      <c r="AF8" s="8"/>
    </row>
    <row r="9" spans="2:32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218" t="s">
        <v>7</v>
      </c>
      <c r="Y9" s="145"/>
      <c r="Z9" s="218" t="s">
        <v>8</v>
      </c>
      <c r="AA9" s="219"/>
      <c r="AB9" s="219"/>
      <c r="AC9" s="145"/>
      <c r="AD9" s="218" t="s">
        <v>22</v>
      </c>
      <c r="AE9" s="219"/>
      <c r="AF9" s="145"/>
    </row>
    <row r="10" spans="2:32" ht="15" customHeight="1" x14ac:dyDescent="0.3">
      <c r="B10" s="46" t="s">
        <v>5</v>
      </c>
      <c r="C10" s="46"/>
      <c r="D10" s="46"/>
      <c r="E10" s="46"/>
      <c r="F10" s="46"/>
      <c r="G10" s="46"/>
      <c r="H10" s="55" t="s">
        <v>1</v>
      </c>
      <c r="I10" s="55"/>
      <c r="J10" s="55"/>
      <c r="K10" s="55"/>
      <c r="L10" s="3"/>
      <c r="M10" s="155" t="s">
        <v>6</v>
      </c>
      <c r="N10" s="156"/>
      <c r="O10" s="156"/>
      <c r="P10" s="156"/>
      <c r="Q10" s="156"/>
      <c r="R10" s="156"/>
      <c r="S10" s="156"/>
      <c r="T10" s="156"/>
      <c r="U10" s="156"/>
      <c r="V10" s="156"/>
      <c r="W10" s="157"/>
      <c r="X10" s="220">
        <v>5</v>
      </c>
      <c r="Y10" s="221"/>
      <c r="Z10" s="220" t="s">
        <v>20</v>
      </c>
      <c r="AA10" s="222"/>
      <c r="AB10" s="222"/>
      <c r="AC10" s="221"/>
      <c r="AD10" s="220">
        <v>2024</v>
      </c>
      <c r="AE10" s="222"/>
      <c r="AF10" s="221"/>
    </row>
    <row r="11" spans="2:32" ht="3.6" customHeight="1" x14ac:dyDescent="0.3">
      <c r="B11" s="6"/>
      <c r="C11" s="6"/>
      <c r="D11" s="6"/>
      <c r="E11" s="6"/>
      <c r="F11" s="6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8"/>
      <c r="AA11" s="8"/>
      <c r="AB11" s="8"/>
      <c r="AC11" s="8"/>
      <c r="AD11" s="8"/>
      <c r="AE11" s="8"/>
      <c r="AF11" s="8"/>
    </row>
    <row r="12" spans="2:32" ht="10.5" customHeight="1" x14ac:dyDescent="0.3">
      <c r="B12" s="151" t="s">
        <v>152</v>
      </c>
      <c r="C12" s="151"/>
      <c r="D12" s="151"/>
      <c r="E12" s="151"/>
      <c r="F12" s="151"/>
      <c r="G12" s="151"/>
      <c r="H12" s="151"/>
      <c r="I12" s="151"/>
      <c r="J12" s="151"/>
      <c r="K12" s="151"/>
      <c r="L12" s="3"/>
      <c r="M12" s="3"/>
      <c r="N12" s="218" t="s">
        <v>7</v>
      </c>
      <c r="O12" s="145"/>
      <c r="P12" s="218" t="s">
        <v>8</v>
      </c>
      <c r="Q12" s="219"/>
      <c r="R12" s="219"/>
      <c r="S12" s="145"/>
      <c r="T12" s="218" t="s">
        <v>22</v>
      </c>
      <c r="U12" s="219"/>
      <c r="V12" s="145"/>
      <c r="W12" s="3"/>
      <c r="X12" s="218" t="s">
        <v>7</v>
      </c>
      <c r="Y12" s="145"/>
      <c r="Z12" s="218" t="s">
        <v>8</v>
      </c>
      <c r="AA12" s="219"/>
      <c r="AB12" s="219"/>
      <c r="AC12" s="145"/>
      <c r="AD12" s="218" t="s">
        <v>22</v>
      </c>
      <c r="AE12" s="219"/>
      <c r="AF12" s="145"/>
    </row>
    <row r="13" spans="2:32" ht="15" customHeight="1" x14ac:dyDescent="0.3">
      <c r="B13" s="151"/>
      <c r="C13" s="151"/>
      <c r="D13" s="151"/>
      <c r="E13" s="151"/>
      <c r="F13" s="151"/>
      <c r="G13" s="151"/>
      <c r="H13" s="151"/>
      <c r="I13" s="151"/>
      <c r="J13" s="151"/>
      <c r="K13" s="151"/>
      <c r="L13" s="224" t="s">
        <v>23</v>
      </c>
      <c r="M13" s="225"/>
      <c r="N13" s="226">
        <v>1</v>
      </c>
      <c r="O13" s="221"/>
      <c r="P13" s="220" t="s">
        <v>19</v>
      </c>
      <c r="Q13" s="222"/>
      <c r="R13" s="222"/>
      <c r="S13" s="221"/>
      <c r="T13" s="220">
        <v>2024</v>
      </c>
      <c r="U13" s="222"/>
      <c r="V13" s="221"/>
      <c r="W13" s="6" t="s">
        <v>24</v>
      </c>
      <c r="X13" s="220">
        <v>31</v>
      </c>
      <c r="Y13" s="221"/>
      <c r="Z13" s="220" t="s">
        <v>19</v>
      </c>
      <c r="AA13" s="222"/>
      <c r="AB13" s="222"/>
      <c r="AC13" s="221"/>
      <c r="AD13" s="220">
        <v>2024</v>
      </c>
      <c r="AE13" s="222"/>
      <c r="AF13" s="221"/>
    </row>
    <row r="14" spans="2:32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</row>
    <row r="15" spans="2:32" ht="15" customHeight="1" x14ac:dyDescent="0.3">
      <c r="B15" s="120" t="s">
        <v>94</v>
      </c>
      <c r="C15" s="121"/>
      <c r="D15" s="121"/>
      <c r="E15" s="121"/>
      <c r="F15" s="121"/>
      <c r="G15" s="121"/>
      <c r="H15" s="121"/>
      <c r="I15" s="121"/>
      <c r="J15" s="121"/>
      <c r="K15" s="121"/>
      <c r="L15" s="121"/>
      <c r="M15" s="121"/>
      <c r="N15" s="121"/>
      <c r="O15" s="121"/>
      <c r="P15" s="121"/>
      <c r="Q15" s="121"/>
      <c r="R15" s="121"/>
      <c r="S15" s="121"/>
      <c r="T15" s="121"/>
      <c r="U15" s="121"/>
      <c r="V15" s="121"/>
      <c r="W15" s="121"/>
      <c r="X15" s="121"/>
      <c r="Y15" s="121"/>
      <c r="Z15" s="121"/>
      <c r="AA15" s="121"/>
      <c r="AB15" s="121"/>
      <c r="AC15" s="121"/>
      <c r="AD15" s="121"/>
      <c r="AE15" s="121"/>
      <c r="AF15" s="122"/>
    </row>
    <row r="16" spans="2:32" ht="3.6" customHeight="1" thickBot="1" x14ac:dyDescent="0.35">
      <c r="B16" s="6"/>
      <c r="C16" s="6"/>
      <c r="D16" s="6"/>
      <c r="E16" s="6"/>
      <c r="F16" s="6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8"/>
      <c r="AA16" s="8"/>
      <c r="AB16" s="8"/>
      <c r="AC16" s="8"/>
      <c r="AD16" s="8"/>
      <c r="AE16" s="8"/>
      <c r="AF16" s="8"/>
    </row>
    <row r="17" spans="2:32" ht="20.25" customHeight="1" thickBot="1" x14ac:dyDescent="0.35">
      <c r="B17" s="169" t="s">
        <v>39</v>
      </c>
      <c r="C17" s="169"/>
      <c r="D17" s="169"/>
      <c r="E17" s="169"/>
      <c r="F17" s="169"/>
      <c r="G17" s="169"/>
      <c r="H17" s="169"/>
      <c r="I17" s="3"/>
      <c r="J17" s="3"/>
      <c r="K17" s="159" t="s">
        <v>206</v>
      </c>
      <c r="L17" s="160"/>
      <c r="M17" s="160"/>
      <c r="N17" s="160"/>
      <c r="O17" s="160"/>
      <c r="P17" s="160"/>
      <c r="Q17" s="160"/>
      <c r="R17" s="160"/>
      <c r="S17" s="160"/>
      <c r="T17" s="160"/>
      <c r="U17" s="160"/>
      <c r="V17" s="160"/>
      <c r="W17" s="161"/>
      <c r="X17" s="7"/>
      <c r="Y17" s="7"/>
      <c r="Z17" s="8"/>
      <c r="AA17" s="8"/>
      <c r="AB17" s="8"/>
      <c r="AC17" s="8"/>
      <c r="AD17" s="8"/>
      <c r="AE17" s="8"/>
      <c r="AF17" s="8"/>
    </row>
    <row r="18" spans="2:32" ht="3.6" customHeight="1" x14ac:dyDescent="0.3">
      <c r="B18" s="10"/>
      <c r="C18" s="10"/>
      <c r="D18" s="10"/>
      <c r="E18" s="10"/>
      <c r="F18" s="10"/>
      <c r="G18" s="10"/>
      <c r="H18" s="11"/>
      <c r="I18" s="11"/>
      <c r="J18" s="11"/>
      <c r="K18" s="6"/>
      <c r="L18" s="6"/>
      <c r="M18" s="10"/>
      <c r="N18" s="10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8"/>
      <c r="AA18" s="8"/>
      <c r="AB18" s="8"/>
      <c r="AC18" s="8"/>
      <c r="AD18" s="8"/>
      <c r="AE18" s="8"/>
      <c r="AF18" s="8"/>
    </row>
    <row r="19" spans="2:32" ht="29.25" customHeight="1" x14ac:dyDescent="0.3">
      <c r="B19" s="170" t="s">
        <v>150</v>
      </c>
      <c r="C19" s="171"/>
      <c r="D19" s="171"/>
      <c r="E19" s="171"/>
      <c r="F19" s="171"/>
      <c r="G19" s="171"/>
      <c r="H19" s="171"/>
      <c r="I19" s="171"/>
      <c r="J19" s="171"/>
      <c r="K19" s="172"/>
      <c r="L19" s="146" t="s">
        <v>207</v>
      </c>
      <c r="M19" s="147"/>
      <c r="N19" s="147"/>
      <c r="O19" s="147"/>
      <c r="P19" s="147"/>
      <c r="Q19" s="147"/>
      <c r="R19" s="147"/>
      <c r="S19" s="147"/>
      <c r="T19" s="147"/>
      <c r="U19" s="147"/>
      <c r="V19" s="147"/>
      <c r="W19" s="148"/>
      <c r="X19" s="155" t="s">
        <v>27</v>
      </c>
      <c r="Y19" s="156"/>
      <c r="Z19" s="156"/>
      <c r="AA19" s="157"/>
      <c r="AB19" s="162">
        <v>74382142</v>
      </c>
      <c r="AC19" s="163"/>
      <c r="AD19" s="163"/>
      <c r="AE19" s="163"/>
      <c r="AF19" s="164"/>
    </row>
    <row r="20" spans="2:32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</row>
    <row r="21" spans="2:32" ht="15" customHeight="1" x14ac:dyDescent="0.3">
      <c r="B21" s="46" t="s">
        <v>104</v>
      </c>
      <c r="C21" s="46"/>
      <c r="D21" s="46"/>
      <c r="E21" s="64" t="s">
        <v>215</v>
      </c>
      <c r="F21" s="64"/>
      <c r="G21" s="64"/>
      <c r="H21" s="64"/>
      <c r="I21" s="64"/>
      <c r="J21" s="64"/>
      <c r="K21" s="64"/>
      <c r="L21" s="64"/>
      <c r="M21" s="64"/>
      <c r="N21" s="64"/>
      <c r="O21" s="64"/>
      <c r="P21" s="64"/>
      <c r="Q21" s="64"/>
      <c r="R21" s="64"/>
      <c r="S21" s="64"/>
      <c r="T21" s="64"/>
      <c r="U21" s="64"/>
      <c r="V21" s="64"/>
      <c r="W21" s="64"/>
      <c r="X21" s="46" t="s">
        <v>105</v>
      </c>
      <c r="Y21" s="46"/>
      <c r="Z21" s="46"/>
      <c r="AA21" s="64" t="s">
        <v>216</v>
      </c>
      <c r="AB21" s="64"/>
      <c r="AC21" s="64"/>
      <c r="AD21" s="64"/>
      <c r="AE21" s="64"/>
      <c r="AF21" s="64"/>
    </row>
    <row r="22" spans="2:32" ht="3.6" customHeight="1" x14ac:dyDescent="0.3"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</row>
    <row r="23" spans="2:32" ht="15" customHeight="1" x14ac:dyDescent="0.3">
      <c r="B23" s="46" t="s">
        <v>106</v>
      </c>
      <c r="C23" s="46"/>
      <c r="D23" s="46"/>
      <c r="E23" s="168">
        <v>3184933273</v>
      </c>
      <c r="F23" s="168"/>
      <c r="G23" s="168"/>
      <c r="H23" s="168"/>
      <c r="I23" s="168"/>
      <c r="J23" s="168"/>
      <c r="K23" s="168"/>
      <c r="L23" s="46" t="s">
        <v>107</v>
      </c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165" t="s">
        <v>217</v>
      </c>
      <c r="Y23" s="166"/>
      <c r="Z23" s="166"/>
      <c r="AA23" s="166"/>
      <c r="AB23" s="166"/>
      <c r="AC23" s="166"/>
      <c r="AD23" s="166"/>
      <c r="AE23" s="166"/>
      <c r="AF23" s="166"/>
    </row>
    <row r="24" spans="2:32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6"/>
      <c r="Y24" s="3"/>
      <c r="Z24" s="3"/>
      <c r="AA24" s="3"/>
      <c r="AB24" s="3"/>
      <c r="AC24" s="3"/>
      <c r="AD24" s="3"/>
      <c r="AE24" s="3"/>
      <c r="AF24" s="3"/>
    </row>
    <row r="25" spans="2:32" ht="15" customHeight="1" x14ac:dyDescent="0.3">
      <c r="B25" s="46" t="s">
        <v>120</v>
      </c>
      <c r="C25" s="46"/>
      <c r="D25" s="46"/>
      <c r="E25" s="46"/>
      <c r="F25" s="46"/>
      <c r="G25" s="55" t="s">
        <v>121</v>
      </c>
      <c r="H25" s="55"/>
      <c r="I25" s="55"/>
      <c r="J25" s="55"/>
      <c r="K25" s="37" t="s">
        <v>89</v>
      </c>
      <c r="L25" s="167">
        <v>26275783772</v>
      </c>
      <c r="M25" s="167"/>
      <c r="N25" s="167"/>
      <c r="O25" s="167"/>
      <c r="P25" s="167"/>
      <c r="Q25" s="167"/>
      <c r="R25" s="167"/>
      <c r="S25" s="167"/>
      <c r="T25" s="46" t="s">
        <v>123</v>
      </c>
      <c r="U25" s="46"/>
      <c r="V25" s="64" t="s">
        <v>218</v>
      </c>
      <c r="W25" s="64"/>
      <c r="X25" s="64"/>
      <c r="Y25" s="64"/>
      <c r="Z25" s="64"/>
      <c r="AA25" s="64"/>
      <c r="AB25" s="64"/>
      <c r="AC25" s="64"/>
      <c r="AD25" s="64"/>
      <c r="AE25" s="64"/>
      <c r="AF25" s="64"/>
    </row>
    <row r="26" spans="2:32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</row>
    <row r="27" spans="2:32" ht="15" customHeight="1" x14ac:dyDescent="0.3">
      <c r="B27" s="46" t="s">
        <v>28</v>
      </c>
      <c r="C27" s="46"/>
      <c r="D27" s="46"/>
      <c r="E27" s="46"/>
      <c r="F27" s="46"/>
      <c r="G27" s="46"/>
      <c r="H27" s="55" t="s">
        <v>29</v>
      </c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  <c r="AB27" s="55"/>
      <c r="AC27" s="55"/>
      <c r="AD27" s="55"/>
      <c r="AE27" s="55"/>
      <c r="AF27" s="55"/>
    </row>
    <row r="28" spans="2:32" ht="3.6" customHeight="1" x14ac:dyDescent="0.3"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</row>
    <row r="29" spans="2:32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56" t="s">
        <v>7</v>
      </c>
      <c r="Y29" s="56"/>
      <c r="Z29" s="56" t="s">
        <v>8</v>
      </c>
      <c r="AA29" s="56"/>
      <c r="AB29" s="56"/>
      <c r="AC29" s="56"/>
      <c r="AD29" s="56" t="s">
        <v>22</v>
      </c>
      <c r="AE29" s="56"/>
      <c r="AF29" s="56"/>
    </row>
    <row r="30" spans="2:32" ht="15" customHeight="1" x14ac:dyDescent="0.3">
      <c r="B30" s="46" t="s">
        <v>33</v>
      </c>
      <c r="C30" s="46"/>
      <c r="D30" s="46"/>
      <c r="E30" s="46"/>
      <c r="F30" s="46"/>
      <c r="G30" s="57" t="s">
        <v>134</v>
      </c>
      <c r="H30" s="59"/>
      <c r="I30" s="58"/>
      <c r="J30" s="57" t="s">
        <v>132</v>
      </c>
      <c r="K30" s="59"/>
      <c r="L30" s="58"/>
      <c r="M30" s="46" t="s">
        <v>96</v>
      </c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55">
        <v>7</v>
      </c>
      <c r="Y30" s="55"/>
      <c r="Z30" s="55" t="s">
        <v>15</v>
      </c>
      <c r="AA30" s="55"/>
      <c r="AB30" s="55"/>
      <c r="AC30" s="55"/>
      <c r="AD30" s="55">
        <v>2024</v>
      </c>
      <c r="AE30" s="55"/>
      <c r="AF30" s="55"/>
    </row>
    <row r="31" spans="2:32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</row>
    <row r="32" spans="2:32" x14ac:dyDescent="0.3">
      <c r="B32" s="87" t="s">
        <v>169</v>
      </c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9"/>
    </row>
    <row r="33" spans="2:32" x14ac:dyDescent="0.3">
      <c r="B33" s="181" t="s">
        <v>205</v>
      </c>
      <c r="C33" s="182"/>
      <c r="D33" s="182"/>
      <c r="E33" s="182"/>
      <c r="F33" s="182"/>
      <c r="G33" s="182"/>
      <c r="H33" s="182"/>
      <c r="I33" s="182"/>
      <c r="J33" s="182"/>
      <c r="K33" s="182"/>
      <c r="L33" s="182"/>
      <c r="M33" s="182"/>
      <c r="N33" s="182"/>
      <c r="O33" s="182"/>
      <c r="P33" s="182"/>
      <c r="Q33" s="182"/>
      <c r="R33" s="182"/>
      <c r="S33" s="182"/>
      <c r="T33" s="182"/>
      <c r="U33" s="182"/>
      <c r="V33" s="182"/>
      <c r="W33" s="182"/>
      <c r="X33" s="182"/>
      <c r="Y33" s="182"/>
      <c r="Z33" s="182"/>
      <c r="AA33" s="182"/>
      <c r="AB33" s="182"/>
      <c r="AC33" s="182"/>
      <c r="AD33" s="182"/>
      <c r="AE33" s="182"/>
      <c r="AF33" s="183"/>
    </row>
    <row r="34" spans="2:32" x14ac:dyDescent="0.3">
      <c r="B34" s="181"/>
      <c r="C34" s="182"/>
      <c r="D34" s="182"/>
      <c r="E34" s="182"/>
      <c r="F34" s="182"/>
      <c r="G34" s="182"/>
      <c r="H34" s="182"/>
      <c r="I34" s="182"/>
      <c r="J34" s="182"/>
      <c r="K34" s="182"/>
      <c r="L34" s="182"/>
      <c r="M34" s="182"/>
      <c r="N34" s="182"/>
      <c r="O34" s="182"/>
      <c r="P34" s="182"/>
      <c r="Q34" s="182"/>
      <c r="R34" s="182"/>
      <c r="S34" s="182"/>
      <c r="T34" s="182"/>
      <c r="U34" s="182"/>
      <c r="V34" s="182"/>
      <c r="W34" s="182"/>
      <c r="X34" s="182"/>
      <c r="Y34" s="182"/>
      <c r="Z34" s="182"/>
      <c r="AA34" s="182"/>
      <c r="AB34" s="182"/>
      <c r="AC34" s="182"/>
      <c r="AD34" s="182"/>
      <c r="AE34" s="182"/>
      <c r="AF34" s="183"/>
    </row>
    <row r="35" spans="2:32" x14ac:dyDescent="0.3">
      <c r="B35" s="181"/>
      <c r="C35" s="182"/>
      <c r="D35" s="182"/>
      <c r="E35" s="182"/>
      <c r="F35" s="182"/>
      <c r="G35" s="182"/>
      <c r="H35" s="182"/>
      <c r="I35" s="182"/>
      <c r="J35" s="182"/>
      <c r="K35" s="182"/>
      <c r="L35" s="182"/>
      <c r="M35" s="182"/>
      <c r="N35" s="182"/>
      <c r="O35" s="182"/>
      <c r="P35" s="182"/>
      <c r="Q35" s="182"/>
      <c r="R35" s="182"/>
      <c r="S35" s="182"/>
      <c r="T35" s="182"/>
      <c r="U35" s="182"/>
      <c r="V35" s="182"/>
      <c r="W35" s="182"/>
      <c r="X35" s="182"/>
      <c r="Y35" s="182"/>
      <c r="Z35" s="182"/>
      <c r="AA35" s="182"/>
      <c r="AB35" s="182"/>
      <c r="AC35" s="182"/>
      <c r="AD35" s="182"/>
      <c r="AE35" s="182"/>
      <c r="AF35" s="183"/>
    </row>
    <row r="36" spans="2:32" ht="3.6" customHeight="1" x14ac:dyDescent="0.3"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</row>
    <row r="37" spans="2:32" ht="8.25" customHeight="1" x14ac:dyDescent="0.3">
      <c r="B37" s="3"/>
      <c r="C37" s="3"/>
      <c r="D37" s="3"/>
      <c r="E37" s="3"/>
      <c r="F37" s="3"/>
      <c r="H37" s="56" t="s">
        <v>99</v>
      </c>
      <c r="I37" s="56"/>
      <c r="J37" s="56"/>
      <c r="K37" s="173" t="s">
        <v>125</v>
      </c>
      <c r="L37" s="56" t="s">
        <v>98</v>
      </c>
      <c r="M37" s="56"/>
      <c r="N37" s="56"/>
      <c r="O37" s="12"/>
      <c r="P37" s="3"/>
      <c r="Q37" s="3"/>
      <c r="R37" s="3"/>
      <c r="S37" s="3"/>
      <c r="T37" s="3"/>
      <c r="U37" s="3"/>
      <c r="V37" s="3"/>
      <c r="W37" s="3"/>
      <c r="X37" s="56" t="s">
        <v>7</v>
      </c>
      <c r="Y37" s="56"/>
      <c r="Z37" s="56" t="s">
        <v>8</v>
      </c>
      <c r="AA37" s="56"/>
      <c r="AB37" s="56"/>
      <c r="AC37" s="56"/>
      <c r="AD37" s="56" t="s">
        <v>22</v>
      </c>
      <c r="AE37" s="56"/>
      <c r="AF37" s="56"/>
    </row>
    <row r="38" spans="2:32" ht="15" customHeight="1" x14ac:dyDescent="0.3">
      <c r="B38" s="155" t="s">
        <v>97</v>
      </c>
      <c r="C38" s="156"/>
      <c r="D38" s="156"/>
      <c r="E38" s="156"/>
      <c r="F38" s="156"/>
      <c r="G38" s="157"/>
      <c r="H38" s="55">
        <v>8</v>
      </c>
      <c r="I38" s="55"/>
      <c r="J38" s="55"/>
      <c r="K38" s="173"/>
      <c r="L38" s="55"/>
      <c r="M38" s="55"/>
      <c r="N38" s="55"/>
      <c r="O38" s="3"/>
      <c r="P38" s="3"/>
      <c r="Q38" s="46" t="s">
        <v>34</v>
      </c>
      <c r="R38" s="46"/>
      <c r="S38" s="46"/>
      <c r="T38" s="46"/>
      <c r="U38" s="46"/>
      <c r="V38" s="46"/>
      <c r="W38" s="46"/>
      <c r="X38" s="55">
        <v>31</v>
      </c>
      <c r="Y38" s="55"/>
      <c r="Z38" s="55" t="s">
        <v>21</v>
      </c>
      <c r="AA38" s="55"/>
      <c r="AB38" s="55"/>
      <c r="AC38" s="55"/>
      <c r="AD38" s="55">
        <v>2024</v>
      </c>
      <c r="AE38" s="55"/>
      <c r="AF38" s="55"/>
    </row>
    <row r="39" spans="2:32" ht="3.6" customHeight="1" x14ac:dyDescent="0.3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</row>
    <row r="40" spans="2:32" ht="15" customHeight="1" x14ac:dyDescent="0.3">
      <c r="B40" s="46" t="s">
        <v>35</v>
      </c>
      <c r="C40" s="46"/>
      <c r="D40" s="46"/>
      <c r="E40" s="46"/>
      <c r="F40" s="46"/>
      <c r="G40" s="46"/>
      <c r="H40" s="46"/>
      <c r="I40" s="46"/>
      <c r="J40" s="180">
        <v>41544000</v>
      </c>
      <c r="K40" s="180"/>
      <c r="L40" s="180"/>
      <c r="M40" s="180"/>
      <c r="N40" s="180"/>
      <c r="O40" s="180"/>
      <c r="P40" s="180"/>
      <c r="Q40" s="155" t="s">
        <v>40</v>
      </c>
      <c r="R40" s="156"/>
      <c r="S40" s="156"/>
      <c r="T40" s="156"/>
      <c r="U40" s="156"/>
      <c r="V40" s="156"/>
      <c r="W40" s="156"/>
      <c r="X40" s="156"/>
      <c r="Y40" s="157"/>
      <c r="Z40" s="174">
        <v>5473000</v>
      </c>
      <c r="AA40" s="175"/>
      <c r="AB40" s="175"/>
      <c r="AC40" s="175"/>
      <c r="AD40" s="175"/>
      <c r="AE40" s="175"/>
      <c r="AF40" s="176"/>
    </row>
    <row r="41" spans="2:32" ht="3.6" customHeight="1" x14ac:dyDescent="0.3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</row>
    <row r="42" spans="2:32" ht="15" customHeight="1" x14ac:dyDescent="0.3">
      <c r="B42" s="46" t="s">
        <v>101</v>
      </c>
      <c r="C42" s="46"/>
      <c r="D42" s="46"/>
      <c r="E42" s="46"/>
      <c r="F42" s="46"/>
      <c r="G42" s="46"/>
      <c r="H42" s="46"/>
      <c r="I42" s="46"/>
      <c r="J42" s="177" t="s">
        <v>219</v>
      </c>
      <c r="K42" s="178"/>
      <c r="L42" s="178"/>
      <c r="M42" s="178"/>
      <c r="N42" s="178"/>
      <c r="O42" s="178"/>
      <c r="P42" s="178"/>
      <c r="Q42" s="178"/>
      <c r="R42" s="178"/>
      <c r="S42" s="178"/>
      <c r="T42" s="178"/>
      <c r="U42" s="178"/>
      <c r="V42" s="178"/>
      <c r="W42" s="178"/>
      <c r="X42" s="178"/>
      <c r="Y42" s="178"/>
      <c r="Z42" s="178"/>
      <c r="AA42" s="178"/>
      <c r="AB42" s="178"/>
      <c r="AC42" s="178"/>
      <c r="AD42" s="178"/>
      <c r="AE42" s="178"/>
      <c r="AF42" s="179"/>
    </row>
    <row r="43" spans="2:32" ht="3.6" customHeight="1" x14ac:dyDescent="0.3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</row>
    <row r="44" spans="2:32" ht="27" customHeight="1" x14ac:dyDescent="0.3">
      <c r="B44" s="169" t="s">
        <v>41</v>
      </c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14" t="s">
        <v>208</v>
      </c>
      <c r="Q44" s="114"/>
      <c r="R44" s="114"/>
      <c r="S44" s="114"/>
      <c r="T44" s="46" t="s">
        <v>42</v>
      </c>
      <c r="U44" s="46"/>
      <c r="V44" s="46"/>
      <c r="W44" s="46"/>
      <c r="X44" s="46"/>
      <c r="Y44" s="46"/>
      <c r="Z44" s="46"/>
      <c r="AA44" s="46"/>
      <c r="AB44" s="46"/>
      <c r="AC44" s="186" t="s">
        <v>220</v>
      </c>
      <c r="AD44" s="114"/>
      <c r="AE44" s="114"/>
      <c r="AF44" s="114"/>
    </row>
    <row r="45" spans="2:32" ht="3.6" customHeight="1" x14ac:dyDescent="0.3"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4"/>
      <c r="AE45" s="184"/>
      <c r="AF45" s="184"/>
    </row>
    <row r="46" spans="2:32" ht="27" customHeight="1" x14ac:dyDescent="0.3">
      <c r="B46" s="46" t="s">
        <v>44</v>
      </c>
      <c r="C46" s="46"/>
      <c r="D46" s="46"/>
      <c r="E46" s="46"/>
      <c r="F46" s="46"/>
      <c r="G46" s="46"/>
      <c r="H46" s="46"/>
      <c r="I46" s="55" t="s">
        <v>45</v>
      </c>
      <c r="J46" s="55"/>
      <c r="K46" s="55"/>
      <c r="L46" s="55"/>
      <c r="M46" s="55"/>
      <c r="N46" s="151" t="s">
        <v>46</v>
      </c>
      <c r="O46" s="151"/>
      <c r="P46" s="151"/>
      <c r="Q46" s="151"/>
      <c r="R46" s="151"/>
      <c r="S46" s="151"/>
      <c r="T46" s="151"/>
      <c r="U46" s="185" t="s">
        <v>177</v>
      </c>
      <c r="V46" s="185"/>
      <c r="W46" s="185"/>
      <c r="X46" s="185"/>
      <c r="Y46" s="185"/>
      <c r="Z46" s="185"/>
      <c r="AA46" s="185"/>
      <c r="AB46" s="185"/>
      <c r="AC46" s="185"/>
      <c r="AD46" s="185"/>
      <c r="AE46" s="185"/>
      <c r="AF46" s="185"/>
    </row>
    <row r="47" spans="2:32" ht="3.6" customHeight="1" x14ac:dyDescent="0.3"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</row>
    <row r="48" spans="2:32" ht="3.6" customHeight="1" x14ac:dyDescent="0.3">
      <c r="B48" s="184"/>
      <c r="C48" s="184"/>
      <c r="D48" s="184"/>
      <c r="E48" s="184"/>
      <c r="F48" s="184"/>
      <c r="G48" s="184"/>
      <c r="H48" s="184"/>
      <c r="I48" s="184"/>
      <c r="J48" s="184"/>
      <c r="K48" s="184"/>
      <c r="L48" s="184"/>
      <c r="M48" s="184"/>
      <c r="N48" s="184"/>
      <c r="O48" s="184"/>
      <c r="P48" s="184"/>
      <c r="Q48" s="184"/>
      <c r="R48" s="184"/>
      <c r="S48" s="184"/>
      <c r="T48" s="184"/>
      <c r="U48" s="184"/>
      <c r="V48" s="184"/>
      <c r="W48" s="184"/>
      <c r="X48" s="184"/>
      <c r="Y48" s="184"/>
      <c r="Z48" s="184"/>
      <c r="AA48" s="184"/>
      <c r="AB48" s="184"/>
      <c r="AC48" s="184"/>
      <c r="AD48" s="184"/>
      <c r="AE48" s="184"/>
      <c r="AF48" s="184"/>
    </row>
    <row r="49" spans="2:41" ht="27" customHeight="1" x14ac:dyDescent="0.3">
      <c r="B49" s="151" t="s">
        <v>43</v>
      </c>
      <c r="C49" s="151"/>
      <c r="D49" s="151"/>
      <c r="E49" s="151"/>
      <c r="F49" s="151"/>
      <c r="G49" s="151"/>
      <c r="H49" s="151"/>
      <c r="I49" s="151"/>
      <c r="J49" s="55" t="s">
        <v>209</v>
      </c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46" t="s">
        <v>27</v>
      </c>
      <c r="X49" s="46"/>
      <c r="Y49" s="46"/>
      <c r="Z49" s="46"/>
      <c r="AA49" s="187">
        <v>1057570790</v>
      </c>
      <c r="AB49" s="187"/>
      <c r="AC49" s="187"/>
      <c r="AD49" s="187"/>
      <c r="AE49" s="187"/>
      <c r="AF49" s="187"/>
    </row>
    <row r="50" spans="2:41" ht="3.6" customHeight="1" x14ac:dyDescent="0.3">
      <c r="B50" s="41"/>
      <c r="C50" s="41"/>
      <c r="D50" s="41"/>
      <c r="E50" s="41"/>
      <c r="F50" s="41"/>
      <c r="G50" s="41"/>
      <c r="H50" s="41"/>
      <c r="I50" s="41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42"/>
      <c r="AB50" s="42"/>
      <c r="AC50" s="42"/>
      <c r="AD50" s="43"/>
      <c r="AE50" s="43"/>
      <c r="AF50" s="43"/>
    </row>
    <row r="51" spans="2:41" ht="15" customHeight="1" x14ac:dyDescent="0.3">
      <c r="B51" s="170" t="s">
        <v>126</v>
      </c>
      <c r="C51" s="171"/>
      <c r="D51" s="171"/>
      <c r="E51" s="171"/>
      <c r="F51" s="171"/>
      <c r="G51" s="171"/>
      <c r="H51" s="171"/>
      <c r="I51" s="171"/>
      <c r="J51" s="171"/>
      <c r="K51" s="171"/>
      <c r="L51" s="171"/>
      <c r="M51" s="171"/>
      <c r="N51" s="171"/>
      <c r="O51" s="171"/>
      <c r="P51" s="171"/>
      <c r="Q51" s="171"/>
      <c r="R51" s="171"/>
      <c r="S51" s="172"/>
      <c r="T51" s="227" t="s">
        <v>210</v>
      </c>
      <c r="U51" s="228"/>
      <c r="V51" s="228"/>
      <c r="W51" s="228"/>
      <c r="X51" s="228"/>
      <c r="Y51" s="228"/>
      <c r="Z51" s="228"/>
      <c r="AA51" s="228"/>
      <c r="AB51" s="228"/>
      <c r="AC51" s="228"/>
      <c r="AD51" s="228"/>
      <c r="AE51" s="228"/>
      <c r="AF51" s="229"/>
    </row>
    <row r="52" spans="2:41" ht="15" customHeight="1" x14ac:dyDescent="0.3">
      <c r="B52" s="206" t="s">
        <v>63</v>
      </c>
      <c r="C52" s="207"/>
      <c r="D52" s="208"/>
      <c r="E52" s="57" t="s">
        <v>133</v>
      </c>
      <c r="F52" s="59"/>
      <c r="G52" s="58"/>
      <c r="H52" s="212" t="s">
        <v>100</v>
      </c>
      <c r="I52" s="213"/>
      <c r="J52" s="213"/>
      <c r="K52" s="214"/>
      <c r="L52" s="56" t="s">
        <v>7</v>
      </c>
      <c r="M52" s="56"/>
      <c r="N52" s="56" t="s">
        <v>8</v>
      </c>
      <c r="O52" s="56"/>
      <c r="P52" s="56"/>
      <c r="Q52" s="56"/>
      <c r="R52" s="56" t="s">
        <v>22</v>
      </c>
      <c r="S52" s="56"/>
      <c r="T52" s="56"/>
      <c r="U52" s="63" t="s">
        <v>124</v>
      </c>
      <c r="V52" s="63"/>
      <c r="W52" s="63"/>
      <c r="X52" s="56" t="s">
        <v>7</v>
      </c>
      <c r="Y52" s="56"/>
      <c r="Z52" s="56" t="s">
        <v>8</v>
      </c>
      <c r="AA52" s="56"/>
      <c r="AB52" s="56"/>
      <c r="AC52" s="56"/>
      <c r="AD52" s="56" t="s">
        <v>22</v>
      </c>
      <c r="AE52" s="56"/>
      <c r="AF52" s="56"/>
    </row>
    <row r="53" spans="2:41" x14ac:dyDescent="0.3">
      <c r="B53" s="209"/>
      <c r="C53" s="210"/>
      <c r="D53" s="211"/>
      <c r="E53" s="57" t="s">
        <v>132</v>
      </c>
      <c r="F53" s="59"/>
      <c r="G53" s="58"/>
      <c r="H53" s="215"/>
      <c r="I53" s="216"/>
      <c r="J53" s="216"/>
      <c r="K53" s="217"/>
      <c r="L53" s="64">
        <v>3</v>
      </c>
      <c r="M53" s="64"/>
      <c r="N53" s="64" t="s">
        <v>16</v>
      </c>
      <c r="O53" s="64"/>
      <c r="P53" s="64"/>
      <c r="Q53" s="64"/>
      <c r="R53" s="64">
        <v>2024</v>
      </c>
      <c r="S53" s="64"/>
      <c r="T53" s="64"/>
      <c r="U53" s="63"/>
      <c r="V53" s="63"/>
      <c r="W53" s="63"/>
      <c r="X53" s="64">
        <v>18</v>
      </c>
      <c r="Y53" s="64"/>
      <c r="Z53" s="55" t="s">
        <v>16</v>
      </c>
      <c r="AA53" s="55"/>
      <c r="AB53" s="55"/>
      <c r="AC53" s="55"/>
      <c r="AD53" s="64">
        <v>2024</v>
      </c>
      <c r="AE53" s="64"/>
      <c r="AF53" s="64"/>
    </row>
    <row r="54" spans="2:41" ht="12" customHeight="1" x14ac:dyDescent="0.3">
      <c r="B54" s="46" t="s">
        <v>68</v>
      </c>
      <c r="C54" s="46"/>
      <c r="D54" s="46"/>
      <c r="E54" s="46"/>
      <c r="F54" s="46"/>
      <c r="G54" s="46"/>
      <c r="H54" s="46"/>
      <c r="I54" s="46"/>
      <c r="J54" s="55" t="s">
        <v>58</v>
      </c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46" t="s">
        <v>69</v>
      </c>
      <c r="AA54" s="46"/>
      <c r="AB54" s="46"/>
      <c r="AC54" s="46"/>
      <c r="AD54" s="46"/>
      <c r="AE54" s="46"/>
      <c r="AF54" s="46"/>
    </row>
    <row r="55" spans="2:41" ht="15" customHeight="1" x14ac:dyDescent="0.3">
      <c r="B55" s="46"/>
      <c r="C55" s="46"/>
      <c r="D55" s="46"/>
      <c r="E55" s="46"/>
      <c r="F55" s="46"/>
      <c r="G55" s="46"/>
      <c r="H55" s="46"/>
      <c r="I55" s="46"/>
      <c r="J55" s="55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 t="s">
        <v>211</v>
      </c>
      <c r="AA55" s="55"/>
      <c r="AB55" s="55"/>
      <c r="AC55" s="55"/>
      <c r="AD55" s="55"/>
      <c r="AE55" s="55"/>
      <c r="AF55" s="55"/>
      <c r="AO55" s="3"/>
    </row>
    <row r="56" spans="2:41" ht="3.6" customHeight="1" x14ac:dyDescent="0.3">
      <c r="B56" s="13"/>
      <c r="C56" s="13"/>
      <c r="D56" s="13"/>
      <c r="E56" s="13"/>
      <c r="F56" s="13"/>
      <c r="G56" s="13"/>
      <c r="H56" s="13"/>
      <c r="I56" s="3"/>
      <c r="J56" s="3"/>
      <c r="K56" s="1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</row>
    <row r="57" spans="2:41" ht="15" customHeight="1" x14ac:dyDescent="0.3">
      <c r="B57" s="46" t="s">
        <v>70</v>
      </c>
      <c r="C57" s="46"/>
      <c r="D57" s="46"/>
      <c r="E57" s="46"/>
      <c r="F57" s="46" t="s">
        <v>73</v>
      </c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46"/>
      <c r="AB57" s="46" t="s">
        <v>127</v>
      </c>
      <c r="AC57" s="46"/>
      <c r="AD57" s="46"/>
      <c r="AE57" s="46"/>
      <c r="AF57" s="46"/>
    </row>
    <row r="58" spans="2:41" ht="9" customHeight="1" x14ac:dyDescent="0.3">
      <c r="B58" s="150" t="s">
        <v>75</v>
      </c>
      <c r="C58" s="150"/>
      <c r="D58" s="150"/>
      <c r="E58" s="150"/>
      <c r="F58" s="149" t="s">
        <v>72</v>
      </c>
      <c r="G58" s="149"/>
      <c r="H58" s="56" t="s">
        <v>7</v>
      </c>
      <c r="I58" s="56"/>
      <c r="J58" s="56" t="s">
        <v>8</v>
      </c>
      <c r="K58" s="56"/>
      <c r="L58" s="56"/>
      <c r="M58" s="56"/>
      <c r="N58" s="56" t="s">
        <v>22</v>
      </c>
      <c r="O58" s="56"/>
      <c r="P58" s="56"/>
      <c r="Q58" s="149" t="s">
        <v>71</v>
      </c>
      <c r="R58" s="149"/>
      <c r="S58" s="56" t="s">
        <v>7</v>
      </c>
      <c r="T58" s="56"/>
      <c r="U58" s="56" t="s">
        <v>8</v>
      </c>
      <c r="V58" s="56"/>
      <c r="W58" s="56"/>
      <c r="X58" s="56"/>
      <c r="Y58" s="56" t="s">
        <v>22</v>
      </c>
      <c r="Z58" s="56"/>
      <c r="AA58" s="56"/>
      <c r="AB58" s="65">
        <v>4154400</v>
      </c>
      <c r="AC58" s="65"/>
      <c r="AD58" s="65"/>
      <c r="AE58" s="65"/>
      <c r="AF58" s="65"/>
    </row>
    <row r="59" spans="2:41" ht="24.75" customHeight="1" x14ac:dyDescent="0.3">
      <c r="B59" s="150"/>
      <c r="C59" s="150"/>
      <c r="D59" s="150"/>
      <c r="E59" s="150"/>
      <c r="F59" s="149"/>
      <c r="G59" s="149"/>
      <c r="H59" s="55">
        <v>24</v>
      </c>
      <c r="I59" s="55"/>
      <c r="J59" s="55" t="s">
        <v>14</v>
      </c>
      <c r="K59" s="55"/>
      <c r="L59" s="55"/>
      <c r="M59" s="55"/>
      <c r="N59" s="55">
        <v>2024</v>
      </c>
      <c r="O59" s="55"/>
      <c r="P59" s="55"/>
      <c r="Q59" s="149"/>
      <c r="R59" s="149"/>
      <c r="S59" s="55">
        <v>2</v>
      </c>
      <c r="T59" s="55"/>
      <c r="U59" s="55" t="s">
        <v>14</v>
      </c>
      <c r="V59" s="55"/>
      <c r="W59" s="55"/>
      <c r="X59" s="55"/>
      <c r="Y59" s="55">
        <v>2025</v>
      </c>
      <c r="Z59" s="55"/>
      <c r="AA59" s="55"/>
      <c r="AB59" s="65"/>
      <c r="AC59" s="65"/>
      <c r="AD59" s="65"/>
      <c r="AE59" s="65"/>
      <c r="AF59" s="65"/>
    </row>
    <row r="60" spans="2:41" ht="9" customHeight="1" x14ac:dyDescent="0.3">
      <c r="B60" s="150" t="s">
        <v>74</v>
      </c>
      <c r="C60" s="150"/>
      <c r="D60" s="150"/>
      <c r="E60" s="150"/>
      <c r="F60" s="149" t="s">
        <v>72</v>
      </c>
      <c r="G60" s="149"/>
      <c r="H60" s="56" t="s">
        <v>7</v>
      </c>
      <c r="I60" s="56"/>
      <c r="J60" s="56" t="s">
        <v>8</v>
      </c>
      <c r="K60" s="56"/>
      <c r="L60" s="56"/>
      <c r="M60" s="56"/>
      <c r="N60" s="56" t="s">
        <v>22</v>
      </c>
      <c r="O60" s="56"/>
      <c r="P60" s="56"/>
      <c r="Q60" s="149" t="s">
        <v>71</v>
      </c>
      <c r="R60" s="149"/>
      <c r="S60" s="56" t="s">
        <v>7</v>
      </c>
      <c r="T60" s="56"/>
      <c r="U60" s="56" t="s">
        <v>8</v>
      </c>
      <c r="V60" s="56"/>
      <c r="W60" s="56"/>
      <c r="X60" s="56"/>
      <c r="Y60" s="56" t="s">
        <v>22</v>
      </c>
      <c r="Z60" s="56"/>
      <c r="AA60" s="56"/>
      <c r="AB60" s="65">
        <v>8308800</v>
      </c>
      <c r="AC60" s="65"/>
      <c r="AD60" s="65"/>
      <c r="AE60" s="65"/>
      <c r="AF60" s="65"/>
    </row>
    <row r="61" spans="2:41" ht="24.75" customHeight="1" x14ac:dyDescent="0.3">
      <c r="B61" s="150"/>
      <c r="C61" s="150"/>
      <c r="D61" s="150"/>
      <c r="E61" s="150"/>
      <c r="F61" s="149"/>
      <c r="G61" s="149"/>
      <c r="H61" s="55">
        <v>24</v>
      </c>
      <c r="I61" s="55"/>
      <c r="J61" s="55" t="s">
        <v>14</v>
      </c>
      <c r="K61" s="55"/>
      <c r="L61" s="55"/>
      <c r="M61" s="55"/>
      <c r="N61" s="55">
        <v>2024</v>
      </c>
      <c r="O61" s="55"/>
      <c r="P61" s="55"/>
      <c r="Q61" s="149"/>
      <c r="R61" s="149"/>
      <c r="S61" s="55">
        <v>31</v>
      </c>
      <c r="T61" s="55"/>
      <c r="U61" s="55" t="s">
        <v>21</v>
      </c>
      <c r="V61" s="55"/>
      <c r="W61" s="55"/>
      <c r="X61" s="55"/>
      <c r="Y61" s="55">
        <v>2026</v>
      </c>
      <c r="Z61" s="55"/>
      <c r="AA61" s="55"/>
      <c r="AB61" s="65"/>
      <c r="AC61" s="65"/>
      <c r="AD61" s="65"/>
      <c r="AE61" s="65"/>
      <c r="AF61" s="65"/>
    </row>
    <row r="62" spans="2:41" ht="9" customHeight="1" x14ac:dyDescent="0.3">
      <c r="B62" s="150" t="s">
        <v>75</v>
      </c>
      <c r="C62" s="150"/>
      <c r="D62" s="150"/>
      <c r="E62" s="150"/>
      <c r="F62" s="149" t="s">
        <v>72</v>
      </c>
      <c r="G62" s="149"/>
      <c r="H62" s="56" t="s">
        <v>7</v>
      </c>
      <c r="I62" s="56"/>
      <c r="J62" s="56" t="s">
        <v>8</v>
      </c>
      <c r="K62" s="56"/>
      <c r="L62" s="56"/>
      <c r="M62" s="56"/>
      <c r="N62" s="56" t="s">
        <v>22</v>
      </c>
      <c r="O62" s="56"/>
      <c r="P62" s="56"/>
      <c r="Q62" s="149" t="s">
        <v>71</v>
      </c>
      <c r="R62" s="149"/>
      <c r="S62" s="56" t="s">
        <v>7</v>
      </c>
      <c r="T62" s="56"/>
      <c r="U62" s="56" t="s">
        <v>8</v>
      </c>
      <c r="V62" s="56"/>
      <c r="W62" s="56"/>
      <c r="X62" s="56"/>
      <c r="Y62" s="56" t="s">
        <v>22</v>
      </c>
      <c r="Z62" s="56"/>
      <c r="AA62" s="56"/>
      <c r="AB62" s="223">
        <v>4154400</v>
      </c>
      <c r="AC62" s="223"/>
      <c r="AD62" s="223"/>
      <c r="AE62" s="223"/>
      <c r="AF62" s="223"/>
    </row>
    <row r="63" spans="2:41" ht="24.75" customHeight="1" x14ac:dyDescent="0.3">
      <c r="B63" s="150"/>
      <c r="C63" s="150"/>
      <c r="D63" s="150"/>
      <c r="E63" s="150"/>
      <c r="F63" s="149"/>
      <c r="G63" s="149"/>
      <c r="H63" s="55">
        <v>24</v>
      </c>
      <c r="I63" s="55"/>
      <c r="J63" s="55" t="s">
        <v>14</v>
      </c>
      <c r="K63" s="55"/>
      <c r="L63" s="55"/>
      <c r="M63" s="55"/>
      <c r="N63" s="55">
        <v>2024</v>
      </c>
      <c r="O63" s="55"/>
      <c r="P63" s="55"/>
      <c r="Q63" s="149"/>
      <c r="R63" s="149"/>
      <c r="S63" s="55">
        <v>2</v>
      </c>
      <c r="T63" s="55"/>
      <c r="U63" s="55" t="s">
        <v>14</v>
      </c>
      <c r="V63" s="55"/>
      <c r="W63" s="55"/>
      <c r="X63" s="55"/>
      <c r="Y63" s="55">
        <v>2025</v>
      </c>
      <c r="Z63" s="55"/>
      <c r="AA63" s="55"/>
      <c r="AB63" s="223"/>
      <c r="AC63" s="223"/>
      <c r="AD63" s="223"/>
      <c r="AE63" s="223"/>
      <c r="AF63" s="223"/>
    </row>
    <row r="64" spans="2:41" ht="9" customHeight="1" x14ac:dyDescent="0.3">
      <c r="B64" s="150" t="s">
        <v>74</v>
      </c>
      <c r="C64" s="150"/>
      <c r="D64" s="150"/>
      <c r="E64" s="150"/>
      <c r="F64" s="149" t="s">
        <v>72</v>
      </c>
      <c r="G64" s="149"/>
      <c r="H64" s="56" t="s">
        <v>7</v>
      </c>
      <c r="I64" s="56"/>
      <c r="J64" s="56" t="s">
        <v>8</v>
      </c>
      <c r="K64" s="56"/>
      <c r="L64" s="56"/>
      <c r="M64" s="56"/>
      <c r="N64" s="56" t="s">
        <v>22</v>
      </c>
      <c r="O64" s="56"/>
      <c r="P64" s="56"/>
      <c r="Q64" s="149" t="s">
        <v>71</v>
      </c>
      <c r="R64" s="149"/>
      <c r="S64" s="56" t="s">
        <v>7</v>
      </c>
      <c r="T64" s="56"/>
      <c r="U64" s="56" t="s">
        <v>8</v>
      </c>
      <c r="V64" s="56"/>
      <c r="W64" s="56"/>
      <c r="X64" s="56"/>
      <c r="Y64" s="56" t="s">
        <v>22</v>
      </c>
      <c r="Z64" s="56"/>
      <c r="AA64" s="56"/>
      <c r="AB64" s="223">
        <v>8308800</v>
      </c>
      <c r="AC64" s="223"/>
      <c r="AD64" s="223"/>
      <c r="AE64" s="223"/>
      <c r="AF64" s="223"/>
    </row>
    <row r="65" spans="2:32" ht="24.75" customHeight="1" x14ac:dyDescent="0.3">
      <c r="B65" s="150"/>
      <c r="C65" s="150"/>
      <c r="D65" s="150"/>
      <c r="E65" s="150"/>
      <c r="F65" s="149"/>
      <c r="G65" s="149"/>
      <c r="H65" s="55">
        <v>24</v>
      </c>
      <c r="I65" s="55"/>
      <c r="J65" s="55" t="s">
        <v>14</v>
      </c>
      <c r="K65" s="55"/>
      <c r="L65" s="55"/>
      <c r="M65" s="55"/>
      <c r="N65" s="55">
        <v>2024</v>
      </c>
      <c r="O65" s="55"/>
      <c r="P65" s="55"/>
      <c r="Q65" s="149"/>
      <c r="R65" s="149"/>
      <c r="S65" s="55">
        <v>31</v>
      </c>
      <c r="T65" s="55"/>
      <c r="U65" s="55" t="s">
        <v>21</v>
      </c>
      <c r="V65" s="55"/>
      <c r="W65" s="55"/>
      <c r="X65" s="55"/>
      <c r="Y65" s="55">
        <v>2026</v>
      </c>
      <c r="Z65" s="55"/>
      <c r="AA65" s="55"/>
      <c r="AB65" s="223"/>
      <c r="AC65" s="223"/>
      <c r="AD65" s="223"/>
      <c r="AE65" s="223"/>
      <c r="AF65" s="223"/>
    </row>
    <row r="66" spans="2:32" ht="9" customHeight="1" x14ac:dyDescent="0.3">
      <c r="B66" s="150"/>
      <c r="C66" s="150"/>
      <c r="D66" s="150"/>
      <c r="E66" s="150"/>
      <c r="F66" s="149" t="s">
        <v>72</v>
      </c>
      <c r="G66" s="149"/>
      <c r="H66" s="56" t="s">
        <v>7</v>
      </c>
      <c r="I66" s="56"/>
      <c r="J66" s="56" t="s">
        <v>8</v>
      </c>
      <c r="K66" s="56"/>
      <c r="L66" s="56"/>
      <c r="M66" s="56"/>
      <c r="N66" s="56" t="s">
        <v>22</v>
      </c>
      <c r="O66" s="56"/>
      <c r="P66" s="56"/>
      <c r="Q66" s="149" t="s">
        <v>71</v>
      </c>
      <c r="R66" s="149"/>
      <c r="S66" s="56" t="s">
        <v>7</v>
      </c>
      <c r="T66" s="56"/>
      <c r="U66" s="56" t="s">
        <v>8</v>
      </c>
      <c r="V66" s="56"/>
      <c r="W66" s="56"/>
      <c r="X66" s="56"/>
      <c r="Y66" s="56" t="s">
        <v>22</v>
      </c>
      <c r="Z66" s="56"/>
      <c r="AA66" s="56"/>
      <c r="AB66" s="65"/>
      <c r="AC66" s="65"/>
      <c r="AD66" s="65"/>
      <c r="AE66" s="65"/>
      <c r="AF66" s="65"/>
    </row>
    <row r="67" spans="2:32" ht="24.75" customHeight="1" x14ac:dyDescent="0.3">
      <c r="B67" s="150"/>
      <c r="C67" s="150"/>
      <c r="D67" s="150"/>
      <c r="E67" s="150"/>
      <c r="F67" s="149"/>
      <c r="G67" s="149"/>
      <c r="H67" s="55"/>
      <c r="I67" s="55"/>
      <c r="J67" s="55"/>
      <c r="K67" s="55"/>
      <c r="L67" s="55"/>
      <c r="M67" s="55"/>
      <c r="N67" s="55"/>
      <c r="O67" s="55"/>
      <c r="P67" s="55"/>
      <c r="Q67" s="149"/>
      <c r="R67" s="149"/>
      <c r="S67" s="55"/>
      <c r="T67" s="55"/>
      <c r="U67" s="55"/>
      <c r="V67" s="55"/>
      <c r="W67" s="55"/>
      <c r="X67" s="55"/>
      <c r="Y67" s="55"/>
      <c r="Z67" s="55"/>
      <c r="AA67" s="55"/>
      <c r="AB67" s="65"/>
      <c r="AC67" s="65"/>
      <c r="AD67" s="65"/>
      <c r="AE67" s="65"/>
      <c r="AF67" s="65"/>
    </row>
    <row r="68" spans="2:32" ht="3.6" customHeight="1" x14ac:dyDescent="0.3"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</row>
    <row r="69" spans="2:32" ht="15" customHeight="1" x14ac:dyDescent="0.3">
      <c r="B69" s="87" t="s">
        <v>168</v>
      </c>
      <c r="C69" s="88"/>
      <c r="D69" s="88"/>
      <c r="E69" s="88"/>
      <c r="F69" s="88"/>
      <c r="G69" s="88"/>
      <c r="H69" s="88"/>
      <c r="I69" s="88"/>
      <c r="J69" s="88"/>
      <c r="K69" s="88"/>
      <c r="L69" s="88"/>
      <c r="M69" s="88"/>
      <c r="N69" s="88"/>
      <c r="O69" s="88"/>
      <c r="P69" s="88"/>
      <c r="Q69" s="88"/>
      <c r="R69" s="88"/>
      <c r="S69" s="88"/>
      <c r="T69" s="88"/>
      <c r="U69" s="88"/>
      <c r="V69" s="88"/>
      <c r="W69" s="88"/>
      <c r="X69" s="88"/>
      <c r="Y69" s="88"/>
      <c r="Z69" s="88"/>
      <c r="AA69" s="88"/>
      <c r="AB69" s="88"/>
      <c r="AC69" s="88"/>
      <c r="AD69" s="88"/>
      <c r="AE69" s="88"/>
      <c r="AF69" s="89"/>
    </row>
    <row r="70" spans="2:32" ht="3.6" customHeight="1" x14ac:dyDescent="0.3"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</row>
    <row r="71" spans="2:32" ht="15" customHeight="1" x14ac:dyDescent="0.3">
      <c r="B71" s="90" t="s">
        <v>86</v>
      </c>
      <c r="C71" s="91"/>
      <c r="D71" s="91"/>
      <c r="E71" s="91"/>
      <c r="F71" s="91"/>
      <c r="G71" s="91"/>
      <c r="H71" s="91"/>
      <c r="I71" s="91"/>
      <c r="J71" s="91"/>
      <c r="K71" s="92"/>
      <c r="L71" s="57" t="s">
        <v>134</v>
      </c>
      <c r="M71" s="59"/>
      <c r="N71" s="58"/>
      <c r="O71" s="57" t="s">
        <v>132</v>
      </c>
      <c r="P71" s="59"/>
      <c r="Q71" s="58"/>
      <c r="R71" s="3"/>
      <c r="S71" s="90" t="s">
        <v>87</v>
      </c>
      <c r="T71" s="91"/>
      <c r="U71" s="91"/>
      <c r="V71" s="91"/>
      <c r="W71" s="91"/>
      <c r="X71" s="91"/>
      <c r="Y71" s="91"/>
      <c r="Z71" s="92"/>
      <c r="AA71" s="57" t="s">
        <v>134</v>
      </c>
      <c r="AB71" s="59"/>
      <c r="AC71" s="58"/>
      <c r="AD71" s="57" t="s">
        <v>132</v>
      </c>
      <c r="AE71" s="59"/>
      <c r="AF71" s="58"/>
    </row>
    <row r="72" spans="2:32" ht="15" customHeight="1" x14ac:dyDescent="0.3">
      <c r="B72" s="46" t="s">
        <v>79</v>
      </c>
      <c r="C72" s="46"/>
      <c r="D72" s="46"/>
      <c r="E72" s="46"/>
      <c r="F72" s="46"/>
      <c r="G72" s="46"/>
      <c r="H72" s="46"/>
      <c r="I72" s="56" t="s">
        <v>7</v>
      </c>
      <c r="J72" s="56"/>
      <c r="K72" s="56" t="s">
        <v>8</v>
      </c>
      <c r="L72" s="56"/>
      <c r="M72" s="56"/>
      <c r="N72" s="56"/>
      <c r="O72" s="56" t="s">
        <v>22</v>
      </c>
      <c r="P72" s="56"/>
      <c r="Q72" s="56"/>
      <c r="R72" s="3"/>
      <c r="S72" s="46" t="s">
        <v>83</v>
      </c>
      <c r="T72" s="46"/>
      <c r="U72" s="46"/>
      <c r="V72" s="46"/>
      <c r="W72" s="46"/>
      <c r="X72" s="46"/>
      <c r="Y72" s="46" t="s">
        <v>82</v>
      </c>
      <c r="Z72" s="46"/>
      <c r="AA72" s="46"/>
      <c r="AB72" s="46"/>
      <c r="AC72" s="46"/>
      <c r="AD72" s="46"/>
      <c r="AE72" s="46"/>
      <c r="AF72" s="46"/>
    </row>
    <row r="73" spans="2:32" ht="15" customHeight="1" x14ac:dyDescent="0.3">
      <c r="B73" s="46"/>
      <c r="C73" s="46"/>
      <c r="D73" s="46"/>
      <c r="E73" s="46"/>
      <c r="F73" s="46"/>
      <c r="G73" s="46"/>
      <c r="H73" s="46"/>
      <c r="I73" s="55"/>
      <c r="J73" s="55"/>
      <c r="K73" s="55"/>
      <c r="L73" s="55"/>
      <c r="M73" s="55"/>
      <c r="N73" s="55"/>
      <c r="O73" s="55"/>
      <c r="P73" s="55"/>
      <c r="Q73" s="55"/>
      <c r="R73" s="3"/>
      <c r="S73" s="48">
        <v>1680000</v>
      </c>
      <c r="T73" s="48"/>
      <c r="U73" s="48"/>
      <c r="V73" s="48"/>
      <c r="W73" s="48"/>
      <c r="X73" s="48"/>
      <c r="Y73" s="49">
        <f>IF(S73="","", J40+S73)</f>
        <v>43224000</v>
      </c>
      <c r="Z73" s="50"/>
      <c r="AA73" s="50"/>
      <c r="AB73" s="50"/>
      <c r="AC73" s="50"/>
      <c r="AD73" s="50"/>
      <c r="AE73" s="50"/>
      <c r="AF73" s="51"/>
    </row>
    <row r="74" spans="2:32" ht="3.6" customHeight="1" x14ac:dyDescent="0.3"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44"/>
    </row>
    <row r="75" spans="2:32" ht="15" customHeight="1" x14ac:dyDescent="0.3">
      <c r="B75" s="46" t="s">
        <v>80</v>
      </c>
      <c r="C75" s="46"/>
      <c r="D75" s="46"/>
      <c r="E75" s="46"/>
      <c r="F75" s="46"/>
      <c r="G75" s="46"/>
      <c r="H75" s="46"/>
      <c r="I75" s="56" t="s">
        <v>7</v>
      </c>
      <c r="J75" s="56"/>
      <c r="K75" s="56" t="s">
        <v>8</v>
      </c>
      <c r="L75" s="56"/>
      <c r="M75" s="56"/>
      <c r="N75" s="56"/>
      <c r="O75" s="56" t="s">
        <v>22</v>
      </c>
      <c r="P75" s="56"/>
      <c r="Q75" s="56"/>
      <c r="R75" s="3"/>
      <c r="S75" s="46" t="s">
        <v>84</v>
      </c>
      <c r="T75" s="46"/>
      <c r="U75" s="46"/>
      <c r="V75" s="46"/>
      <c r="W75" s="46"/>
      <c r="X75" s="46"/>
      <c r="Y75" s="46" t="s">
        <v>82</v>
      </c>
      <c r="Z75" s="46"/>
      <c r="AA75" s="46"/>
      <c r="AB75" s="46"/>
      <c r="AC75" s="46"/>
      <c r="AD75" s="46"/>
      <c r="AE75" s="46"/>
      <c r="AF75" s="47"/>
    </row>
    <row r="76" spans="2:32" ht="15" customHeight="1" x14ac:dyDescent="0.3">
      <c r="B76" s="46"/>
      <c r="C76" s="46"/>
      <c r="D76" s="46"/>
      <c r="E76" s="46"/>
      <c r="F76" s="46"/>
      <c r="G76" s="46"/>
      <c r="H76" s="46"/>
      <c r="I76" s="55"/>
      <c r="J76" s="55"/>
      <c r="K76" s="55"/>
      <c r="L76" s="55"/>
      <c r="M76" s="55"/>
      <c r="N76" s="55"/>
      <c r="O76" s="55"/>
      <c r="P76" s="55"/>
      <c r="Q76" s="55"/>
      <c r="R76" s="3"/>
      <c r="S76" s="82">
        <v>0</v>
      </c>
      <c r="T76" s="83"/>
      <c r="U76" s="83"/>
      <c r="V76" s="83"/>
      <c r="W76" s="83"/>
      <c r="X76" s="84"/>
      <c r="Y76" s="49">
        <f>IF(S76="","", Y73+S76)</f>
        <v>43224000</v>
      </c>
      <c r="Z76" s="50"/>
      <c r="AA76" s="50"/>
      <c r="AB76" s="50"/>
      <c r="AC76" s="50"/>
      <c r="AD76" s="50"/>
      <c r="AE76" s="50"/>
      <c r="AF76" s="51"/>
    </row>
    <row r="77" spans="2:32" ht="3.6" customHeight="1" x14ac:dyDescent="0.3"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44"/>
    </row>
    <row r="78" spans="2:32" ht="15" customHeight="1" x14ac:dyDescent="0.3">
      <c r="B78" s="46" t="s">
        <v>81</v>
      </c>
      <c r="C78" s="46"/>
      <c r="D78" s="46"/>
      <c r="E78" s="46"/>
      <c r="F78" s="46"/>
      <c r="G78" s="46"/>
      <c r="H78" s="46"/>
      <c r="I78" s="56" t="s">
        <v>7</v>
      </c>
      <c r="J78" s="56"/>
      <c r="K78" s="56" t="s">
        <v>8</v>
      </c>
      <c r="L78" s="56"/>
      <c r="M78" s="56"/>
      <c r="N78" s="56"/>
      <c r="O78" s="56" t="s">
        <v>22</v>
      </c>
      <c r="P78" s="56"/>
      <c r="Q78" s="56"/>
      <c r="R78" s="3"/>
      <c r="S78" s="46" t="s">
        <v>85</v>
      </c>
      <c r="T78" s="46"/>
      <c r="U78" s="46"/>
      <c r="V78" s="46"/>
      <c r="W78" s="46"/>
      <c r="X78" s="46"/>
      <c r="Y78" s="46" t="s">
        <v>82</v>
      </c>
      <c r="Z78" s="46"/>
      <c r="AA78" s="46"/>
      <c r="AB78" s="46"/>
      <c r="AC78" s="46"/>
      <c r="AD78" s="46"/>
      <c r="AE78" s="46"/>
      <c r="AF78" s="47"/>
    </row>
    <row r="79" spans="2:32" ht="15" customHeight="1" x14ac:dyDescent="0.3">
      <c r="B79" s="46"/>
      <c r="C79" s="46"/>
      <c r="D79" s="46"/>
      <c r="E79" s="46"/>
      <c r="F79" s="46"/>
      <c r="G79" s="46"/>
      <c r="H79" s="46"/>
      <c r="I79" s="55"/>
      <c r="J79" s="55"/>
      <c r="K79" s="55"/>
      <c r="L79" s="55"/>
      <c r="M79" s="55"/>
      <c r="N79" s="55"/>
      <c r="O79" s="55"/>
      <c r="P79" s="55"/>
      <c r="Q79" s="55"/>
      <c r="R79" s="3"/>
      <c r="S79" s="48">
        <v>0</v>
      </c>
      <c r="T79" s="48"/>
      <c r="U79" s="48"/>
      <c r="V79" s="48"/>
      <c r="W79" s="48"/>
      <c r="X79" s="48"/>
      <c r="Y79" s="49">
        <f>IF(S79="","", Y76+S79)</f>
        <v>43224000</v>
      </c>
      <c r="Z79" s="50"/>
      <c r="AA79" s="50"/>
      <c r="AB79" s="50"/>
      <c r="AC79" s="50"/>
      <c r="AD79" s="50"/>
      <c r="AE79" s="50"/>
      <c r="AF79" s="51"/>
    </row>
    <row r="80" spans="2:32" ht="3.6" customHeight="1" x14ac:dyDescent="0.3"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44"/>
    </row>
    <row r="81" spans="2:54" ht="15" customHeight="1" x14ac:dyDescent="0.3">
      <c r="B81" s="90" t="s">
        <v>155</v>
      </c>
      <c r="C81" s="91"/>
      <c r="D81" s="91"/>
      <c r="E81" s="91"/>
      <c r="F81" s="91"/>
      <c r="G81" s="91"/>
      <c r="H81" s="91"/>
      <c r="I81" s="91"/>
      <c r="J81" s="91"/>
      <c r="K81" s="92"/>
      <c r="L81" s="57" t="s">
        <v>134</v>
      </c>
      <c r="M81" s="59"/>
      <c r="N81" s="58"/>
      <c r="O81" s="57" t="s">
        <v>132</v>
      </c>
      <c r="P81" s="59"/>
      <c r="Q81" s="58"/>
      <c r="R81" s="3"/>
      <c r="S81" s="46" t="s">
        <v>156</v>
      </c>
      <c r="T81" s="46"/>
      <c r="U81" s="46"/>
      <c r="V81" s="46"/>
      <c r="W81" s="46"/>
      <c r="X81" s="46"/>
      <c r="Y81" s="46" t="s">
        <v>157</v>
      </c>
      <c r="Z81" s="46"/>
      <c r="AA81" s="46"/>
      <c r="AB81" s="46"/>
      <c r="AC81" s="46"/>
      <c r="AD81" s="46"/>
      <c r="AE81" s="46"/>
      <c r="AF81" s="47"/>
    </row>
    <row r="82" spans="2:54" ht="15" customHeight="1" x14ac:dyDescent="0.3">
      <c r="P82" s="3"/>
      <c r="Q82" s="3"/>
      <c r="R82" s="3"/>
      <c r="S82" s="48">
        <f>5193000+1038600</f>
        <v>6231600</v>
      </c>
      <c r="T82" s="48"/>
      <c r="U82" s="48"/>
      <c r="V82" s="48"/>
      <c r="W82" s="48"/>
      <c r="X82" s="48"/>
      <c r="Y82" s="49">
        <f>IF(S82="","", J40+S73+S76+S79-S82)</f>
        <v>36992400</v>
      </c>
      <c r="Z82" s="50"/>
      <c r="AA82" s="50"/>
      <c r="AB82" s="50"/>
      <c r="AC82" s="50"/>
      <c r="AD82" s="50"/>
      <c r="AE82" s="50"/>
      <c r="AF82" s="51"/>
    </row>
    <row r="83" spans="2:54" ht="3.6" customHeight="1" x14ac:dyDescent="0.3"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</row>
    <row r="84" spans="2:54" ht="13.5" customHeight="1" x14ac:dyDescent="0.3"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67" t="s">
        <v>72</v>
      </c>
      <c r="P84" s="67"/>
      <c r="Q84" s="67"/>
      <c r="R84" s="67"/>
      <c r="S84" s="67"/>
      <c r="T84" s="67"/>
      <c r="U84" s="67"/>
      <c r="V84" s="67"/>
      <c r="W84" s="68"/>
      <c r="X84" s="69" t="s">
        <v>102</v>
      </c>
      <c r="Y84" s="67"/>
      <c r="Z84" s="67"/>
      <c r="AA84" s="67"/>
      <c r="AB84" s="67"/>
      <c r="AC84" s="67"/>
      <c r="AD84" s="67"/>
      <c r="AE84" s="67"/>
      <c r="AF84" s="67"/>
    </row>
    <row r="85" spans="2:54" ht="9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56" t="s">
        <v>7</v>
      </c>
      <c r="P85" s="56"/>
      <c r="Q85" s="56" t="s">
        <v>8</v>
      </c>
      <c r="R85" s="56"/>
      <c r="S85" s="56"/>
      <c r="T85" s="56"/>
      <c r="U85" s="56" t="s">
        <v>22</v>
      </c>
      <c r="V85" s="56"/>
      <c r="W85" s="66"/>
      <c r="X85" s="145" t="s">
        <v>7</v>
      </c>
      <c r="Y85" s="56"/>
      <c r="Z85" s="56" t="s">
        <v>8</v>
      </c>
      <c r="AA85" s="56"/>
      <c r="AB85" s="56"/>
      <c r="AC85" s="56"/>
      <c r="AD85" s="56" t="s">
        <v>22</v>
      </c>
      <c r="AE85" s="56"/>
      <c r="AF85" s="56"/>
    </row>
    <row r="86" spans="2:54" ht="15" customHeight="1" x14ac:dyDescent="0.3">
      <c r="B86" s="73" t="s">
        <v>129</v>
      </c>
      <c r="C86" s="73"/>
      <c r="D86" s="73"/>
      <c r="E86" s="73"/>
      <c r="F86" s="73"/>
      <c r="G86" s="73"/>
      <c r="H86" s="73"/>
      <c r="I86" s="73"/>
      <c r="J86" s="57" t="s">
        <v>133</v>
      </c>
      <c r="K86" s="58"/>
      <c r="L86" s="57" t="s">
        <v>132</v>
      </c>
      <c r="M86" s="59"/>
      <c r="N86" s="59"/>
      <c r="O86" s="55"/>
      <c r="P86" s="55"/>
      <c r="Q86" s="55"/>
      <c r="R86" s="55"/>
      <c r="S86" s="55"/>
      <c r="T86" s="55"/>
      <c r="U86" s="55"/>
      <c r="V86" s="55"/>
      <c r="W86" s="55"/>
      <c r="X86" s="60"/>
      <c r="Y86" s="55"/>
      <c r="Z86" s="55"/>
      <c r="AA86" s="55"/>
      <c r="AB86" s="55"/>
      <c r="AC86" s="55"/>
      <c r="AD86" s="55"/>
      <c r="AE86" s="55"/>
      <c r="AF86" s="55"/>
    </row>
    <row r="87" spans="2:54" ht="3.6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</row>
    <row r="88" spans="2:54" ht="9" customHeight="1" x14ac:dyDescent="0.3">
      <c r="B88" s="3"/>
      <c r="C88" s="3"/>
      <c r="D88" s="3"/>
      <c r="E88" s="3"/>
      <c r="F88" s="3"/>
      <c r="G88" s="3"/>
      <c r="H88" s="3"/>
      <c r="P88" s="56" t="s">
        <v>7</v>
      </c>
      <c r="Q88" s="56"/>
      <c r="R88" s="56" t="s">
        <v>8</v>
      </c>
      <c r="S88" s="56"/>
      <c r="T88" s="56"/>
      <c r="U88" s="56"/>
      <c r="V88" s="56" t="s">
        <v>22</v>
      </c>
      <c r="W88" s="56"/>
      <c r="X88" s="56"/>
    </row>
    <row r="89" spans="2:54" ht="15" customHeight="1" x14ac:dyDescent="0.3">
      <c r="B89" s="87" t="s">
        <v>103</v>
      </c>
      <c r="C89" s="88"/>
      <c r="D89" s="88"/>
      <c r="E89" s="88"/>
      <c r="F89" s="88"/>
      <c r="G89" s="88"/>
      <c r="H89" s="88"/>
      <c r="I89" s="88"/>
      <c r="J89" s="89"/>
      <c r="K89" s="57" t="s">
        <v>133</v>
      </c>
      <c r="L89" s="58"/>
      <c r="M89" s="57" t="s">
        <v>132</v>
      </c>
      <c r="N89" s="59"/>
      <c r="O89" s="58"/>
      <c r="P89" s="55"/>
      <c r="Q89" s="55"/>
      <c r="R89" s="55"/>
      <c r="S89" s="55"/>
      <c r="T89" s="55"/>
      <c r="U89" s="55"/>
      <c r="V89" s="55"/>
      <c r="W89" s="55"/>
      <c r="X89" s="55"/>
    </row>
    <row r="90" spans="2:54" ht="3.6" customHeight="1" x14ac:dyDescent="0.3"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</row>
    <row r="91" spans="2:54" ht="15" customHeight="1" x14ac:dyDescent="0.3">
      <c r="B91" s="120" t="s">
        <v>108</v>
      </c>
      <c r="C91" s="121"/>
      <c r="D91" s="121"/>
      <c r="E91" s="121"/>
      <c r="F91" s="121"/>
      <c r="G91" s="121"/>
      <c r="H91" s="121"/>
      <c r="I91" s="121"/>
      <c r="J91" s="121"/>
      <c r="K91" s="121"/>
      <c r="L91" s="121"/>
      <c r="M91" s="121"/>
      <c r="N91" s="121"/>
      <c r="O91" s="121"/>
      <c r="P91" s="121"/>
      <c r="Q91" s="121"/>
      <c r="R91" s="121"/>
      <c r="S91" s="121"/>
      <c r="T91" s="121"/>
      <c r="U91" s="121"/>
      <c r="V91" s="121"/>
      <c r="W91" s="121"/>
      <c r="X91" s="121"/>
      <c r="Y91" s="121"/>
      <c r="Z91" s="121"/>
      <c r="AA91" s="121"/>
      <c r="AB91" s="121"/>
      <c r="AC91" s="121"/>
      <c r="AD91" s="121"/>
      <c r="AE91" s="121"/>
      <c r="AF91" s="122"/>
    </row>
    <row r="92" spans="2:54" ht="3.6" customHeight="1" x14ac:dyDescent="0.3"/>
    <row r="93" spans="2:54" ht="15" customHeight="1" x14ac:dyDescent="0.3">
      <c r="B93" s="77" t="s">
        <v>167</v>
      </c>
      <c r="C93" s="78"/>
      <c r="D93" s="78"/>
      <c r="E93" s="78"/>
      <c r="F93" s="78"/>
      <c r="G93" s="78"/>
      <c r="H93" s="78"/>
      <c r="I93" s="78"/>
      <c r="J93" s="78"/>
      <c r="K93" s="78"/>
      <c r="L93" s="78"/>
      <c r="M93" s="78"/>
      <c r="N93" s="78"/>
      <c r="O93" s="78"/>
      <c r="P93" s="78"/>
      <c r="Q93" s="78"/>
      <c r="R93" s="78"/>
      <c r="S93" s="78"/>
      <c r="T93" s="78"/>
      <c r="U93" s="78"/>
      <c r="V93" s="78"/>
      <c r="W93" s="78"/>
      <c r="X93" s="78"/>
      <c r="Y93" s="78"/>
      <c r="Z93" s="78"/>
      <c r="AA93" s="78"/>
      <c r="AB93" s="78"/>
      <c r="AC93" s="78"/>
      <c r="AD93" s="78"/>
      <c r="AE93" s="78"/>
      <c r="AF93" s="79"/>
    </row>
    <row r="94" spans="2:54" ht="3.6" customHeight="1" x14ac:dyDescent="0.3"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</row>
    <row r="95" spans="2:54" ht="15" customHeight="1" x14ac:dyDescent="0.3">
      <c r="B95" s="16" t="s">
        <v>113</v>
      </c>
      <c r="C95" s="80" t="str">
        <f>+L19</f>
        <v>SERGIO GOMEZ SOLANO</v>
      </c>
      <c r="D95" s="80"/>
      <c r="E95" s="80"/>
      <c r="F95" s="80"/>
      <c r="G95" s="80"/>
      <c r="H95" s="80"/>
      <c r="I95" s="80"/>
      <c r="J95" s="80"/>
      <c r="K95" s="80"/>
      <c r="L95" s="80"/>
      <c r="M95" s="80"/>
      <c r="N95" s="80"/>
      <c r="O95" s="81" t="s">
        <v>115</v>
      </c>
      <c r="P95" s="81"/>
      <c r="Q95" s="81"/>
      <c r="R95" s="81"/>
      <c r="S95" s="81"/>
      <c r="T95" s="81"/>
      <c r="U95" s="81"/>
      <c r="V95" s="81"/>
      <c r="W95" s="61">
        <f>+AB19</f>
        <v>74382142</v>
      </c>
      <c r="X95" s="61"/>
      <c r="Y95" s="61"/>
      <c r="Z95" s="61"/>
      <c r="AA95" s="61"/>
      <c r="AB95" s="140" t="s">
        <v>128</v>
      </c>
      <c r="AC95" s="140"/>
      <c r="AD95" s="140"/>
      <c r="AE95" s="140"/>
      <c r="AF95" s="141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</row>
    <row r="96" spans="2:54" ht="85.5" customHeight="1" x14ac:dyDescent="0.3">
      <c r="B96" s="96" t="s">
        <v>171</v>
      </c>
      <c r="C96" s="97"/>
      <c r="D96" s="97"/>
      <c r="E96" s="97"/>
      <c r="F96" s="97"/>
      <c r="G96" s="97"/>
      <c r="H96" s="97"/>
      <c r="I96" s="97"/>
      <c r="J96" s="97"/>
      <c r="K96" s="97"/>
      <c r="L96" s="97"/>
      <c r="M96" s="97"/>
      <c r="N96" s="97"/>
      <c r="O96" s="97"/>
      <c r="P96" s="97"/>
      <c r="Q96" s="97"/>
      <c r="R96" s="97"/>
      <c r="S96" s="97"/>
      <c r="T96" s="97"/>
      <c r="U96" s="97"/>
      <c r="V96" s="97"/>
      <c r="W96" s="97"/>
      <c r="X96" s="97"/>
      <c r="Y96" s="97"/>
      <c r="Z96" s="97"/>
      <c r="AA96" s="97"/>
      <c r="AB96" s="97"/>
      <c r="AC96" s="97"/>
      <c r="AD96" s="97"/>
      <c r="AE96" s="97"/>
      <c r="AF96" s="98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</row>
    <row r="97" spans="2:54" ht="3.6" customHeight="1" x14ac:dyDescent="0.3">
      <c r="B97" s="27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</row>
    <row r="98" spans="2:54" ht="26.45" customHeight="1" x14ac:dyDescent="0.3">
      <c r="B98" s="52" t="s">
        <v>173</v>
      </c>
      <c r="C98" s="53"/>
      <c r="D98" s="53"/>
      <c r="E98" s="53"/>
      <c r="F98" s="53"/>
      <c r="G98" s="53"/>
      <c r="H98" s="53"/>
      <c r="I98" s="53"/>
      <c r="J98" s="53"/>
      <c r="K98" s="53"/>
      <c r="L98" s="53"/>
      <c r="M98" s="53"/>
      <c r="N98" s="53"/>
      <c r="O98" s="53"/>
      <c r="P98" s="53"/>
      <c r="Q98" s="53"/>
      <c r="R98" s="53"/>
      <c r="S98" s="53"/>
      <c r="T98" s="53"/>
      <c r="U98" s="53"/>
      <c r="V98" s="53"/>
      <c r="W98" s="53"/>
      <c r="X98" s="53"/>
      <c r="Y98" s="53"/>
      <c r="Z98" s="53"/>
      <c r="AA98" s="53"/>
      <c r="AB98" s="53"/>
      <c r="AC98" s="53"/>
      <c r="AD98" s="53"/>
      <c r="AE98" s="53"/>
      <c r="AF98" s="54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</row>
    <row r="99" spans="2:54" ht="3.6" customHeight="1" x14ac:dyDescent="0.3">
      <c r="B99" s="29"/>
      <c r="C99" s="29"/>
      <c r="D99" s="29"/>
      <c r="E99" s="29"/>
      <c r="Y99" s="28"/>
      <c r="Z99" s="28"/>
      <c r="AA99" s="28"/>
      <c r="AB99" s="28"/>
      <c r="AC99" s="28"/>
      <c r="AD99" s="28"/>
      <c r="AE99" s="28"/>
      <c r="AF99" s="28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</row>
    <row r="100" spans="2:54" ht="15" customHeight="1" x14ac:dyDescent="0.3">
      <c r="B100" s="142" t="s">
        <v>170</v>
      </c>
      <c r="C100" s="143"/>
      <c r="D100" s="143"/>
      <c r="E100" s="143"/>
      <c r="F100" s="143"/>
      <c r="G100" s="143"/>
      <c r="H100" s="143"/>
      <c r="I100" s="143"/>
      <c r="J100" s="143"/>
      <c r="K100" s="143"/>
      <c r="L100" s="143"/>
      <c r="M100" s="143"/>
      <c r="N100" s="143"/>
      <c r="O100" s="143"/>
      <c r="P100" s="143"/>
      <c r="Q100" s="143"/>
      <c r="R100" s="143"/>
      <c r="S100" s="143"/>
      <c r="T100" s="143"/>
      <c r="U100" s="143"/>
      <c r="V100" s="143"/>
      <c r="W100" s="143"/>
      <c r="X100" s="143"/>
      <c r="Y100" s="143"/>
      <c r="Z100" s="143"/>
      <c r="AA100" s="143"/>
      <c r="AB100" s="144"/>
      <c r="AC100" s="55" t="s">
        <v>19</v>
      </c>
      <c r="AD100" s="55"/>
      <c r="AE100" s="55"/>
      <c r="AF100" s="55"/>
      <c r="AG100" s="62"/>
      <c r="AH100" s="62"/>
      <c r="AI100" s="62"/>
      <c r="AJ100" s="62"/>
      <c r="AK100" s="62"/>
      <c r="AL100" s="62"/>
      <c r="AM100" s="62"/>
      <c r="AN100" s="62"/>
      <c r="AO100" s="62"/>
      <c r="AP100" s="62"/>
      <c r="AQ100" s="62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</row>
    <row r="101" spans="2:54" ht="3.6" customHeight="1" x14ac:dyDescent="0.3">
      <c r="B101" s="27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62"/>
      <c r="AH101" s="62"/>
      <c r="AI101" s="62"/>
      <c r="AJ101" s="62"/>
      <c r="AK101" s="62"/>
      <c r="AL101" s="62"/>
      <c r="AM101" s="62"/>
      <c r="AN101" s="62"/>
      <c r="AO101" s="62"/>
      <c r="AP101" s="62"/>
      <c r="AQ101" s="62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</row>
    <row r="102" spans="2:54" ht="15" customHeight="1" x14ac:dyDescent="0.3">
      <c r="B102" s="70" t="s">
        <v>159</v>
      </c>
      <c r="C102" s="71"/>
      <c r="D102" s="71"/>
      <c r="E102" s="71"/>
      <c r="F102" s="71"/>
      <c r="G102" s="71"/>
      <c r="H102" s="71"/>
      <c r="I102" s="71"/>
      <c r="J102" s="71"/>
      <c r="K102" s="71"/>
      <c r="L102" s="71"/>
      <c r="M102" s="71"/>
      <c r="N102" s="71"/>
      <c r="O102" s="71"/>
      <c r="P102" s="71"/>
      <c r="Q102" s="71"/>
      <c r="R102" s="71"/>
      <c r="S102" s="71"/>
      <c r="T102" s="71"/>
      <c r="U102" s="71"/>
      <c r="V102" s="71"/>
      <c r="W102" s="71"/>
      <c r="X102" s="71"/>
      <c r="Y102" s="71"/>
      <c r="Z102" s="71"/>
      <c r="AA102" s="71"/>
      <c r="AB102" s="71"/>
      <c r="AC102" s="71"/>
      <c r="AD102" s="71"/>
      <c r="AE102" s="71"/>
      <c r="AF102" s="72"/>
      <c r="AG102" s="62"/>
      <c r="AH102" s="62"/>
      <c r="AI102" s="62"/>
      <c r="AJ102" s="62"/>
      <c r="AK102" s="62"/>
      <c r="AL102" s="62"/>
      <c r="AM102" s="62"/>
      <c r="AN102" s="62"/>
      <c r="AO102" s="62"/>
      <c r="AP102" s="62"/>
      <c r="AQ102" s="62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</row>
    <row r="103" spans="2:54" ht="3.6" customHeight="1" x14ac:dyDescent="0.3">
      <c r="B103" s="29"/>
      <c r="C103" s="29"/>
      <c r="D103" s="29"/>
      <c r="E103" s="29"/>
      <c r="Y103" s="28"/>
      <c r="Z103" s="28"/>
      <c r="AA103" s="28"/>
      <c r="AB103" s="28"/>
      <c r="AC103" s="28"/>
      <c r="AD103" s="28"/>
      <c r="AE103" s="28"/>
      <c r="AF103" s="28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</row>
    <row r="104" spans="2:54" ht="15" customHeight="1" x14ac:dyDescent="0.3">
      <c r="B104" s="74" t="s">
        <v>161</v>
      </c>
      <c r="C104" s="75"/>
      <c r="D104" s="75"/>
      <c r="E104" s="75"/>
      <c r="F104" s="75"/>
      <c r="G104" s="75"/>
      <c r="H104" s="75"/>
      <c r="I104" s="75"/>
      <c r="J104" s="75"/>
      <c r="K104" s="75"/>
      <c r="L104" s="75"/>
      <c r="M104" s="75"/>
      <c r="N104" s="75"/>
      <c r="O104" s="75"/>
      <c r="P104" s="75"/>
      <c r="Q104" s="75"/>
      <c r="R104" s="75"/>
      <c r="S104" s="75"/>
      <c r="T104" s="75"/>
      <c r="U104" s="75"/>
      <c r="V104" s="75"/>
      <c r="W104" s="75"/>
      <c r="X104" s="75"/>
      <c r="Y104" s="76"/>
      <c r="Z104" s="85">
        <v>273700</v>
      </c>
      <c r="AA104" s="85"/>
      <c r="AB104" s="85"/>
      <c r="AC104" s="85"/>
      <c r="AD104" s="85"/>
      <c r="AE104" s="85"/>
      <c r="AF104" s="86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</row>
    <row r="105" spans="2:54" ht="3.6" customHeight="1" x14ac:dyDescent="0.3">
      <c r="B105" s="29"/>
      <c r="C105" s="29"/>
      <c r="D105" s="29"/>
      <c r="E105" s="29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40"/>
      <c r="AA105" s="40"/>
      <c r="AB105" s="40"/>
      <c r="AC105" s="40"/>
      <c r="AD105" s="40"/>
      <c r="AE105" s="40"/>
      <c r="AF105" s="4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</row>
    <row r="106" spans="2:54" ht="14.45" customHeight="1" x14ac:dyDescent="0.3">
      <c r="B106" s="74" t="s">
        <v>160</v>
      </c>
      <c r="C106" s="75"/>
      <c r="D106" s="75"/>
      <c r="E106" s="75"/>
      <c r="F106" s="75"/>
      <c r="G106" s="75"/>
      <c r="H106" s="75"/>
      <c r="I106" s="75"/>
      <c r="J106" s="75"/>
      <c r="K106" s="75"/>
      <c r="L106" s="75"/>
      <c r="M106" s="75"/>
      <c r="N106" s="75"/>
      <c r="O106" s="75"/>
      <c r="P106" s="75"/>
      <c r="Q106" s="75"/>
      <c r="R106" s="75"/>
      <c r="S106" s="75"/>
      <c r="T106" s="75"/>
      <c r="U106" s="75"/>
      <c r="V106" s="75"/>
      <c r="W106" s="75"/>
      <c r="X106" s="75"/>
      <c r="Y106" s="76"/>
      <c r="Z106" s="85">
        <v>350300</v>
      </c>
      <c r="AA106" s="85"/>
      <c r="AB106" s="85"/>
      <c r="AC106" s="85"/>
      <c r="AD106" s="85"/>
      <c r="AE106" s="85"/>
      <c r="AF106" s="86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</row>
    <row r="107" spans="2:54" ht="3.6" customHeight="1" x14ac:dyDescent="0.3">
      <c r="B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40"/>
      <c r="AA107" s="40"/>
      <c r="AB107" s="40"/>
      <c r="AC107" s="40"/>
      <c r="AD107" s="40"/>
      <c r="AE107" s="40"/>
      <c r="AF107" s="4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</row>
    <row r="108" spans="2:54" ht="15" customHeight="1" x14ac:dyDescent="0.3">
      <c r="B108" s="74" t="s">
        <v>162</v>
      </c>
      <c r="C108" s="75"/>
      <c r="D108" s="75"/>
      <c r="E108" s="75"/>
      <c r="F108" s="75"/>
      <c r="G108" s="75"/>
      <c r="H108" s="75"/>
      <c r="I108" s="75"/>
      <c r="J108" s="75"/>
      <c r="K108" s="75"/>
      <c r="L108" s="75"/>
      <c r="M108" s="75"/>
      <c r="N108" s="75"/>
      <c r="O108" s="75"/>
      <c r="P108" s="75"/>
      <c r="Q108" s="75"/>
      <c r="R108" s="75"/>
      <c r="S108" s="75"/>
      <c r="T108" s="75"/>
      <c r="U108" s="75"/>
      <c r="V108" s="75"/>
      <c r="W108" s="75"/>
      <c r="X108" s="75"/>
      <c r="Y108" s="76"/>
      <c r="Z108" s="85">
        <v>11400</v>
      </c>
      <c r="AA108" s="85"/>
      <c r="AB108" s="85"/>
      <c r="AC108" s="85"/>
      <c r="AD108" s="85"/>
      <c r="AE108" s="85"/>
      <c r="AF108" s="86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</row>
    <row r="109" spans="2:54" ht="3.6" customHeight="1" x14ac:dyDescent="0.3">
      <c r="B109" s="27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39"/>
      <c r="AA109" s="39"/>
      <c r="AB109" s="39"/>
      <c r="AC109" s="39"/>
      <c r="AD109" s="39"/>
      <c r="AE109" s="39"/>
      <c r="AF109" s="39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</row>
    <row r="110" spans="2:54" ht="15" customHeight="1" x14ac:dyDescent="0.3">
      <c r="B110" s="77" t="s">
        <v>163</v>
      </c>
      <c r="C110" s="78"/>
      <c r="D110" s="78"/>
      <c r="E110" s="78"/>
      <c r="F110" s="78"/>
      <c r="G110" s="78"/>
      <c r="H110" s="78"/>
      <c r="I110" s="78"/>
      <c r="J110" s="78"/>
      <c r="K110" s="78"/>
      <c r="L110" s="78"/>
      <c r="M110" s="78"/>
      <c r="N110" s="78"/>
      <c r="O110" s="78"/>
      <c r="P110" s="78"/>
      <c r="Q110" s="78"/>
      <c r="R110" s="78"/>
      <c r="S110" s="78"/>
      <c r="T110" s="78"/>
      <c r="U110" s="78"/>
      <c r="V110" s="78"/>
      <c r="W110" s="78"/>
      <c r="X110" s="78"/>
      <c r="Y110" s="79"/>
      <c r="Z110" s="191">
        <f>SUM(Z104:AF108)</f>
        <v>635400</v>
      </c>
      <c r="AA110" s="191"/>
      <c r="AB110" s="191"/>
      <c r="AC110" s="191"/>
      <c r="AD110" s="191"/>
      <c r="AE110" s="191"/>
      <c r="AF110" s="191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</row>
    <row r="111" spans="2:54" ht="3.6" customHeight="1" x14ac:dyDescent="0.3">
      <c r="B111" s="9"/>
      <c r="C111" s="17"/>
      <c r="D111" s="17"/>
      <c r="E111" s="17"/>
      <c r="F111" s="17"/>
      <c r="G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</row>
    <row r="112" spans="2:54" ht="15" customHeight="1" x14ac:dyDescent="0.3">
      <c r="B112" s="123" t="s">
        <v>116</v>
      </c>
      <c r="C112" s="124"/>
      <c r="D112" s="124"/>
      <c r="E112" s="124"/>
      <c r="F112" s="124"/>
      <c r="G112" s="124"/>
      <c r="H112" s="124"/>
      <c r="I112" s="124"/>
      <c r="J112" s="124"/>
      <c r="K112" s="124"/>
      <c r="L112" s="124"/>
      <c r="M112" s="124"/>
      <c r="N112" s="124"/>
      <c r="O112" s="124"/>
      <c r="P112" s="124"/>
      <c r="Q112" s="124"/>
      <c r="R112" s="124"/>
      <c r="S112" s="124"/>
      <c r="T112" s="124"/>
      <c r="U112" s="124"/>
      <c r="V112" s="124"/>
      <c r="W112" s="124"/>
      <c r="X112" s="124"/>
      <c r="Y112" s="124"/>
      <c r="Z112" s="124"/>
      <c r="AA112" s="124"/>
      <c r="AB112" s="124"/>
      <c r="AC112" s="124"/>
      <c r="AD112" s="124"/>
      <c r="AE112" s="124"/>
      <c r="AF112" s="12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</row>
    <row r="113" spans="2:54" ht="15" customHeight="1" x14ac:dyDescent="0.3">
      <c r="B113" s="126"/>
      <c r="C113" s="127"/>
      <c r="D113" s="127"/>
      <c r="E113" s="127"/>
      <c r="F113" s="127"/>
      <c r="G113" s="127"/>
      <c r="H113" s="127"/>
      <c r="I113" s="127"/>
      <c r="J113" s="127"/>
      <c r="K113" s="127"/>
      <c r="L113" s="127"/>
      <c r="M113" s="127"/>
      <c r="N113" s="127"/>
      <c r="O113" s="127"/>
      <c r="P113" s="127"/>
      <c r="Q113" s="127"/>
      <c r="R113" s="127"/>
      <c r="S113" s="127"/>
      <c r="T113" s="127"/>
      <c r="U113" s="127"/>
      <c r="V113" s="127"/>
      <c r="W113" s="127"/>
      <c r="X113" s="127"/>
      <c r="Y113" s="127"/>
      <c r="Z113" s="127"/>
      <c r="AA113" s="127"/>
      <c r="AB113" s="127"/>
      <c r="AC113" s="127"/>
      <c r="AD113" s="127"/>
      <c r="AE113" s="127"/>
      <c r="AF113" s="128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</row>
    <row r="114" spans="2:54" ht="3.6" customHeight="1" x14ac:dyDescent="0.3">
      <c r="B114" s="9"/>
      <c r="C114" s="17"/>
      <c r="D114" s="17"/>
      <c r="E114" s="17"/>
      <c r="F114" s="17"/>
      <c r="G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</row>
    <row r="115" spans="2:54" ht="15" customHeight="1" x14ac:dyDescent="0.3">
      <c r="B115" s="192" t="s">
        <v>138</v>
      </c>
      <c r="C115" s="193"/>
      <c r="D115" s="193"/>
      <c r="E115" s="193"/>
      <c r="F115" s="193"/>
      <c r="G115" s="193"/>
      <c r="H115" s="193"/>
      <c r="I115" s="193"/>
      <c r="J115" s="193"/>
      <c r="K115" s="193"/>
      <c r="L115" s="193"/>
      <c r="M115" s="193"/>
      <c r="N115" s="193"/>
      <c r="O115" s="193"/>
      <c r="P115" s="193"/>
      <c r="Q115" s="193"/>
      <c r="R115" s="193"/>
      <c r="S115" s="193"/>
      <c r="T115" s="193"/>
      <c r="U115" s="193"/>
      <c r="V115" s="193"/>
      <c r="W115" s="193"/>
      <c r="X115" s="193"/>
      <c r="Y115" s="193"/>
      <c r="Z115" s="194"/>
      <c r="AA115" s="101" t="s">
        <v>133</v>
      </c>
      <c r="AB115" s="102"/>
      <c r="AC115" s="103"/>
      <c r="AD115" s="101" t="s">
        <v>135</v>
      </c>
      <c r="AE115" s="102"/>
      <c r="AF115" s="103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</row>
    <row r="116" spans="2:54" ht="27.75" customHeight="1" x14ac:dyDescent="0.3">
      <c r="B116" s="200" t="s">
        <v>139</v>
      </c>
      <c r="C116" s="201"/>
      <c r="D116" s="201"/>
      <c r="E116" s="201"/>
      <c r="F116" s="201"/>
      <c r="G116" s="201"/>
      <c r="H116" s="201"/>
      <c r="I116" s="201"/>
      <c r="J116" s="201"/>
      <c r="K116" s="201"/>
      <c r="L116" s="201"/>
      <c r="M116" s="201"/>
      <c r="N116" s="201"/>
      <c r="O116" s="201"/>
      <c r="P116" s="201"/>
      <c r="Q116" s="201"/>
      <c r="R116" s="201"/>
      <c r="S116" s="201"/>
      <c r="T116" s="201"/>
      <c r="U116" s="201"/>
      <c r="V116" s="201"/>
      <c r="W116" s="201"/>
      <c r="X116" s="201"/>
      <c r="Y116" s="201"/>
      <c r="Z116" s="202"/>
      <c r="AA116" s="101" t="s">
        <v>133</v>
      </c>
      <c r="AB116" s="102"/>
      <c r="AC116" s="103"/>
      <c r="AD116" s="101" t="s">
        <v>135</v>
      </c>
      <c r="AE116" s="102"/>
      <c r="AF116" s="103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</row>
    <row r="117" spans="2:54" ht="27.75" customHeight="1" x14ac:dyDescent="0.3">
      <c r="B117" s="195" t="s">
        <v>151</v>
      </c>
      <c r="C117" s="196"/>
      <c r="D117" s="196"/>
      <c r="E117" s="196"/>
      <c r="F117" s="196"/>
      <c r="G117" s="196"/>
      <c r="H117" s="196"/>
      <c r="I117" s="196"/>
      <c r="J117" s="196"/>
      <c r="K117" s="196"/>
      <c r="L117" s="196"/>
      <c r="M117" s="196"/>
      <c r="N117" s="196"/>
      <c r="O117" s="196"/>
      <c r="P117" s="196"/>
      <c r="Q117" s="196"/>
      <c r="R117" s="196"/>
      <c r="S117" s="196"/>
      <c r="T117" s="196"/>
      <c r="U117" s="196"/>
      <c r="V117" s="196"/>
      <c r="W117" s="196"/>
      <c r="X117" s="196"/>
      <c r="Y117" s="196"/>
      <c r="Z117" s="197"/>
      <c r="AA117" s="101" t="s">
        <v>133</v>
      </c>
      <c r="AB117" s="102"/>
      <c r="AC117" s="103"/>
      <c r="AD117" s="101" t="s">
        <v>135</v>
      </c>
      <c r="AE117" s="102"/>
      <c r="AF117" s="103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</row>
    <row r="118" spans="2:54" ht="27.75" customHeight="1" x14ac:dyDescent="0.3">
      <c r="B118" s="188" t="s">
        <v>144</v>
      </c>
      <c r="C118" s="189"/>
      <c r="D118" s="189"/>
      <c r="E118" s="189"/>
      <c r="F118" s="189"/>
      <c r="G118" s="189"/>
      <c r="H118" s="189"/>
      <c r="I118" s="189"/>
      <c r="J118" s="189"/>
      <c r="K118" s="189"/>
      <c r="L118" s="189"/>
      <c r="M118" s="189"/>
      <c r="N118" s="189"/>
      <c r="O118" s="189"/>
      <c r="P118" s="189"/>
      <c r="Q118" s="189"/>
      <c r="R118" s="189"/>
      <c r="S118" s="189"/>
      <c r="T118" s="189"/>
      <c r="U118" s="189"/>
      <c r="V118" s="189"/>
      <c r="W118" s="189"/>
      <c r="X118" s="189"/>
      <c r="Y118" s="189"/>
      <c r="Z118" s="190"/>
      <c r="AA118" s="101" t="s">
        <v>133</v>
      </c>
      <c r="AB118" s="102"/>
      <c r="AC118" s="103"/>
      <c r="AD118" s="101" t="s">
        <v>135</v>
      </c>
      <c r="AE118" s="102"/>
      <c r="AF118" s="103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</row>
    <row r="119" spans="2:54" ht="15" customHeight="1" x14ac:dyDescent="0.3">
      <c r="B119" s="192" t="s">
        <v>140</v>
      </c>
      <c r="C119" s="193"/>
      <c r="D119" s="193"/>
      <c r="E119" s="193"/>
      <c r="F119" s="193"/>
      <c r="G119" s="193"/>
      <c r="H119" s="193"/>
      <c r="I119" s="193"/>
      <c r="J119" s="193"/>
      <c r="K119" s="193"/>
      <c r="L119" s="193"/>
      <c r="M119" s="193"/>
      <c r="N119" s="193"/>
      <c r="O119" s="193"/>
      <c r="P119" s="193"/>
      <c r="Q119" s="193"/>
      <c r="R119" s="193"/>
      <c r="S119" s="193"/>
      <c r="T119" s="193"/>
      <c r="U119" s="193"/>
      <c r="V119" s="193"/>
      <c r="W119" s="193"/>
      <c r="X119" s="193"/>
      <c r="Y119" s="193"/>
      <c r="Z119" s="194"/>
      <c r="AA119" s="101" t="s">
        <v>133</v>
      </c>
      <c r="AB119" s="102"/>
      <c r="AC119" s="103"/>
      <c r="AD119" s="101" t="s">
        <v>135</v>
      </c>
      <c r="AE119" s="102"/>
      <c r="AF119" s="103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</row>
    <row r="120" spans="2:54" ht="27" customHeight="1" x14ac:dyDescent="0.3">
      <c r="B120" s="188" t="s">
        <v>153</v>
      </c>
      <c r="C120" s="189"/>
      <c r="D120" s="189"/>
      <c r="E120" s="189"/>
      <c r="F120" s="189"/>
      <c r="G120" s="189"/>
      <c r="H120" s="189"/>
      <c r="I120" s="189"/>
      <c r="J120" s="189"/>
      <c r="K120" s="189"/>
      <c r="L120" s="189"/>
      <c r="M120" s="189"/>
      <c r="N120" s="189"/>
      <c r="O120" s="189"/>
      <c r="P120" s="189"/>
      <c r="Q120" s="189"/>
      <c r="R120" s="189"/>
      <c r="S120" s="189"/>
      <c r="T120" s="189"/>
      <c r="U120" s="189"/>
      <c r="V120" s="189"/>
      <c r="W120" s="189"/>
      <c r="X120" s="189"/>
      <c r="Y120" s="189"/>
      <c r="Z120" s="190"/>
      <c r="AA120" s="101" t="s">
        <v>133</v>
      </c>
      <c r="AB120" s="102"/>
      <c r="AC120" s="103"/>
      <c r="AD120" s="101" t="s">
        <v>135</v>
      </c>
      <c r="AE120" s="102"/>
      <c r="AF120" s="103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</row>
    <row r="121" spans="2:54" ht="15" customHeight="1" x14ac:dyDescent="0.3">
      <c r="B121" s="192" t="s">
        <v>141</v>
      </c>
      <c r="C121" s="193"/>
      <c r="D121" s="193"/>
      <c r="E121" s="193"/>
      <c r="F121" s="193"/>
      <c r="G121" s="193"/>
      <c r="H121" s="193"/>
      <c r="I121" s="193"/>
      <c r="J121" s="193"/>
      <c r="K121" s="193"/>
      <c r="L121" s="193"/>
      <c r="M121" s="193"/>
      <c r="N121" s="193"/>
      <c r="O121" s="193"/>
      <c r="P121" s="193"/>
      <c r="Q121" s="193"/>
      <c r="R121" s="193"/>
      <c r="S121" s="193"/>
      <c r="T121" s="193"/>
      <c r="U121" s="193"/>
      <c r="V121" s="193"/>
      <c r="W121" s="193"/>
      <c r="X121" s="193"/>
      <c r="Y121" s="193"/>
      <c r="Z121" s="194"/>
      <c r="AA121" s="101" t="s">
        <v>133</v>
      </c>
      <c r="AB121" s="102"/>
      <c r="AC121" s="103"/>
      <c r="AD121" s="101" t="s">
        <v>135</v>
      </c>
      <c r="AE121" s="102"/>
      <c r="AF121" s="103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</row>
    <row r="122" spans="2:54" ht="3.6" customHeight="1" x14ac:dyDescent="0.3">
      <c r="B122" s="38"/>
      <c r="C122" s="17"/>
      <c r="D122" s="17"/>
      <c r="E122" s="17"/>
      <c r="F122" s="17"/>
      <c r="G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</row>
    <row r="123" spans="2:54" ht="15" customHeight="1" x14ac:dyDescent="0.3">
      <c r="B123" s="132" t="s">
        <v>164</v>
      </c>
      <c r="C123" s="133"/>
      <c r="D123" s="133"/>
      <c r="E123" s="133"/>
      <c r="F123" s="133"/>
      <c r="G123" s="133"/>
      <c r="H123" s="133"/>
      <c r="I123" s="133"/>
      <c r="J123" s="133"/>
      <c r="K123" s="133"/>
      <c r="L123" s="133"/>
      <c r="M123" s="133"/>
      <c r="N123" s="133"/>
      <c r="O123" s="133"/>
      <c r="P123" s="133"/>
      <c r="Q123" s="133"/>
      <c r="R123" s="133"/>
      <c r="S123" s="133"/>
      <c r="T123" s="133"/>
      <c r="U123" s="133"/>
      <c r="V123" s="133"/>
      <c r="W123" s="133"/>
      <c r="X123" s="133"/>
      <c r="Y123" s="133"/>
      <c r="Z123" s="133"/>
      <c r="AA123" s="133"/>
      <c r="AB123" s="133"/>
      <c r="AC123" s="133"/>
      <c r="AD123" s="133"/>
      <c r="AE123" s="133"/>
      <c r="AF123" s="134"/>
    </row>
    <row r="124" spans="2:54" ht="3.6" customHeight="1" thickBot="1" x14ac:dyDescent="0.35"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</row>
    <row r="125" spans="2:54" ht="15" customHeight="1" thickBot="1" x14ac:dyDescent="0.35">
      <c r="B125" s="129" t="s">
        <v>131</v>
      </c>
      <c r="C125" s="130"/>
      <c r="D125" s="130"/>
      <c r="E125" s="130"/>
      <c r="F125" s="130"/>
      <c r="G125" s="130"/>
      <c r="H125" s="130"/>
      <c r="I125" s="130"/>
      <c r="J125" s="130"/>
      <c r="K125" s="130"/>
      <c r="L125" s="130"/>
      <c r="M125" s="130"/>
      <c r="N125" s="130"/>
      <c r="O125" s="130"/>
      <c r="P125" s="130"/>
      <c r="Q125" s="130"/>
      <c r="R125" s="130"/>
      <c r="S125" s="130"/>
      <c r="T125" s="130"/>
      <c r="U125" s="130"/>
      <c r="V125" s="130"/>
      <c r="W125" s="130"/>
      <c r="X125" s="130"/>
      <c r="Y125" s="130"/>
      <c r="Z125" s="130"/>
      <c r="AA125" s="130"/>
      <c r="AB125" s="130"/>
      <c r="AC125" s="130"/>
      <c r="AD125" s="130"/>
      <c r="AE125" s="130"/>
      <c r="AF125" s="131"/>
    </row>
    <row r="126" spans="2:54" ht="3.6" customHeight="1" x14ac:dyDescent="0.3"/>
    <row r="127" spans="2:54" ht="15" customHeight="1" x14ac:dyDescent="0.3">
      <c r="B127" s="132" t="s">
        <v>118</v>
      </c>
      <c r="C127" s="133"/>
      <c r="D127" s="133"/>
      <c r="E127" s="133"/>
      <c r="F127" s="133"/>
      <c r="G127" s="133"/>
      <c r="H127" s="133"/>
      <c r="I127" s="133"/>
      <c r="J127" s="133"/>
      <c r="K127" s="133"/>
      <c r="L127" s="133"/>
      <c r="M127" s="133"/>
      <c r="N127" s="133"/>
      <c r="O127" s="133"/>
      <c r="P127" s="133"/>
      <c r="Q127" s="133"/>
      <c r="R127" s="133"/>
      <c r="S127" s="133"/>
      <c r="T127" s="133"/>
      <c r="U127" s="133"/>
      <c r="V127" s="133"/>
      <c r="W127" s="133"/>
      <c r="X127" s="133"/>
      <c r="Y127" s="133"/>
      <c r="Z127" s="133"/>
      <c r="AA127" s="133"/>
      <c r="AB127" s="133"/>
      <c r="AC127" s="133"/>
      <c r="AD127" s="133"/>
      <c r="AE127" s="133"/>
      <c r="AF127" s="134"/>
      <c r="AG127" s="4"/>
      <c r="AH127" s="4"/>
      <c r="AI127" s="4"/>
      <c r="AJ127" s="4"/>
    </row>
    <row r="128" spans="2:54" ht="3.6" customHeight="1" x14ac:dyDescent="0.3">
      <c r="B128" s="18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  <c r="AA128" s="18"/>
      <c r="AB128" s="18"/>
      <c r="AC128" s="18"/>
      <c r="AD128" s="18"/>
      <c r="AE128" s="18"/>
      <c r="AF128" s="18"/>
      <c r="AG128" s="4"/>
      <c r="AH128" s="4"/>
      <c r="AI128" s="4"/>
      <c r="AJ128" s="4"/>
    </row>
    <row r="129" spans="1:39" ht="15" customHeight="1" x14ac:dyDescent="0.3">
      <c r="B129" s="19" t="s">
        <v>113</v>
      </c>
      <c r="C129" s="80" t="str">
        <f>+J49</f>
        <v>PAG ALEJANDRA CACERES MARQUEZ</v>
      </c>
      <c r="D129" s="80"/>
      <c r="E129" s="80"/>
      <c r="F129" s="80"/>
      <c r="G129" s="80"/>
      <c r="H129" s="80"/>
      <c r="I129" s="80"/>
      <c r="J129" s="80"/>
      <c r="K129" s="80"/>
      <c r="L129" s="80"/>
      <c r="M129" s="80"/>
      <c r="N129" s="80"/>
      <c r="O129" s="81" t="s">
        <v>115</v>
      </c>
      <c r="P129" s="81"/>
      <c r="Q129" s="81"/>
      <c r="R129" s="81"/>
      <c r="S129" s="81"/>
      <c r="T129" s="81"/>
      <c r="U129" s="81"/>
      <c r="V129" s="81"/>
      <c r="W129" s="61">
        <f>+AA49</f>
        <v>1057570790</v>
      </c>
      <c r="X129" s="61"/>
      <c r="Y129" s="61"/>
      <c r="Z129" s="61"/>
      <c r="AA129" s="61"/>
      <c r="AB129" s="204" t="s">
        <v>119</v>
      </c>
      <c r="AC129" s="204"/>
      <c r="AD129" s="204"/>
      <c r="AE129" s="204"/>
      <c r="AF129" s="205"/>
      <c r="AG129" s="4"/>
      <c r="AH129" s="4"/>
      <c r="AI129" s="4"/>
      <c r="AJ129" s="4"/>
    </row>
    <row r="130" spans="1:39" ht="15" customHeight="1" x14ac:dyDescent="0.3">
      <c r="B130" s="135" t="s">
        <v>184</v>
      </c>
      <c r="C130" s="136"/>
      <c r="D130" s="136"/>
      <c r="E130" s="203" t="s">
        <v>137</v>
      </c>
      <c r="F130" s="203"/>
      <c r="G130" s="203"/>
      <c r="H130" s="203"/>
      <c r="I130" s="203"/>
      <c r="J130" s="203"/>
      <c r="K130" s="203"/>
      <c r="L130" s="203"/>
      <c r="M130" s="203"/>
      <c r="N130" s="203"/>
      <c r="O130" s="203"/>
      <c r="P130" s="203"/>
      <c r="Q130" s="203"/>
      <c r="R130" s="203"/>
      <c r="S130" s="203"/>
      <c r="T130" s="203"/>
      <c r="U130" s="203"/>
      <c r="V130" s="203"/>
      <c r="W130" s="198" t="str">
        <f>+L19</f>
        <v>SERGIO GOMEZ SOLANO</v>
      </c>
      <c r="X130" s="198"/>
      <c r="Y130" s="198"/>
      <c r="Z130" s="198"/>
      <c r="AA130" s="198"/>
      <c r="AB130" s="198"/>
      <c r="AC130" s="198"/>
      <c r="AD130" s="198"/>
      <c r="AE130" s="198"/>
      <c r="AF130" s="199"/>
      <c r="AG130" s="4"/>
      <c r="AH130" s="4"/>
      <c r="AI130" s="4"/>
      <c r="AJ130" s="4"/>
    </row>
    <row r="131" spans="1:39" ht="56.25" customHeight="1" x14ac:dyDescent="0.3">
      <c r="B131" s="96" t="s">
        <v>143</v>
      </c>
      <c r="C131" s="99"/>
      <c r="D131" s="99"/>
      <c r="E131" s="99"/>
      <c r="F131" s="99"/>
      <c r="G131" s="99"/>
      <c r="H131" s="99"/>
      <c r="I131" s="99"/>
      <c r="J131" s="99"/>
      <c r="K131" s="99"/>
      <c r="L131" s="99"/>
      <c r="M131" s="99"/>
      <c r="N131" s="99"/>
      <c r="O131" s="99"/>
      <c r="P131" s="99"/>
      <c r="Q131" s="99"/>
      <c r="R131" s="99"/>
      <c r="S131" s="99"/>
      <c r="T131" s="99"/>
      <c r="U131" s="99"/>
      <c r="V131" s="99"/>
      <c r="W131" s="99"/>
      <c r="X131" s="99"/>
      <c r="Y131" s="99"/>
      <c r="Z131" s="99"/>
      <c r="AA131" s="99"/>
      <c r="AB131" s="99"/>
      <c r="AC131" s="99"/>
      <c r="AD131" s="99"/>
      <c r="AE131" s="99"/>
      <c r="AF131" s="100"/>
      <c r="AG131" s="4"/>
      <c r="AH131" s="4"/>
      <c r="AI131" s="4"/>
      <c r="AJ131" s="4"/>
    </row>
    <row r="132" spans="1:39" ht="3.6" customHeight="1" x14ac:dyDescent="0.3"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  <c r="W132" s="20"/>
      <c r="X132" s="20"/>
      <c r="Y132" s="20"/>
      <c r="Z132" s="20"/>
      <c r="AA132" s="20"/>
      <c r="AB132" s="20"/>
      <c r="AC132" s="20"/>
      <c r="AD132" s="20"/>
      <c r="AE132" s="20"/>
      <c r="AF132" s="20"/>
      <c r="AG132" s="4"/>
      <c r="AH132" s="4"/>
      <c r="AI132" s="4"/>
      <c r="AJ132" s="4"/>
    </row>
    <row r="133" spans="1:39" ht="18" customHeight="1" x14ac:dyDescent="0.3">
      <c r="B133" s="120" t="s">
        <v>142</v>
      </c>
      <c r="C133" s="121"/>
      <c r="D133" s="121"/>
      <c r="E133" s="121"/>
      <c r="F133" s="121"/>
      <c r="G133" s="121"/>
      <c r="H133" s="121"/>
      <c r="I133" s="121"/>
      <c r="J133" s="121"/>
      <c r="K133" s="121"/>
      <c r="L133" s="121"/>
      <c r="M133" s="121"/>
      <c r="N133" s="121"/>
      <c r="O133" s="121"/>
      <c r="P133" s="121"/>
      <c r="Q133" s="121"/>
      <c r="R133" s="121"/>
      <c r="S133" s="121"/>
      <c r="T133" s="121"/>
      <c r="U133" s="121"/>
      <c r="V133" s="121"/>
      <c r="W133" s="121"/>
      <c r="X133" s="121"/>
      <c r="Y133" s="121"/>
      <c r="Z133" s="121"/>
      <c r="AA133" s="121"/>
      <c r="AB133" s="121"/>
      <c r="AC133" s="121"/>
      <c r="AD133" s="121"/>
      <c r="AE133" s="121"/>
      <c r="AF133" s="122"/>
      <c r="AG133" s="4"/>
      <c r="AH133" s="4"/>
      <c r="AI133" s="4"/>
      <c r="AJ133" s="4"/>
    </row>
    <row r="134" spans="1:39" ht="3.6" customHeight="1" x14ac:dyDescent="0.3">
      <c r="B134" s="18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18"/>
      <c r="AF134" s="18"/>
      <c r="AG134" s="4"/>
      <c r="AH134" s="4"/>
      <c r="AI134" s="4"/>
      <c r="AJ134" s="4"/>
    </row>
    <row r="135" spans="1:39" ht="15" customHeight="1" x14ac:dyDescent="0.3">
      <c r="A135" s="13"/>
      <c r="B135" s="104" t="s">
        <v>109</v>
      </c>
      <c r="C135" s="105"/>
      <c r="D135" s="67" t="s">
        <v>112</v>
      </c>
      <c r="E135" s="67"/>
      <c r="F135" s="67"/>
      <c r="G135" s="67"/>
      <c r="H135" s="67"/>
      <c r="I135" s="67"/>
      <c r="J135" s="67"/>
      <c r="K135" s="67"/>
      <c r="L135" s="67" t="s">
        <v>114</v>
      </c>
      <c r="M135" s="67"/>
      <c r="N135" s="67"/>
      <c r="O135" s="67"/>
      <c r="P135" s="67"/>
      <c r="Q135" s="67"/>
      <c r="R135" s="67"/>
      <c r="S135" s="67" t="s">
        <v>111</v>
      </c>
      <c r="T135" s="67"/>
      <c r="U135" s="67"/>
      <c r="V135" s="67"/>
      <c r="W135" s="67"/>
      <c r="X135" s="67"/>
      <c r="Y135" s="67" t="s">
        <v>110</v>
      </c>
      <c r="Z135" s="67"/>
      <c r="AA135" s="67"/>
      <c r="AB135" s="67"/>
      <c r="AC135" s="67"/>
      <c r="AD135" s="67"/>
      <c r="AE135" s="67"/>
      <c r="AF135" s="67"/>
      <c r="AG135" s="4"/>
      <c r="AH135" s="4"/>
      <c r="AI135" s="4"/>
      <c r="AJ135" s="4"/>
    </row>
    <row r="136" spans="1:39" ht="18" customHeight="1" x14ac:dyDescent="0.3">
      <c r="A136" s="13"/>
      <c r="B136" s="106"/>
      <c r="C136" s="107"/>
      <c r="D136" s="57" t="s">
        <v>178</v>
      </c>
      <c r="E136" s="59"/>
      <c r="F136" s="59"/>
      <c r="G136" s="59"/>
      <c r="H136" s="59"/>
      <c r="I136" s="59"/>
      <c r="J136" s="59"/>
      <c r="K136" s="58"/>
      <c r="L136" s="55" t="s">
        <v>15</v>
      </c>
      <c r="M136" s="55"/>
      <c r="N136" s="55"/>
      <c r="O136" s="55"/>
      <c r="P136" s="55"/>
      <c r="Q136" s="55"/>
      <c r="R136" s="55"/>
      <c r="S136" s="114">
        <v>24</v>
      </c>
      <c r="T136" s="114"/>
      <c r="U136" s="114"/>
      <c r="V136" s="114"/>
      <c r="W136" s="114"/>
      <c r="X136" s="114"/>
      <c r="Y136" s="117">
        <f>SUM(5193000/30)*S136</f>
        <v>4154400</v>
      </c>
      <c r="Z136" s="118"/>
      <c r="AA136" s="118"/>
      <c r="AB136" s="118"/>
      <c r="AC136" s="118"/>
      <c r="AD136" s="118"/>
      <c r="AE136" s="118"/>
      <c r="AF136" s="119"/>
      <c r="AG136" s="4"/>
      <c r="AH136" s="4"/>
      <c r="AI136" s="4"/>
      <c r="AJ136" s="4"/>
    </row>
    <row r="137" spans="1:39" ht="18" customHeight="1" x14ac:dyDescent="0.3">
      <c r="A137" s="13"/>
      <c r="B137" s="106"/>
      <c r="C137" s="107"/>
      <c r="D137" s="57" t="s">
        <v>179</v>
      </c>
      <c r="E137" s="59"/>
      <c r="F137" s="59"/>
      <c r="G137" s="59"/>
      <c r="H137" s="59"/>
      <c r="I137" s="59"/>
      <c r="J137" s="59"/>
      <c r="K137" s="58"/>
      <c r="L137" s="64" t="s">
        <v>16</v>
      </c>
      <c r="M137" s="64"/>
      <c r="N137" s="64"/>
      <c r="O137" s="64"/>
      <c r="P137" s="64"/>
      <c r="Q137" s="64"/>
      <c r="R137" s="64"/>
      <c r="S137" s="111">
        <v>30</v>
      </c>
      <c r="T137" s="112"/>
      <c r="U137" s="112"/>
      <c r="V137" s="112"/>
      <c r="W137" s="112"/>
      <c r="X137" s="113"/>
      <c r="Y137" s="116">
        <v>5473000</v>
      </c>
      <c r="Z137" s="116"/>
      <c r="AA137" s="116"/>
      <c r="AB137" s="116"/>
      <c r="AC137" s="116"/>
      <c r="AD137" s="116"/>
      <c r="AE137" s="116"/>
      <c r="AF137" s="116"/>
      <c r="AG137" s="137"/>
      <c r="AH137" s="137"/>
      <c r="AI137" s="137"/>
      <c r="AJ137" s="137"/>
      <c r="AK137" s="137"/>
      <c r="AL137" s="137"/>
      <c r="AM137" s="137"/>
    </row>
    <row r="138" spans="1:39" ht="18" customHeight="1" x14ac:dyDescent="0.3">
      <c r="A138" s="13"/>
      <c r="B138" s="106"/>
      <c r="C138" s="107"/>
      <c r="D138" s="57" t="s">
        <v>180</v>
      </c>
      <c r="E138" s="59"/>
      <c r="F138" s="59"/>
      <c r="G138" s="59"/>
      <c r="H138" s="59"/>
      <c r="I138" s="59"/>
      <c r="J138" s="59"/>
      <c r="K138" s="58"/>
      <c r="L138" s="64" t="s">
        <v>17</v>
      </c>
      <c r="M138" s="64"/>
      <c r="N138" s="64"/>
      <c r="O138" s="64"/>
      <c r="P138" s="64"/>
      <c r="Q138" s="64"/>
      <c r="R138" s="64"/>
      <c r="S138" s="111">
        <v>30</v>
      </c>
      <c r="T138" s="112"/>
      <c r="U138" s="112"/>
      <c r="V138" s="112"/>
      <c r="W138" s="112"/>
      <c r="X138" s="113"/>
      <c r="Y138" s="116">
        <v>5473000</v>
      </c>
      <c r="Z138" s="116"/>
      <c r="AA138" s="116"/>
      <c r="AB138" s="116"/>
      <c r="AC138" s="116"/>
      <c r="AD138" s="116"/>
      <c r="AE138" s="116"/>
      <c r="AF138" s="116"/>
      <c r="AG138" s="4"/>
      <c r="AH138" s="4"/>
      <c r="AI138" s="4"/>
      <c r="AJ138" s="4"/>
    </row>
    <row r="139" spans="1:39" ht="18" customHeight="1" x14ac:dyDescent="0.3">
      <c r="A139" s="13"/>
      <c r="B139" s="106"/>
      <c r="C139" s="107"/>
      <c r="D139" s="57" t="s">
        <v>181</v>
      </c>
      <c r="E139" s="59"/>
      <c r="F139" s="59"/>
      <c r="G139" s="59"/>
      <c r="H139" s="59"/>
      <c r="I139" s="59"/>
      <c r="J139" s="59"/>
      <c r="K139" s="58"/>
      <c r="L139" s="55" t="s">
        <v>18</v>
      </c>
      <c r="M139" s="55"/>
      <c r="N139" s="55"/>
      <c r="O139" s="55"/>
      <c r="P139" s="55"/>
      <c r="Q139" s="55"/>
      <c r="R139" s="55"/>
      <c r="S139" s="111">
        <v>30</v>
      </c>
      <c r="T139" s="112"/>
      <c r="U139" s="112"/>
      <c r="V139" s="112"/>
      <c r="W139" s="112"/>
      <c r="X139" s="113"/>
      <c r="Y139" s="116">
        <v>5473000</v>
      </c>
      <c r="Z139" s="116"/>
      <c r="AA139" s="116"/>
      <c r="AB139" s="116"/>
      <c r="AC139" s="116"/>
      <c r="AD139" s="116"/>
      <c r="AE139" s="116"/>
      <c r="AF139" s="116"/>
      <c r="AG139" s="4"/>
      <c r="AH139" s="4"/>
      <c r="AI139" s="4"/>
      <c r="AJ139" s="4"/>
    </row>
    <row r="140" spans="1:39" ht="18" customHeight="1" x14ac:dyDescent="0.3">
      <c r="A140" s="13"/>
      <c r="B140" s="106"/>
      <c r="C140" s="107"/>
      <c r="D140" s="57" t="s">
        <v>182</v>
      </c>
      <c r="E140" s="59"/>
      <c r="F140" s="59"/>
      <c r="G140" s="59"/>
      <c r="H140" s="59"/>
      <c r="I140" s="59"/>
      <c r="J140" s="59"/>
      <c r="K140" s="58"/>
      <c r="L140" s="55" t="s">
        <v>19</v>
      </c>
      <c r="M140" s="55"/>
      <c r="N140" s="55"/>
      <c r="O140" s="55"/>
      <c r="P140" s="55"/>
      <c r="Q140" s="55"/>
      <c r="R140" s="55"/>
      <c r="S140" s="111">
        <v>30</v>
      </c>
      <c r="T140" s="112"/>
      <c r="U140" s="112"/>
      <c r="V140" s="112"/>
      <c r="W140" s="112"/>
      <c r="X140" s="113"/>
      <c r="Y140" s="116">
        <v>5473000</v>
      </c>
      <c r="Z140" s="116"/>
      <c r="AA140" s="116"/>
      <c r="AB140" s="116"/>
      <c r="AC140" s="116"/>
      <c r="AD140" s="116"/>
      <c r="AE140" s="116"/>
      <c r="AF140" s="116"/>
      <c r="AG140" s="4"/>
      <c r="AH140" s="4"/>
      <c r="AI140" s="4"/>
      <c r="AJ140" s="4"/>
    </row>
    <row r="141" spans="1:39" ht="18" customHeight="1" x14ac:dyDescent="0.3">
      <c r="A141" s="13"/>
      <c r="B141" s="106"/>
      <c r="C141" s="107"/>
      <c r="D141" s="57" t="s">
        <v>183</v>
      </c>
      <c r="E141" s="59"/>
      <c r="F141" s="59"/>
      <c r="G141" s="59"/>
      <c r="H141" s="59"/>
      <c r="I141" s="59"/>
      <c r="J141" s="59"/>
      <c r="K141" s="58"/>
      <c r="L141" s="55"/>
      <c r="M141" s="55"/>
      <c r="N141" s="55"/>
      <c r="O141" s="55"/>
      <c r="P141" s="55"/>
      <c r="Q141" s="55"/>
      <c r="R141" s="55"/>
      <c r="S141" s="114"/>
      <c r="T141" s="114"/>
      <c r="U141" s="114"/>
      <c r="V141" s="114"/>
      <c r="W141" s="114"/>
      <c r="X141" s="114"/>
      <c r="Y141" s="117"/>
      <c r="Z141" s="118"/>
      <c r="AA141" s="118"/>
      <c r="AB141" s="118"/>
      <c r="AC141" s="118"/>
      <c r="AD141" s="118"/>
      <c r="AE141" s="118"/>
      <c r="AF141" s="119"/>
      <c r="AG141" s="4"/>
      <c r="AH141" s="4"/>
      <c r="AI141" s="4"/>
      <c r="AJ141" s="4"/>
    </row>
    <row r="142" spans="1:39" ht="18" customHeight="1" x14ac:dyDescent="0.3">
      <c r="A142" s="13"/>
      <c r="B142" s="106"/>
      <c r="C142" s="107"/>
      <c r="D142" s="139" t="s">
        <v>172</v>
      </c>
      <c r="E142" s="139"/>
      <c r="F142" s="139"/>
      <c r="G142" s="139"/>
      <c r="H142" s="139"/>
      <c r="I142" s="139"/>
      <c r="J142" s="139"/>
      <c r="K142" s="139"/>
      <c r="L142" s="139"/>
      <c r="M142" s="139"/>
      <c r="N142" s="139"/>
      <c r="O142" s="139"/>
      <c r="P142" s="139"/>
      <c r="Q142" s="139"/>
      <c r="R142" s="139"/>
      <c r="S142" s="139"/>
      <c r="T142" s="139"/>
      <c r="U142" s="139"/>
      <c r="V142" s="139"/>
      <c r="W142" s="139"/>
      <c r="X142" s="139"/>
      <c r="Y142" s="138">
        <f>SUM(Y136:AF141)</f>
        <v>26046400</v>
      </c>
      <c r="Z142" s="138"/>
      <c r="AA142" s="138"/>
      <c r="AB142" s="138"/>
      <c r="AC142" s="138"/>
      <c r="AD142" s="138"/>
      <c r="AE142" s="138"/>
      <c r="AF142" s="138"/>
      <c r="AG142" s="4"/>
      <c r="AH142" s="4"/>
      <c r="AI142" s="4" t="s">
        <v>117</v>
      </c>
      <c r="AJ142" s="4"/>
    </row>
    <row r="143" spans="1:39" ht="18" customHeight="1" x14ac:dyDescent="0.3">
      <c r="A143" s="13"/>
      <c r="B143" s="108"/>
      <c r="C143" s="109"/>
      <c r="D143" s="110" t="s">
        <v>136</v>
      </c>
      <c r="E143" s="110"/>
      <c r="F143" s="110"/>
      <c r="G143" s="110"/>
      <c r="H143" s="110"/>
      <c r="I143" s="110"/>
      <c r="J143" s="110"/>
      <c r="K143" s="110"/>
      <c r="L143" s="110"/>
      <c r="M143" s="110"/>
      <c r="N143" s="110"/>
      <c r="O143" s="110"/>
      <c r="P143" s="110"/>
      <c r="Q143" s="110"/>
      <c r="R143" s="110"/>
      <c r="S143" s="110"/>
      <c r="T143" s="110"/>
      <c r="U143" s="110"/>
      <c r="V143" s="110"/>
      <c r="W143" s="110"/>
      <c r="X143" s="110"/>
      <c r="Y143" s="115">
        <f>+Y82-Y142</f>
        <v>10946000</v>
      </c>
      <c r="Z143" s="115"/>
      <c r="AA143" s="115"/>
      <c r="AB143" s="115"/>
      <c r="AC143" s="115"/>
      <c r="AD143" s="115"/>
      <c r="AE143" s="115"/>
      <c r="AF143" s="115"/>
      <c r="AG143" s="4"/>
      <c r="AH143" s="4"/>
      <c r="AI143" s="4"/>
      <c r="AJ143" s="4"/>
    </row>
    <row r="144" spans="1:39" ht="3.6" customHeight="1" x14ac:dyDescent="0.3">
      <c r="A144" s="22"/>
      <c r="B144" s="23"/>
      <c r="C144" s="23"/>
      <c r="D144" s="24"/>
      <c r="E144" s="24"/>
      <c r="F144" s="24"/>
      <c r="G144" s="24"/>
      <c r="H144" s="24"/>
      <c r="I144" s="24"/>
      <c r="J144" s="24"/>
      <c r="K144" s="24"/>
      <c r="L144" s="24"/>
      <c r="M144" s="2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5"/>
      <c r="Z144" s="25"/>
      <c r="AA144" s="25"/>
      <c r="AB144" s="25"/>
      <c r="AC144" s="25"/>
      <c r="AD144" s="25"/>
      <c r="AE144" s="25"/>
      <c r="AF144" s="25"/>
      <c r="AG144" s="4"/>
      <c r="AH144" s="4"/>
      <c r="AI144" s="4"/>
      <c r="AJ144" s="4"/>
    </row>
    <row r="145" spans="2:36" x14ac:dyDescent="0.3">
      <c r="B145" s="120" t="s">
        <v>90</v>
      </c>
      <c r="C145" s="121"/>
      <c r="D145" s="121"/>
      <c r="E145" s="121"/>
      <c r="F145" s="121"/>
      <c r="G145" s="121"/>
      <c r="H145" s="121"/>
      <c r="I145" s="121"/>
      <c r="J145" s="121"/>
      <c r="K145" s="121"/>
      <c r="L145" s="121"/>
      <c r="M145" s="121"/>
      <c r="N145" s="121"/>
      <c r="O145" s="121"/>
      <c r="P145" s="121"/>
      <c r="Q145" s="121"/>
      <c r="R145" s="121"/>
      <c r="S145" s="121"/>
      <c r="T145" s="121"/>
      <c r="U145" s="121"/>
      <c r="V145" s="121"/>
      <c r="W145" s="121"/>
      <c r="X145" s="121"/>
      <c r="Y145" s="121"/>
      <c r="Z145" s="121"/>
      <c r="AA145" s="121"/>
      <c r="AB145" s="121"/>
      <c r="AC145" s="121"/>
      <c r="AD145" s="121"/>
      <c r="AE145" s="121"/>
      <c r="AF145" s="122"/>
    </row>
    <row r="146" spans="2:36" ht="369" customHeight="1" x14ac:dyDescent="0.3">
      <c r="B146" s="93" t="s">
        <v>221</v>
      </c>
      <c r="C146" s="94"/>
      <c r="D146" s="94"/>
      <c r="E146" s="94"/>
      <c r="F146" s="94"/>
      <c r="G146" s="94"/>
      <c r="H146" s="94"/>
      <c r="I146" s="94"/>
      <c r="J146" s="94"/>
      <c r="K146" s="94"/>
      <c r="L146" s="94"/>
      <c r="M146" s="94"/>
      <c r="N146" s="94"/>
      <c r="O146" s="94"/>
      <c r="P146" s="94"/>
      <c r="Q146" s="94"/>
      <c r="R146" s="94"/>
      <c r="S146" s="94"/>
      <c r="T146" s="94"/>
      <c r="U146" s="94"/>
      <c r="V146" s="94"/>
      <c r="W146" s="94"/>
      <c r="X146" s="94"/>
      <c r="Y146" s="94"/>
      <c r="Z146" s="94"/>
      <c r="AA146" s="94"/>
      <c r="AB146" s="94"/>
      <c r="AC146" s="94"/>
      <c r="AD146" s="94"/>
      <c r="AE146" s="94"/>
      <c r="AF146" s="95"/>
      <c r="AJ146" s="5"/>
    </row>
    <row r="147" spans="2:36" ht="3.6" customHeight="1" x14ac:dyDescent="0.3"/>
  </sheetData>
  <mergeCells count="365">
    <mergeCell ref="AD9:AF9"/>
    <mergeCell ref="Z9:AC9"/>
    <mergeCell ref="X10:Y10"/>
    <mergeCell ref="Z10:AC10"/>
    <mergeCell ref="P13:S13"/>
    <mergeCell ref="X9:Y9"/>
    <mergeCell ref="T13:V13"/>
    <mergeCell ref="AB62:AF63"/>
    <mergeCell ref="AB64:AF65"/>
    <mergeCell ref="M10:W10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AD10:AF10"/>
    <mergeCell ref="B51:S51"/>
    <mergeCell ref="T51:AF51"/>
    <mergeCell ref="H62:I62"/>
    <mergeCell ref="B52:D53"/>
    <mergeCell ref="E52:G52"/>
    <mergeCell ref="H52:K53"/>
    <mergeCell ref="L52:M52"/>
    <mergeCell ref="N52:Q52"/>
    <mergeCell ref="R52:T52"/>
    <mergeCell ref="B62:E63"/>
    <mergeCell ref="S58:T58"/>
    <mergeCell ref="H59:I59"/>
    <mergeCell ref="J59:M59"/>
    <mergeCell ref="N59:P59"/>
    <mergeCell ref="S59:T59"/>
    <mergeCell ref="H58:I58"/>
    <mergeCell ref="J54:Y55"/>
    <mergeCell ref="B54:I55"/>
    <mergeCell ref="U62:X62"/>
    <mergeCell ref="Y62:AA62"/>
    <mergeCell ref="Y63:AA63"/>
    <mergeCell ref="U58:X58"/>
    <mergeCell ref="Y58:AA58"/>
    <mergeCell ref="H61:I61"/>
    <mergeCell ref="F57:AA57"/>
    <mergeCell ref="W130:AF130"/>
    <mergeCell ref="B120:Z120"/>
    <mergeCell ref="AD121:AF121"/>
    <mergeCell ref="B116:Z116"/>
    <mergeCell ref="E130:V130"/>
    <mergeCell ref="C129:N129"/>
    <mergeCell ref="O129:V129"/>
    <mergeCell ref="W129:AA129"/>
    <mergeCell ref="AB129:AF129"/>
    <mergeCell ref="AD117:AF117"/>
    <mergeCell ref="AA120:AC120"/>
    <mergeCell ref="U65:X65"/>
    <mergeCell ref="Y65:AA65"/>
    <mergeCell ref="AD118:AF118"/>
    <mergeCell ref="S65:T65"/>
    <mergeCell ref="AA121:AC121"/>
    <mergeCell ref="B118:Z118"/>
    <mergeCell ref="AA118:AC118"/>
    <mergeCell ref="N63:P63"/>
    <mergeCell ref="O72:Q72"/>
    <mergeCell ref="K75:N75"/>
    <mergeCell ref="Z110:AF110"/>
    <mergeCell ref="F62:G63"/>
    <mergeCell ref="AA119:AC119"/>
    <mergeCell ref="B121:Z121"/>
    <mergeCell ref="B119:Z119"/>
    <mergeCell ref="AD116:AF116"/>
    <mergeCell ref="B117:Z117"/>
    <mergeCell ref="Z86:AC86"/>
    <mergeCell ref="AD86:AF86"/>
    <mergeCell ref="H63:I63"/>
    <mergeCell ref="AD120:AF120"/>
    <mergeCell ref="B115:Z115"/>
    <mergeCell ref="AD115:AF115"/>
    <mergeCell ref="AC100:AF100"/>
    <mergeCell ref="B32:AF32"/>
    <mergeCell ref="B33:AF35"/>
    <mergeCell ref="X30:Y30"/>
    <mergeCell ref="Z30:AC30"/>
    <mergeCell ref="Z55:AF55"/>
    <mergeCell ref="Y61:AA61"/>
    <mergeCell ref="F60:G61"/>
    <mergeCell ref="H60:I60"/>
    <mergeCell ref="J60:M60"/>
    <mergeCell ref="B48:AF48"/>
    <mergeCell ref="N46:T46"/>
    <mergeCell ref="U46:AF46"/>
    <mergeCell ref="H37:J37"/>
    <mergeCell ref="H38:J38"/>
    <mergeCell ref="L37:N37"/>
    <mergeCell ref="Q38:W38"/>
    <mergeCell ref="B45:AF45"/>
    <mergeCell ref="AC44:AF44"/>
    <mergeCell ref="P44:S44"/>
    <mergeCell ref="B49:I49"/>
    <mergeCell ref="J49:V49"/>
    <mergeCell ref="W49:Z49"/>
    <mergeCell ref="AA49:AF49"/>
    <mergeCell ref="Z54:AF54"/>
    <mergeCell ref="D141:K141"/>
    <mergeCell ref="D140:K140"/>
    <mergeCell ref="D137:K137"/>
    <mergeCell ref="D138:K138"/>
    <mergeCell ref="D139:K139"/>
    <mergeCell ref="B133:AF133"/>
    <mergeCell ref="Y136:AF136"/>
    <mergeCell ref="Y141:AF141"/>
    <mergeCell ref="L136:R136"/>
    <mergeCell ref="L137:R137"/>
    <mergeCell ref="L138:R138"/>
    <mergeCell ref="L139:R139"/>
    <mergeCell ref="L140:R140"/>
    <mergeCell ref="L141:R141"/>
    <mergeCell ref="S137:X137"/>
    <mergeCell ref="D136:K136"/>
    <mergeCell ref="AB58:AF59"/>
    <mergeCell ref="U61:X61"/>
    <mergeCell ref="N58:P58"/>
    <mergeCell ref="Q62:R63"/>
    <mergeCell ref="S62:T62"/>
    <mergeCell ref="N61:P61"/>
    <mergeCell ref="S63:T63"/>
    <mergeCell ref="J62:M62"/>
    <mergeCell ref="N62:P62"/>
    <mergeCell ref="J63:M63"/>
    <mergeCell ref="U63:X63"/>
    <mergeCell ref="N60:P60"/>
    <mergeCell ref="J61:M61"/>
    <mergeCell ref="B46:H46"/>
    <mergeCell ref="I46:M46"/>
    <mergeCell ref="X37:Y37"/>
    <mergeCell ref="Z37:AC37"/>
    <mergeCell ref="AD37:AF37"/>
    <mergeCell ref="X38:Y38"/>
    <mergeCell ref="Z38:AC38"/>
    <mergeCell ref="B42:I42"/>
    <mergeCell ref="AD38:AF38"/>
    <mergeCell ref="K37:K38"/>
    <mergeCell ref="Q40:Y40"/>
    <mergeCell ref="Z40:AF40"/>
    <mergeCell ref="J42:AF42"/>
    <mergeCell ref="L38:N38"/>
    <mergeCell ref="B44:O44"/>
    <mergeCell ref="T44:AB44"/>
    <mergeCell ref="J40:P40"/>
    <mergeCell ref="B40:I40"/>
    <mergeCell ref="AA21:AF21"/>
    <mergeCell ref="B23:D23"/>
    <mergeCell ref="K17:W17"/>
    <mergeCell ref="V25:AF25"/>
    <mergeCell ref="AB19:AF19"/>
    <mergeCell ref="L23:W23"/>
    <mergeCell ref="AD30:AF30"/>
    <mergeCell ref="B30:F30"/>
    <mergeCell ref="M30:W30"/>
    <mergeCell ref="G30:I30"/>
    <mergeCell ref="J30:L30"/>
    <mergeCell ref="X23:AF23"/>
    <mergeCell ref="G25:J25"/>
    <mergeCell ref="L25:S25"/>
    <mergeCell ref="T25:U25"/>
    <mergeCell ref="H27:AF27"/>
    <mergeCell ref="B27:G27"/>
    <mergeCell ref="E21:W21"/>
    <mergeCell ref="B21:D21"/>
    <mergeCell ref="X21:Z21"/>
    <mergeCell ref="E23:K23"/>
    <mergeCell ref="AD29:AF29"/>
    <mergeCell ref="B17:H17"/>
    <mergeCell ref="B19:K19"/>
    <mergeCell ref="AA2:AF3"/>
    <mergeCell ref="G2:Z5"/>
    <mergeCell ref="H65:I65"/>
    <mergeCell ref="J65:M65"/>
    <mergeCell ref="N65:P65"/>
    <mergeCell ref="B64:E65"/>
    <mergeCell ref="F64:G65"/>
    <mergeCell ref="H64:I64"/>
    <mergeCell ref="J64:M64"/>
    <mergeCell ref="N64:P64"/>
    <mergeCell ref="B57:E57"/>
    <mergeCell ref="B58:E59"/>
    <mergeCell ref="B60:E61"/>
    <mergeCell ref="Y59:AA59"/>
    <mergeCell ref="Q58:R59"/>
    <mergeCell ref="F58:G59"/>
    <mergeCell ref="Q60:R61"/>
    <mergeCell ref="S60:T60"/>
    <mergeCell ref="U60:X60"/>
    <mergeCell ref="Y60:AA60"/>
    <mergeCell ref="S61:T61"/>
    <mergeCell ref="X19:AA19"/>
    <mergeCell ref="H10:K10"/>
    <mergeCell ref="G6:Z7"/>
    <mergeCell ref="B15:AF15"/>
    <mergeCell ref="B12:K13"/>
    <mergeCell ref="B10:G10"/>
    <mergeCell ref="AA6:AF7"/>
    <mergeCell ref="B2:F7"/>
    <mergeCell ref="AA4:AF5"/>
    <mergeCell ref="I73:J73"/>
    <mergeCell ref="K73:N73"/>
    <mergeCell ref="Y64:AA64"/>
    <mergeCell ref="S66:T66"/>
    <mergeCell ref="U66:X66"/>
    <mergeCell ref="Y66:AA66"/>
    <mergeCell ref="AB66:AF67"/>
    <mergeCell ref="S67:T67"/>
    <mergeCell ref="U67:X67"/>
    <mergeCell ref="Y67:AA67"/>
    <mergeCell ref="B69:AF69"/>
    <mergeCell ref="Q64:R65"/>
    <mergeCell ref="S64:T64"/>
    <mergeCell ref="U64:X64"/>
    <mergeCell ref="B38:G38"/>
    <mergeCell ref="J58:M58"/>
    <mergeCell ref="X29:Y29"/>
    <mergeCell ref="Z29:AC29"/>
    <mergeCell ref="L19:W19"/>
    <mergeCell ref="B25:F25"/>
    <mergeCell ref="I75:J75"/>
    <mergeCell ref="Q66:R67"/>
    <mergeCell ref="O73:Q73"/>
    <mergeCell ref="B72:H73"/>
    <mergeCell ref="Y72:AF72"/>
    <mergeCell ref="B66:E67"/>
    <mergeCell ref="F66:G67"/>
    <mergeCell ref="H66:I66"/>
    <mergeCell ref="J66:M66"/>
    <mergeCell ref="N66:P66"/>
    <mergeCell ref="H67:I67"/>
    <mergeCell ref="J67:M67"/>
    <mergeCell ref="N67:P67"/>
    <mergeCell ref="S72:X72"/>
    <mergeCell ref="S73:X73"/>
    <mergeCell ref="AA71:AC71"/>
    <mergeCell ref="AD71:AF71"/>
    <mergeCell ref="O71:Q71"/>
    <mergeCell ref="S71:Z71"/>
    <mergeCell ref="B71:K71"/>
    <mergeCell ref="L71:N71"/>
    <mergeCell ref="K72:N72"/>
    <mergeCell ref="AG137:AM137"/>
    <mergeCell ref="Y142:AF142"/>
    <mergeCell ref="D142:X142"/>
    <mergeCell ref="S138:X138"/>
    <mergeCell ref="P89:Q89"/>
    <mergeCell ref="I72:J72"/>
    <mergeCell ref="S136:X136"/>
    <mergeCell ref="L81:N81"/>
    <mergeCell ref="O81:Q81"/>
    <mergeCell ref="B78:H79"/>
    <mergeCell ref="L135:R135"/>
    <mergeCell ref="S135:X135"/>
    <mergeCell ref="Y135:AF135"/>
    <mergeCell ref="D135:K135"/>
    <mergeCell ref="O86:P86"/>
    <mergeCell ref="Q86:T86"/>
    <mergeCell ref="U86:W86"/>
    <mergeCell ref="R89:U89"/>
    <mergeCell ref="V89:X89"/>
    <mergeCell ref="B91:AF91"/>
    <mergeCell ref="AB95:AF95"/>
    <mergeCell ref="B100:AB100"/>
    <mergeCell ref="X85:Y85"/>
    <mergeCell ref="Z85:AC85"/>
    <mergeCell ref="B146:AF146"/>
    <mergeCell ref="B96:AF96"/>
    <mergeCell ref="B131:AF131"/>
    <mergeCell ref="AA115:AC115"/>
    <mergeCell ref="AA116:AC116"/>
    <mergeCell ref="AA117:AC117"/>
    <mergeCell ref="B135:C143"/>
    <mergeCell ref="D143:X143"/>
    <mergeCell ref="S139:X139"/>
    <mergeCell ref="S140:X140"/>
    <mergeCell ref="S141:X141"/>
    <mergeCell ref="Y143:AF143"/>
    <mergeCell ref="Y137:AF137"/>
    <mergeCell ref="Y138:AF138"/>
    <mergeCell ref="Y139:AF139"/>
    <mergeCell ref="Y140:AF140"/>
    <mergeCell ref="AD119:AF119"/>
    <mergeCell ref="B145:AF145"/>
    <mergeCell ref="B112:AF113"/>
    <mergeCell ref="B125:AF125"/>
    <mergeCell ref="B123:AF123"/>
    <mergeCell ref="B127:AF127"/>
    <mergeCell ref="B130:D130"/>
    <mergeCell ref="B104:Y104"/>
    <mergeCell ref="B106:Y106"/>
    <mergeCell ref="B110:Y110"/>
    <mergeCell ref="B108:Y108"/>
    <mergeCell ref="C95:N95"/>
    <mergeCell ref="O95:V95"/>
    <mergeCell ref="O75:Q75"/>
    <mergeCell ref="I76:J76"/>
    <mergeCell ref="S76:X76"/>
    <mergeCell ref="Y76:AF76"/>
    <mergeCell ref="I79:J79"/>
    <mergeCell ref="K79:N79"/>
    <mergeCell ref="O79:Q79"/>
    <mergeCell ref="S79:X79"/>
    <mergeCell ref="Y79:AF79"/>
    <mergeCell ref="S75:X75"/>
    <mergeCell ref="Y75:AF75"/>
    <mergeCell ref="K76:N76"/>
    <mergeCell ref="Z104:AF104"/>
    <mergeCell ref="Z108:AF108"/>
    <mergeCell ref="Z106:AF106"/>
    <mergeCell ref="B89:J89"/>
    <mergeCell ref="O78:Q78"/>
    <mergeCell ref="B81:K81"/>
    <mergeCell ref="B93:AF93"/>
    <mergeCell ref="AG100:AQ102"/>
    <mergeCell ref="U52:W53"/>
    <mergeCell ref="X52:Y52"/>
    <mergeCell ref="Z52:AC52"/>
    <mergeCell ref="AD52:AF52"/>
    <mergeCell ref="E53:G53"/>
    <mergeCell ref="L53:M53"/>
    <mergeCell ref="N53:Q53"/>
    <mergeCell ref="R53:T53"/>
    <mergeCell ref="X53:Y53"/>
    <mergeCell ref="Z53:AC53"/>
    <mergeCell ref="AD53:AF53"/>
    <mergeCell ref="Q85:T85"/>
    <mergeCell ref="AB60:AF61"/>
    <mergeCell ref="AB57:AF57"/>
    <mergeCell ref="U59:X59"/>
    <mergeCell ref="U85:W85"/>
    <mergeCell ref="Y73:AF73"/>
    <mergeCell ref="AD85:AF85"/>
    <mergeCell ref="O84:W84"/>
    <mergeCell ref="X84:AF84"/>
    <mergeCell ref="O85:P85"/>
    <mergeCell ref="B102:AF102"/>
    <mergeCell ref="B86:I86"/>
    <mergeCell ref="S78:X78"/>
    <mergeCell ref="Y78:AF78"/>
    <mergeCell ref="S81:X81"/>
    <mergeCell ref="Y81:AF81"/>
    <mergeCell ref="S82:X82"/>
    <mergeCell ref="Y82:AF82"/>
    <mergeCell ref="B98:AF98"/>
    <mergeCell ref="O76:Q76"/>
    <mergeCell ref="B75:H76"/>
    <mergeCell ref="I78:J78"/>
    <mergeCell ref="K78:N78"/>
    <mergeCell ref="J86:K86"/>
    <mergeCell ref="L86:N86"/>
    <mergeCell ref="K89:L89"/>
    <mergeCell ref="M89:O89"/>
    <mergeCell ref="X86:Y86"/>
    <mergeCell ref="W95:AA95"/>
    <mergeCell ref="P88:Q88"/>
    <mergeCell ref="R88:U88"/>
    <mergeCell ref="V88:X88"/>
  </mergeCells>
  <conditionalFormatting sqref="B130:D130">
    <cfRule type="containsBlanks" dxfId="51" priority="88">
      <formula>LEN(TRIM(B130))=0</formula>
    </cfRule>
  </conditionalFormatting>
  <conditionalFormatting sqref="B58:E67 AB58:AF67">
    <cfRule type="containsBlanks" dxfId="50" priority="161">
      <formula>LEN(TRIM(B58))=0</formula>
    </cfRule>
  </conditionalFormatting>
  <conditionalFormatting sqref="B33:AF35 B146">
    <cfRule type="containsBlanks" dxfId="49" priority="215">
      <formula>LEN(TRIM(B33))=0</formula>
    </cfRule>
  </conditionalFormatting>
  <conditionalFormatting sqref="C95:N95 W95:AA95">
    <cfRule type="containsBlanks" dxfId="48" priority="192">
      <formula>LEN(TRIM(C95))=0</formula>
    </cfRule>
  </conditionalFormatting>
  <conditionalFormatting sqref="C129:N129">
    <cfRule type="containsBlanks" dxfId="47" priority="54">
      <formula>LEN(TRIM(C129))=0</formula>
    </cfRule>
  </conditionalFormatting>
  <conditionalFormatting sqref="E23:K23">
    <cfRule type="containsBlanks" dxfId="46" priority="25">
      <formula>LEN(TRIM(E23))=0</formula>
    </cfRule>
  </conditionalFormatting>
  <conditionalFormatting sqref="E21:W21 AA21:AF21">
    <cfRule type="containsBlanks" dxfId="45" priority="26">
      <formula>LEN(TRIM(E21))=0</formula>
    </cfRule>
  </conditionalFormatting>
  <conditionalFormatting sqref="G25:J25">
    <cfRule type="containsBlanks" dxfId="44" priority="23">
      <formula>LEN(TRIM(G25))=0</formula>
    </cfRule>
  </conditionalFormatting>
  <conditionalFormatting sqref="H10:K10 K17:W17 L19:W19 AB19:AF19 H27:AF27 H38:J38 L38:N38 J40:P40 P44:S44 AC44:AF44 I46:M46 U46:AF46">
    <cfRule type="containsBlanks" dxfId="43" priority="216">
      <formula>LEN(TRIM(H10))=0</formula>
    </cfRule>
  </conditionalFormatting>
  <conditionalFormatting sqref="H59:P59">
    <cfRule type="containsBlanks" dxfId="42" priority="34">
      <formula>LEN(TRIM(H59))=0</formula>
    </cfRule>
  </conditionalFormatting>
  <conditionalFormatting sqref="H61:P61">
    <cfRule type="containsBlanks" dxfId="41" priority="32">
      <formula>LEN(TRIM(H61))=0</formula>
    </cfRule>
  </conditionalFormatting>
  <conditionalFormatting sqref="H63:P63">
    <cfRule type="containsBlanks" dxfId="40" priority="7">
      <formula>LEN(TRIM(H63))=0</formula>
    </cfRule>
  </conditionalFormatting>
  <conditionalFormatting sqref="H65:P65">
    <cfRule type="containsBlanks" dxfId="39" priority="6">
      <formula>LEN(TRIM(H65))=0</formula>
    </cfRule>
  </conditionalFormatting>
  <conditionalFormatting sqref="H67:P67">
    <cfRule type="containsBlanks" dxfId="38" priority="121">
      <formula>LEN(TRIM(H67))=0</formula>
    </cfRule>
  </conditionalFormatting>
  <conditionalFormatting sqref="I73:Q73">
    <cfRule type="containsBlanks" dxfId="37" priority="115">
      <formula>LEN(TRIM(I73))=0</formula>
    </cfRule>
  </conditionalFormatting>
  <conditionalFormatting sqref="I76:Q76">
    <cfRule type="containsBlanks" dxfId="36" priority="114">
      <formula>LEN(TRIM(I76))=0</formula>
    </cfRule>
  </conditionalFormatting>
  <conditionalFormatting sqref="I79:Q79">
    <cfRule type="containsBlanks" dxfId="35" priority="113">
      <formula>LEN(TRIM(I79))=0</formula>
    </cfRule>
  </conditionalFormatting>
  <conditionalFormatting sqref="J49:V49 AA49:AF49">
    <cfRule type="containsBlanks" dxfId="34" priority="29">
      <formula>LEN(TRIM(J49))=0</formula>
    </cfRule>
  </conditionalFormatting>
  <conditionalFormatting sqref="J54:Y55 Z55:AF55">
    <cfRule type="containsBlanks" dxfId="33" priority="221">
      <formula>LEN(TRIM(J54))=0</formula>
    </cfRule>
  </conditionalFormatting>
  <conditionalFormatting sqref="J42:AF42">
    <cfRule type="containsBlanks" dxfId="32" priority="20">
      <formula>LEN(TRIM(J42))=0</formula>
    </cfRule>
  </conditionalFormatting>
  <conditionalFormatting sqref="L25:S25">
    <cfRule type="containsBlanks" dxfId="31" priority="22">
      <formula>LEN(TRIM(L25))=0</formula>
    </cfRule>
  </conditionalFormatting>
  <conditionalFormatting sqref="L53:T53">
    <cfRule type="containsBlanks" dxfId="30" priority="10">
      <formula>LEN(TRIM(L53))=0</formula>
    </cfRule>
  </conditionalFormatting>
  <conditionalFormatting sqref="L136:AF141">
    <cfRule type="containsBlanks" dxfId="29" priority="3">
      <formula>LEN(TRIM(L136))=0</formula>
    </cfRule>
  </conditionalFormatting>
  <conditionalFormatting sqref="N13:V13">
    <cfRule type="containsBlanks" dxfId="28" priority="14">
      <formula>LEN(TRIM(N13))=0</formula>
    </cfRule>
  </conditionalFormatting>
  <conditionalFormatting sqref="O86:AF86">
    <cfRule type="containsBlanks" dxfId="27" priority="111">
      <formula>LEN(TRIM(O86))=0</formula>
    </cfRule>
  </conditionalFormatting>
  <conditionalFormatting sqref="P89:X89">
    <cfRule type="containsBlanks" dxfId="26" priority="110">
      <formula>LEN(TRIM(P89))=0</formula>
    </cfRule>
  </conditionalFormatting>
  <conditionalFormatting sqref="S73:X73 S76:X76 S79:X79">
    <cfRule type="containsBlanks" dxfId="25" priority="219">
      <formula>LEN(TRIM(S73))=0</formula>
    </cfRule>
  </conditionalFormatting>
  <conditionalFormatting sqref="S82:X82">
    <cfRule type="containsBlanks" dxfId="24" priority="91">
      <formula>LEN(TRIM(S82))=0</formula>
    </cfRule>
  </conditionalFormatting>
  <conditionalFormatting sqref="S59:AA59">
    <cfRule type="containsBlanks" dxfId="23" priority="27">
      <formula>LEN(TRIM(S59))=0</formula>
    </cfRule>
  </conditionalFormatting>
  <conditionalFormatting sqref="S61:AA61">
    <cfRule type="containsBlanks" dxfId="22" priority="60">
      <formula>LEN(TRIM(S61))=0</formula>
    </cfRule>
  </conditionalFormatting>
  <conditionalFormatting sqref="S63:AA63">
    <cfRule type="containsBlanks" dxfId="21" priority="5">
      <formula>LEN(TRIM(S63))=0</formula>
    </cfRule>
  </conditionalFormatting>
  <conditionalFormatting sqref="S65:AA65">
    <cfRule type="containsBlanks" dxfId="20" priority="8">
      <formula>LEN(TRIM(S65))=0</formula>
    </cfRule>
  </conditionalFormatting>
  <conditionalFormatting sqref="S67:AA67">
    <cfRule type="containsBlanks" dxfId="19" priority="116">
      <formula>LEN(TRIM(S67))=0</formula>
    </cfRule>
  </conditionalFormatting>
  <conditionalFormatting sqref="T51:AF51">
    <cfRule type="containsBlanks" dxfId="18" priority="28">
      <formula>LEN(TRIM(T51))=0</formula>
    </cfRule>
  </conditionalFormatting>
  <conditionalFormatting sqref="V25:AF25">
    <cfRule type="containsBlanks" dxfId="17" priority="21">
      <formula>LEN(TRIM(V25))=0</formula>
    </cfRule>
  </conditionalFormatting>
  <conditionalFormatting sqref="W129:AA129">
    <cfRule type="containsBlanks" dxfId="16" priority="53">
      <formula>LEN(TRIM(W129))=0</formula>
    </cfRule>
  </conditionalFormatting>
  <conditionalFormatting sqref="W130:AF130">
    <cfRule type="containsBlanks" dxfId="15" priority="87">
      <formula>LEN(TRIM(W130))=0</formula>
    </cfRule>
  </conditionalFormatting>
  <conditionalFormatting sqref="X10:AF10">
    <cfRule type="containsBlanks" dxfId="14" priority="2">
      <formula>LEN(TRIM(X10))=0</formula>
    </cfRule>
  </conditionalFormatting>
  <conditionalFormatting sqref="X13:AF13">
    <cfRule type="containsBlanks" dxfId="13" priority="1">
      <formula>LEN(TRIM(X13))=0</formula>
    </cfRule>
  </conditionalFormatting>
  <conditionalFormatting sqref="X23:AF23">
    <cfRule type="containsBlanks" dxfId="12" priority="24">
      <formula>LEN(TRIM(X23))=0</formula>
    </cfRule>
  </conditionalFormatting>
  <conditionalFormatting sqref="X30:AF30">
    <cfRule type="containsBlanks" dxfId="11" priority="77">
      <formula>LEN(TRIM(X30))=0</formula>
    </cfRule>
  </conditionalFormatting>
  <conditionalFormatting sqref="X38:AF38">
    <cfRule type="containsBlanks" dxfId="10" priority="128">
      <formula>LEN(TRIM(X38))=0</formula>
    </cfRule>
  </conditionalFormatting>
  <conditionalFormatting sqref="X53:AF53">
    <cfRule type="containsBlanks" dxfId="9" priority="9">
      <formula>LEN(TRIM(X53))=0</formula>
    </cfRule>
  </conditionalFormatting>
  <conditionalFormatting sqref="Z40:AF40">
    <cfRule type="containsBlanks" dxfId="8" priority="13">
      <formula>LEN(TRIM(Z40))=0</formula>
    </cfRule>
  </conditionalFormatting>
  <conditionalFormatting sqref="Z104:AF104">
    <cfRule type="containsBlanks" dxfId="7" priority="19">
      <formula>LEN(TRIM(Z104))=0</formula>
    </cfRule>
  </conditionalFormatting>
  <conditionalFormatting sqref="Z106:AF106">
    <cfRule type="containsBlanks" dxfId="6" priority="18">
      <formula>LEN(TRIM(Z106))=0</formula>
    </cfRule>
  </conditionalFormatting>
  <conditionalFormatting sqref="Z108:AF108">
    <cfRule type="containsBlanks" dxfId="5" priority="17">
      <formula>LEN(TRIM(Z108))=0</formula>
    </cfRule>
  </conditionalFormatting>
  <conditionalFormatting sqref="Z110:AF110">
    <cfRule type="containsBlanks" dxfId="4" priority="107">
      <formula>LEN(TRIM(Z110))=0</formula>
    </cfRule>
  </conditionalFormatting>
  <conditionalFormatting sqref="AC100:AF100">
    <cfRule type="containsBlanks" dxfId="3" priority="4">
      <formula>LEN(TRIM(AC100))=0</formula>
    </cfRule>
  </conditionalFormatting>
  <hyperlinks>
    <hyperlink ref="T51" r:id="rId1" xr:uid="{9DA5D7F5-94F7-4181-A627-4F0F6B96CCEB}"/>
    <hyperlink ref="X23" r:id="rId2" xr:uid="{6CA19162-D984-49E7-A28E-88988EE74129}"/>
  </hyperlinks>
  <printOptions horizontalCentered="1"/>
  <pageMargins left="0.11811023622047245" right="0.11811023622047245" top="0.55118110236220474" bottom="0.55118110236220474" header="0.31496062992125984" footer="0.31496062992125984"/>
  <pageSetup paperSize="5" orientation="portrait" r:id="rId3"/>
  <headerFooter>
    <oddFooter>&amp;C&amp;"Trebuchet MS,Normal"&amp;9&amp;P de &amp;N</oddFooter>
  </headerFooter>
  <rowBreaks count="2" manualBreakCount="2">
    <brk id="68" max="32" man="1"/>
    <brk id="132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8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69</xdr:row>
                    <xdr:rowOff>9525</xdr:rowOff>
                  </from>
                  <to>
                    <xdr:col>17</xdr:col>
                    <xdr:colOff>66675</xdr:colOff>
                    <xdr:row>71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9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69</xdr:row>
                    <xdr:rowOff>9525</xdr:rowOff>
                  </from>
                  <to>
                    <xdr:col>14</xdr:col>
                    <xdr:colOff>66675</xdr:colOff>
                    <xdr:row>71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0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69</xdr:row>
                    <xdr:rowOff>9525</xdr:rowOff>
                  </from>
                  <to>
                    <xdr:col>32</xdr:col>
                    <xdr:colOff>66675</xdr:colOff>
                    <xdr:row>71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1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69</xdr:row>
                    <xdr:rowOff>9525</xdr:rowOff>
                  </from>
                  <to>
                    <xdr:col>29</xdr:col>
                    <xdr:colOff>66675</xdr:colOff>
                    <xdr:row>71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2" name="Check Box 58">
              <controlPr locked="0" defaultSize="0" autoFill="0" autoLine="0" autoPict="0" altText="">
                <anchor moveWithCells="1">
                  <from>
                    <xdr:col>12</xdr:col>
                    <xdr:colOff>161925</xdr:colOff>
                    <xdr:row>84</xdr:row>
                    <xdr:rowOff>76200</xdr:rowOff>
                  </from>
                  <to>
                    <xdr:col>13</xdr:col>
                    <xdr:colOff>152400</xdr:colOff>
                    <xdr:row>86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3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84</xdr:row>
                    <xdr:rowOff>85725</xdr:rowOff>
                  </from>
                  <to>
                    <xdr:col>11</xdr:col>
                    <xdr:colOff>180975</xdr:colOff>
                    <xdr:row>87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4" name="Check Box 62">
              <controlPr locked="0" defaultSize="0" autoFill="0" autoLine="0" autoPict="0" altText="">
                <anchor moveWithCells="1">
                  <from>
                    <xdr:col>13</xdr:col>
                    <xdr:colOff>95250</xdr:colOff>
                    <xdr:row>87</xdr:row>
                    <xdr:rowOff>85725</xdr:rowOff>
                  </from>
                  <to>
                    <xdr:col>15</xdr:col>
                    <xdr:colOff>9525</xdr:colOff>
                    <xdr:row>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5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87</xdr:row>
                    <xdr:rowOff>85725</xdr:rowOff>
                  </from>
                  <to>
                    <xdr:col>12</xdr:col>
                    <xdr:colOff>47625</xdr:colOff>
                    <xdr:row>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6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113</xdr:row>
                    <xdr:rowOff>9525</xdr:rowOff>
                  </from>
                  <to>
                    <xdr:col>32</xdr:col>
                    <xdr:colOff>9525</xdr:colOff>
                    <xdr:row>115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7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113</xdr:row>
                    <xdr:rowOff>9525</xdr:rowOff>
                  </from>
                  <to>
                    <xdr:col>29</xdr:col>
                    <xdr:colOff>28575</xdr:colOff>
                    <xdr:row>115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18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115</xdr:row>
                    <xdr:rowOff>57150</xdr:rowOff>
                  </from>
                  <to>
                    <xdr:col>32</xdr:col>
                    <xdr:colOff>19050</xdr:colOff>
                    <xdr:row>116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19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115</xdr:row>
                    <xdr:rowOff>57150</xdr:rowOff>
                  </from>
                  <to>
                    <xdr:col>29</xdr:col>
                    <xdr:colOff>19050</xdr:colOff>
                    <xdr:row>116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0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1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2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314325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3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314325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4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116</xdr:row>
                    <xdr:rowOff>57150</xdr:rowOff>
                  </from>
                  <to>
                    <xdr:col>32</xdr:col>
                    <xdr:colOff>19050</xdr:colOff>
                    <xdr:row>117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5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116</xdr:row>
                    <xdr:rowOff>57150</xdr:rowOff>
                  </from>
                  <to>
                    <xdr:col>29</xdr:col>
                    <xdr:colOff>19050</xdr:colOff>
                    <xdr:row>117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6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7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28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323850</xdr:rowOff>
                  </from>
                  <to>
                    <xdr:col>32</xdr:col>
                    <xdr:colOff>19050</xdr:colOff>
                    <xdr:row>119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29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323850</xdr:rowOff>
                  </from>
                  <to>
                    <xdr:col>29</xdr:col>
                    <xdr:colOff>19050</xdr:colOff>
                    <xdr:row>119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0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79</xdr:row>
                    <xdr:rowOff>19050</xdr:rowOff>
                  </from>
                  <to>
                    <xdr:col>17</xdr:col>
                    <xdr:colOff>66675</xdr:colOff>
                    <xdr:row>81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1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79</xdr:row>
                    <xdr:rowOff>19050</xdr:rowOff>
                  </from>
                  <to>
                    <xdr:col>14</xdr:col>
                    <xdr:colOff>66675</xdr:colOff>
                    <xdr:row>81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32" name="Check Box 151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51</xdr:row>
                    <xdr:rowOff>171450</xdr:rowOff>
                  </from>
                  <to>
                    <xdr:col>7</xdr:col>
                    <xdr:colOff>76200</xdr:colOff>
                    <xdr:row>53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33" name="Check Box 152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50</xdr:row>
                    <xdr:rowOff>76200</xdr:rowOff>
                  </from>
                  <to>
                    <xdr:col>7</xdr:col>
                    <xdr:colOff>66675</xdr:colOff>
                    <xdr:row>51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34" name="Check Box 153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113</xdr:row>
                    <xdr:rowOff>9525</xdr:rowOff>
                  </from>
                  <to>
                    <xdr:col>32</xdr:col>
                    <xdr:colOff>9525</xdr:colOff>
                    <xdr:row>115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35" name="Check Box 15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115</xdr:row>
                    <xdr:rowOff>57150</xdr:rowOff>
                  </from>
                  <to>
                    <xdr:col>32</xdr:col>
                    <xdr:colOff>19050</xdr:colOff>
                    <xdr:row>116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36" name="Check Box 15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37" name="Check Box 15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314325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38" name="Check Box 157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116</xdr:row>
                    <xdr:rowOff>57150</xdr:rowOff>
                  </from>
                  <to>
                    <xdr:col>32</xdr:col>
                    <xdr:colOff>19050</xdr:colOff>
                    <xdr:row>117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39" name="Check Box 15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40" name="Check Box 159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323850</xdr:rowOff>
                  </from>
                  <to>
                    <xdr:col>32</xdr:col>
                    <xdr:colOff>19050</xdr:colOff>
                    <xdr:row>119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41" name="Check Box 161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20</xdr:row>
                    <xdr:rowOff>57150</xdr:rowOff>
                  </from>
                  <to>
                    <xdr:col>32</xdr:col>
                    <xdr:colOff>19050</xdr:colOff>
                    <xdr:row>22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42" name="Check Box 16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24</xdr:row>
                    <xdr:rowOff>57150</xdr:rowOff>
                  </from>
                  <to>
                    <xdr:col>32</xdr:col>
                    <xdr:colOff>19050</xdr:colOff>
                    <xdr:row>26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43" name="Check Box 163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21</xdr:row>
                    <xdr:rowOff>57150</xdr:rowOff>
                  </from>
                  <to>
                    <xdr:col>32</xdr:col>
                    <xdr:colOff>19050</xdr:colOff>
                    <xdr:row>24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44" name="Check Box 16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22</xdr:row>
                    <xdr:rowOff>57150</xdr:rowOff>
                  </from>
                  <to>
                    <xdr:col>32</xdr:col>
                    <xdr:colOff>19050</xdr:colOff>
                    <xdr:row>24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45" name="Check Box 16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22</xdr:row>
                    <xdr:rowOff>323850</xdr:rowOff>
                  </from>
                  <to>
                    <xdr:col>32</xdr:col>
                    <xdr:colOff>19050</xdr:colOff>
                    <xdr:row>25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46" name="Check Box 16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20</xdr:row>
                    <xdr:rowOff>57150</xdr:rowOff>
                  </from>
                  <to>
                    <xdr:col>32</xdr:col>
                    <xdr:colOff>19050</xdr:colOff>
                    <xdr:row>22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47" name="Check Box 167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24</xdr:row>
                    <xdr:rowOff>57150</xdr:rowOff>
                  </from>
                  <to>
                    <xdr:col>32</xdr:col>
                    <xdr:colOff>19050</xdr:colOff>
                    <xdr:row>26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48" name="Check Box 16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21</xdr:row>
                    <xdr:rowOff>57150</xdr:rowOff>
                  </from>
                  <to>
                    <xdr:col>32</xdr:col>
                    <xdr:colOff>19050</xdr:colOff>
                    <xdr:row>24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49" name="Check Box 169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22</xdr:row>
                    <xdr:rowOff>57150</xdr:rowOff>
                  </from>
                  <to>
                    <xdr:col>32</xdr:col>
                    <xdr:colOff>19050</xdr:colOff>
                    <xdr:row>24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50" name="Check Box 170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22</xdr:row>
                    <xdr:rowOff>323850</xdr:rowOff>
                  </from>
                  <to>
                    <xdr:col>32</xdr:col>
                    <xdr:colOff>19050</xdr:colOff>
                    <xdr:row>25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51" name="Check Box 171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20</xdr:row>
                    <xdr:rowOff>57150</xdr:rowOff>
                  </from>
                  <to>
                    <xdr:col>32</xdr:col>
                    <xdr:colOff>19050</xdr:colOff>
                    <xdr:row>22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52" name="Check Box 17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24</xdr:row>
                    <xdr:rowOff>57150</xdr:rowOff>
                  </from>
                  <to>
                    <xdr:col>32</xdr:col>
                    <xdr:colOff>19050</xdr:colOff>
                    <xdr:row>26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53" name="Check Box 173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21</xdr:row>
                    <xdr:rowOff>57150</xdr:rowOff>
                  </from>
                  <to>
                    <xdr:col>32</xdr:col>
                    <xdr:colOff>19050</xdr:colOff>
                    <xdr:row>24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54" name="Check Box 17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22</xdr:row>
                    <xdr:rowOff>57150</xdr:rowOff>
                  </from>
                  <to>
                    <xdr:col>32</xdr:col>
                    <xdr:colOff>19050</xdr:colOff>
                    <xdr:row>24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55" name="Check Box 17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22</xdr:row>
                    <xdr:rowOff>323850</xdr:rowOff>
                  </from>
                  <to>
                    <xdr:col>32</xdr:col>
                    <xdr:colOff>19050</xdr:colOff>
                    <xdr:row>25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56" name="Check Box 17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20</xdr:row>
                    <xdr:rowOff>57150</xdr:rowOff>
                  </from>
                  <to>
                    <xdr:col>32</xdr:col>
                    <xdr:colOff>19050</xdr:colOff>
                    <xdr:row>22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57" name="Check Box 177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24</xdr:row>
                    <xdr:rowOff>57150</xdr:rowOff>
                  </from>
                  <to>
                    <xdr:col>32</xdr:col>
                    <xdr:colOff>19050</xdr:colOff>
                    <xdr:row>26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58" name="Check Box 1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21</xdr:row>
                    <xdr:rowOff>57150</xdr:rowOff>
                  </from>
                  <to>
                    <xdr:col>32</xdr:col>
                    <xdr:colOff>19050</xdr:colOff>
                    <xdr:row>24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59" name="Check Box 179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22</xdr:row>
                    <xdr:rowOff>57150</xdr:rowOff>
                  </from>
                  <to>
                    <xdr:col>32</xdr:col>
                    <xdr:colOff>19050</xdr:colOff>
                    <xdr:row>24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60" name="Check Box 180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22</xdr:row>
                    <xdr:rowOff>323850</xdr:rowOff>
                  </from>
                  <to>
                    <xdr:col>32</xdr:col>
                    <xdr:colOff>19050</xdr:colOff>
                    <xdr:row>25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61" name="Check Box 181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113</xdr:row>
                    <xdr:rowOff>9525</xdr:rowOff>
                  </from>
                  <to>
                    <xdr:col>32</xdr:col>
                    <xdr:colOff>9525</xdr:colOff>
                    <xdr:row>115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62" name="Check Box 182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113</xdr:row>
                    <xdr:rowOff>9525</xdr:rowOff>
                  </from>
                  <to>
                    <xdr:col>29</xdr:col>
                    <xdr:colOff>28575</xdr:colOff>
                    <xdr:row>115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63" name="Check Box 183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115</xdr:row>
                    <xdr:rowOff>57150</xdr:rowOff>
                  </from>
                  <to>
                    <xdr:col>32</xdr:col>
                    <xdr:colOff>19050</xdr:colOff>
                    <xdr:row>116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64" name="Check Box 184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115</xdr:row>
                    <xdr:rowOff>57150</xdr:rowOff>
                  </from>
                  <to>
                    <xdr:col>29</xdr:col>
                    <xdr:colOff>19050</xdr:colOff>
                    <xdr:row>116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65" name="Check Box 18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66" name="Check Box 18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67" name="Check Box 187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314325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68" name="Check Box 188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314325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69" name="Check Box 189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116</xdr:row>
                    <xdr:rowOff>57150</xdr:rowOff>
                  </from>
                  <to>
                    <xdr:col>32</xdr:col>
                    <xdr:colOff>19050</xdr:colOff>
                    <xdr:row>117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70" name="Check Box 190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116</xdr:row>
                    <xdr:rowOff>57150</xdr:rowOff>
                  </from>
                  <to>
                    <xdr:col>29</xdr:col>
                    <xdr:colOff>19050</xdr:colOff>
                    <xdr:row>117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71" name="Check Box 191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72" name="Check Box 192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73" name="Check Box 193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323850</xdr:rowOff>
                  </from>
                  <to>
                    <xdr:col>32</xdr:col>
                    <xdr:colOff>19050</xdr:colOff>
                    <xdr:row>119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74" name="Check Box 194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323850</xdr:rowOff>
                  </from>
                  <to>
                    <xdr:col>29</xdr:col>
                    <xdr:colOff>19050</xdr:colOff>
                    <xdr:row>119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75" name="Check Box 195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113</xdr:row>
                    <xdr:rowOff>9525</xdr:rowOff>
                  </from>
                  <to>
                    <xdr:col>32</xdr:col>
                    <xdr:colOff>9525</xdr:colOff>
                    <xdr:row>115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76" name="Check Box 19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115</xdr:row>
                    <xdr:rowOff>57150</xdr:rowOff>
                  </from>
                  <to>
                    <xdr:col>32</xdr:col>
                    <xdr:colOff>19050</xdr:colOff>
                    <xdr:row>116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77" name="Check Box 197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78" name="Check Box 19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314325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79" name="Check Box 199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116</xdr:row>
                    <xdr:rowOff>57150</xdr:rowOff>
                  </from>
                  <to>
                    <xdr:col>32</xdr:col>
                    <xdr:colOff>19050</xdr:colOff>
                    <xdr:row>117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80" name="Check Box 200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81" name="Check Box 201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323850</xdr:rowOff>
                  </from>
                  <to>
                    <xdr:col>32</xdr:col>
                    <xdr:colOff>19050</xdr:colOff>
                    <xdr:row>119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82" name="Check Box 202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51</xdr:row>
                    <xdr:rowOff>180975</xdr:rowOff>
                  </from>
                  <to>
                    <xdr:col>7</xdr:col>
                    <xdr:colOff>76200</xdr:colOff>
                    <xdr:row>52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83" name="Check Box 203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50</xdr:row>
                    <xdr:rowOff>28575</xdr:rowOff>
                  </from>
                  <to>
                    <xdr:col>7</xdr:col>
                    <xdr:colOff>66675</xdr:colOff>
                    <xdr:row>51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84" name="Check Box 204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51</xdr:row>
                    <xdr:rowOff>171450</xdr:rowOff>
                  </from>
                  <to>
                    <xdr:col>7</xdr:col>
                    <xdr:colOff>76200</xdr:colOff>
                    <xdr:row>53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85" name="Check Box 205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50</xdr:row>
                    <xdr:rowOff>19050</xdr:rowOff>
                  </from>
                  <to>
                    <xdr:col>7</xdr:col>
                    <xdr:colOff>66675</xdr:colOff>
                    <xdr:row>51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86" name="Check Box 206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51</xdr:row>
                    <xdr:rowOff>171450</xdr:rowOff>
                  </from>
                  <to>
                    <xdr:col>7</xdr:col>
                    <xdr:colOff>76200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87" name="Check Box 207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50</xdr:row>
                    <xdr:rowOff>19050</xdr:rowOff>
                  </from>
                  <to>
                    <xdr:col>7</xdr:col>
                    <xdr:colOff>66675</xdr:colOff>
                    <xdr:row>51</xdr:row>
                    <xdr:rowOff>57150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X38:Y38 P89:Q89 X86:Y86 I79:J79 O86:P86 X30:Y30 S67:T67 I73:J73 H67:I67 I76:J76 S61:T61 S65:T65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Q86:T86 Z86:AC86 R89:U89 K79:N79 Z30:AC30 L136 U59:X59 Z38:AC38 J67:M67 J63:M63 J61:M61 U61:X61 U67:X67 K73:N73 K76:N76 J59:M59 U63:X63 J65:M65 U65:X65 L140:L141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I46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B58:E67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promptTitle="No. de Contrato" prompt="Escoja una opción de la lista" xr:uid="{00000000-0002-0000-0000-000006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7000000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8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9000000}">
          <x14:formula1>
            <xm:f>'Texto validación'!$AL$5:$AL$23</xm:f>
          </x14:formula1>
          <xm:sqref>J54:Y55</xm:sqref>
        </x14:dataValidation>
        <x14:dataValidation type="list" allowBlank="1" showInputMessage="1" showErrorMessage="1" promptTitle="AÑO" prompt="Escoja el año correspondiente" xr:uid="{00000000-0002-0000-0000-00000A000000}">
          <x14:formula1>
            <xm:f>'Texto validación'!$AE$5:$AE$11</xm:f>
          </x14:formula1>
          <xm:sqref>O76:Q76 O79:Q79 U86:W86 AD30:AF30 AD38:AF38 AD86:AF86 Y67:AA67 O73:Q73 V89:X89 Y59:AA59 Y61:AA61 N67:P67 Y63:AA63 Y65:AA65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4AC4B-59D4-4476-8EA3-55B854128D70}">
  <sheetPr>
    <tabColor theme="8" tint="-0.249977111117893"/>
  </sheetPr>
  <dimension ref="B2:AF41"/>
  <sheetViews>
    <sheetView showGridLines="0" topLeftCell="A35" zoomScale="120" zoomScaleNormal="120" zoomScaleSheetLayoutView="55" workbookViewId="0">
      <selection activeCell="B41" sqref="B41:C41"/>
    </sheetView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30"/>
      <c r="C2" s="231"/>
      <c r="D2" s="231"/>
      <c r="E2" s="231"/>
      <c r="F2" s="232"/>
      <c r="G2" s="239" t="s">
        <v>0</v>
      </c>
      <c r="H2" s="240"/>
      <c r="I2" s="240"/>
      <c r="J2" s="240"/>
      <c r="K2" s="240"/>
      <c r="L2" s="240"/>
      <c r="M2" s="240"/>
      <c r="N2" s="240"/>
      <c r="O2" s="240"/>
      <c r="P2" s="240"/>
      <c r="Q2" s="240"/>
      <c r="R2" s="240"/>
      <c r="S2" s="240"/>
      <c r="T2" s="240"/>
      <c r="U2" s="240"/>
      <c r="V2" s="240"/>
      <c r="W2" s="240"/>
      <c r="X2" s="240"/>
      <c r="Y2" s="240"/>
      <c r="Z2" s="240"/>
      <c r="AA2" s="240"/>
      <c r="AB2" s="240"/>
      <c r="AC2" s="240"/>
      <c r="AD2" s="240"/>
      <c r="AE2" s="240"/>
      <c r="AF2" s="241"/>
    </row>
    <row r="3" spans="2:32" ht="11.25" customHeight="1" x14ac:dyDescent="0.25">
      <c r="B3" s="233"/>
      <c r="C3" s="234"/>
      <c r="D3" s="234"/>
      <c r="E3" s="234"/>
      <c r="F3" s="235"/>
      <c r="G3" s="242"/>
      <c r="H3" s="243"/>
      <c r="I3" s="243"/>
      <c r="J3" s="243"/>
      <c r="K3" s="243"/>
      <c r="L3" s="243"/>
      <c r="M3" s="243"/>
      <c r="N3" s="243"/>
      <c r="O3" s="243"/>
      <c r="P3" s="243"/>
      <c r="Q3" s="243"/>
      <c r="R3" s="243"/>
      <c r="S3" s="243"/>
      <c r="T3" s="243"/>
      <c r="U3" s="243"/>
      <c r="V3" s="243"/>
      <c r="W3" s="243"/>
      <c r="X3" s="243"/>
      <c r="Y3" s="243"/>
      <c r="Z3" s="243"/>
      <c r="AA3" s="243"/>
      <c r="AB3" s="243"/>
      <c r="AC3" s="243"/>
      <c r="AD3" s="243"/>
      <c r="AE3" s="243"/>
      <c r="AF3" s="244"/>
    </row>
    <row r="4" spans="2:32" ht="11.25" customHeight="1" x14ac:dyDescent="0.25">
      <c r="B4" s="233"/>
      <c r="C4" s="234"/>
      <c r="D4" s="234"/>
      <c r="E4" s="234"/>
      <c r="F4" s="235"/>
      <c r="G4" s="242"/>
      <c r="H4" s="243"/>
      <c r="I4" s="243"/>
      <c r="J4" s="243"/>
      <c r="K4" s="243"/>
      <c r="L4" s="243"/>
      <c r="M4" s="243"/>
      <c r="N4" s="243"/>
      <c r="O4" s="243"/>
      <c r="P4" s="243"/>
      <c r="Q4" s="243"/>
      <c r="R4" s="243"/>
      <c r="S4" s="243"/>
      <c r="T4" s="243"/>
      <c r="U4" s="243"/>
      <c r="V4" s="243"/>
      <c r="W4" s="243"/>
      <c r="X4" s="243"/>
      <c r="Y4" s="243"/>
      <c r="Z4" s="243"/>
      <c r="AA4" s="243"/>
      <c r="AB4" s="243"/>
      <c r="AC4" s="243"/>
      <c r="AD4" s="243"/>
      <c r="AE4" s="243"/>
      <c r="AF4" s="244"/>
    </row>
    <row r="5" spans="2:32" ht="11.25" customHeight="1" x14ac:dyDescent="0.25">
      <c r="B5" s="233"/>
      <c r="C5" s="234"/>
      <c r="D5" s="234"/>
      <c r="E5" s="234"/>
      <c r="F5" s="235"/>
      <c r="G5" s="245"/>
      <c r="H5" s="246"/>
      <c r="I5" s="246"/>
      <c r="J5" s="246"/>
      <c r="K5" s="246"/>
      <c r="L5" s="246"/>
      <c r="M5" s="246"/>
      <c r="N5" s="246"/>
      <c r="O5" s="246"/>
      <c r="P5" s="246"/>
      <c r="Q5" s="246"/>
      <c r="R5" s="246"/>
      <c r="S5" s="246"/>
      <c r="T5" s="246"/>
      <c r="U5" s="246"/>
      <c r="V5" s="246"/>
      <c r="W5" s="246"/>
      <c r="X5" s="246"/>
      <c r="Y5" s="246"/>
      <c r="Z5" s="246"/>
      <c r="AA5" s="246"/>
      <c r="AB5" s="246"/>
      <c r="AC5" s="246"/>
      <c r="AD5" s="246"/>
      <c r="AE5" s="246"/>
      <c r="AF5" s="247"/>
    </row>
    <row r="6" spans="2:32" ht="22.9" customHeight="1" x14ac:dyDescent="0.25">
      <c r="B6" s="233"/>
      <c r="C6" s="234"/>
      <c r="D6" s="234"/>
      <c r="E6" s="234"/>
      <c r="F6" s="235"/>
      <c r="G6" s="248" t="s">
        <v>174</v>
      </c>
      <c r="H6" s="249"/>
      <c r="I6" s="249"/>
      <c r="J6" s="249"/>
      <c r="K6" s="249"/>
      <c r="L6" s="249"/>
      <c r="M6" s="249"/>
      <c r="N6" s="249"/>
      <c r="O6" s="249"/>
      <c r="P6" s="249"/>
      <c r="Q6" s="249"/>
      <c r="R6" s="249"/>
      <c r="S6" s="249"/>
      <c r="T6" s="249"/>
      <c r="U6" s="249"/>
      <c r="V6" s="249"/>
      <c r="W6" s="249"/>
      <c r="X6" s="249"/>
      <c r="Y6" s="249"/>
      <c r="Z6" s="249"/>
      <c r="AA6" s="249"/>
      <c r="AB6" s="249"/>
      <c r="AC6" s="249"/>
      <c r="AD6" s="249"/>
      <c r="AE6" s="249"/>
      <c r="AF6" s="250"/>
    </row>
    <row r="7" spans="2:32" ht="22.9" customHeight="1" x14ac:dyDescent="0.25">
      <c r="B7" s="236"/>
      <c r="C7" s="237"/>
      <c r="D7" s="237"/>
      <c r="E7" s="237"/>
      <c r="F7" s="238"/>
      <c r="G7" s="251"/>
      <c r="H7" s="252"/>
      <c r="I7" s="252"/>
      <c r="J7" s="252"/>
      <c r="K7" s="252"/>
      <c r="L7" s="252"/>
      <c r="M7" s="252"/>
      <c r="N7" s="252"/>
      <c r="O7" s="252"/>
      <c r="P7" s="252"/>
      <c r="Q7" s="252"/>
      <c r="R7" s="252"/>
      <c r="S7" s="252"/>
      <c r="T7" s="252"/>
      <c r="U7" s="252"/>
      <c r="V7" s="252"/>
      <c r="W7" s="252"/>
      <c r="X7" s="252"/>
      <c r="Y7" s="252"/>
      <c r="Z7" s="252"/>
      <c r="AA7" s="252"/>
      <c r="AB7" s="252"/>
      <c r="AC7" s="252"/>
      <c r="AD7" s="252"/>
      <c r="AE7" s="252"/>
      <c r="AF7" s="253"/>
    </row>
    <row r="8" spans="2:32" ht="3.6" customHeight="1" thickBot="1" x14ac:dyDescent="0.3"/>
    <row r="9" spans="2:32" ht="26.25" customHeight="1" thickBot="1" x14ac:dyDescent="0.3">
      <c r="B9" s="254" t="s">
        <v>39</v>
      </c>
      <c r="C9" s="255"/>
      <c r="D9" s="255"/>
      <c r="E9" s="255"/>
      <c r="F9" s="255"/>
      <c r="G9" s="255"/>
      <c r="H9" s="255"/>
      <c r="I9" s="256"/>
      <c r="J9" s="159" t="s">
        <v>212</v>
      </c>
      <c r="K9" s="160"/>
      <c r="L9" s="160"/>
      <c r="M9" s="160"/>
      <c r="N9" s="160"/>
      <c r="O9" s="160"/>
      <c r="P9" s="160"/>
      <c r="Q9" s="160"/>
      <c r="R9" s="160"/>
      <c r="S9" s="160"/>
      <c r="T9" s="160"/>
      <c r="U9" s="160"/>
      <c r="V9" s="161"/>
    </row>
    <row r="10" spans="2:32" ht="3.6" customHeight="1" x14ac:dyDescent="0.25"/>
    <row r="11" spans="2:32" ht="17.25" customHeight="1" x14ac:dyDescent="0.25">
      <c r="B11" s="132" t="s">
        <v>164</v>
      </c>
      <c r="C11" s="133"/>
      <c r="D11" s="133"/>
      <c r="E11" s="133"/>
      <c r="F11" s="133"/>
      <c r="G11" s="133"/>
      <c r="H11" s="133"/>
      <c r="I11" s="133"/>
      <c r="J11" s="133"/>
      <c r="K11" s="133"/>
      <c r="L11" s="133"/>
      <c r="M11" s="133"/>
      <c r="N11" s="133"/>
      <c r="O11" s="133"/>
      <c r="P11" s="133"/>
      <c r="Q11" s="133"/>
      <c r="R11" s="133"/>
      <c r="S11" s="133"/>
      <c r="T11" s="133"/>
      <c r="U11" s="133"/>
      <c r="V11" s="133"/>
      <c r="W11" s="133"/>
      <c r="X11" s="133"/>
      <c r="Y11" s="133"/>
      <c r="Z11" s="133"/>
      <c r="AA11" s="133"/>
      <c r="AB11" s="133"/>
      <c r="AC11" s="133"/>
      <c r="AD11" s="133"/>
      <c r="AE11" s="133"/>
      <c r="AF11" s="134"/>
    </row>
    <row r="12" spans="2:32" ht="3.6" customHeight="1" thickBot="1" x14ac:dyDescent="0.3"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</row>
    <row r="13" spans="2:32" ht="21.75" customHeight="1" thickBot="1" x14ac:dyDescent="0.3">
      <c r="B13" s="257"/>
      <c r="C13" s="258"/>
      <c r="D13" s="258"/>
      <c r="E13" s="258"/>
      <c r="F13" s="258"/>
      <c r="G13" s="258"/>
      <c r="H13" s="258"/>
      <c r="I13" s="258"/>
      <c r="J13" s="258"/>
      <c r="K13" s="258"/>
      <c r="L13" s="258"/>
      <c r="M13" s="258"/>
      <c r="N13" s="258"/>
      <c r="O13" s="258"/>
      <c r="P13" s="258"/>
      <c r="Q13" s="258"/>
      <c r="R13" s="258"/>
      <c r="S13" s="259"/>
      <c r="T13" s="13"/>
      <c r="U13" s="257"/>
      <c r="V13" s="258"/>
      <c r="W13" s="258"/>
      <c r="X13" s="258"/>
      <c r="Y13" s="258"/>
      <c r="Z13" s="258"/>
      <c r="AA13" s="258"/>
      <c r="AB13" s="258"/>
      <c r="AC13" s="258"/>
      <c r="AD13" s="258"/>
      <c r="AE13" s="258"/>
      <c r="AF13" s="259"/>
    </row>
    <row r="14" spans="2:32" ht="30" customHeight="1" thickBot="1" x14ac:dyDescent="0.3">
      <c r="B14" s="260" t="s">
        <v>166</v>
      </c>
      <c r="C14" s="261"/>
      <c r="D14" s="261"/>
      <c r="E14" s="261"/>
      <c r="F14" s="261"/>
      <c r="G14" s="261"/>
      <c r="H14" s="261"/>
      <c r="I14" s="261"/>
      <c r="J14" s="261"/>
      <c r="K14" s="261"/>
      <c r="L14" s="261"/>
      <c r="M14" s="261"/>
      <c r="N14" s="261"/>
      <c r="O14" s="261"/>
      <c r="P14" s="261"/>
      <c r="Q14" s="261"/>
      <c r="R14" s="261"/>
      <c r="S14" s="262"/>
      <c r="T14" s="13"/>
      <c r="U14" s="260" t="s">
        <v>165</v>
      </c>
      <c r="V14" s="261"/>
      <c r="W14" s="261"/>
      <c r="X14" s="261"/>
      <c r="Y14" s="261"/>
      <c r="Z14" s="261"/>
      <c r="AA14" s="261"/>
      <c r="AB14" s="261"/>
      <c r="AC14" s="261"/>
      <c r="AD14" s="261"/>
      <c r="AE14" s="261"/>
      <c r="AF14" s="262"/>
    </row>
    <row r="15" spans="2:32" ht="18" customHeight="1" x14ac:dyDescent="0.3">
      <c r="B15" s="26" t="s">
        <v>89</v>
      </c>
      <c r="C15" s="263" t="s">
        <v>88</v>
      </c>
      <c r="D15" s="264"/>
      <c r="E15" s="264"/>
      <c r="F15" s="264"/>
      <c r="G15" s="264"/>
      <c r="H15" s="264"/>
      <c r="I15" s="264"/>
      <c r="J15" s="264"/>
      <c r="K15" s="265"/>
      <c r="L15" s="264" t="s">
        <v>130</v>
      </c>
      <c r="M15" s="264"/>
      <c r="N15" s="264"/>
      <c r="O15" s="264"/>
      <c r="P15" s="264"/>
      <c r="Q15" s="264"/>
      <c r="R15" s="264"/>
      <c r="S15" s="265"/>
      <c r="T15" s="1"/>
      <c r="U15" s="26" t="s">
        <v>89</v>
      </c>
      <c r="V15" s="266" t="s">
        <v>158</v>
      </c>
      <c r="W15" s="267"/>
      <c r="X15" s="267"/>
      <c r="Y15" s="267"/>
      <c r="Z15" s="267"/>
      <c r="AA15" s="267"/>
      <c r="AB15" s="267"/>
      <c r="AC15" s="267"/>
      <c r="AD15" s="267"/>
      <c r="AE15" s="267"/>
      <c r="AF15" s="268"/>
    </row>
    <row r="16" spans="2:32" ht="68.25" customHeight="1" x14ac:dyDescent="0.25">
      <c r="B16" s="21">
        <v>1</v>
      </c>
      <c r="C16" s="269" t="s">
        <v>185</v>
      </c>
      <c r="D16" s="269"/>
      <c r="E16" s="269"/>
      <c r="F16" s="269"/>
      <c r="G16" s="269"/>
      <c r="H16" s="269"/>
      <c r="I16" s="269"/>
      <c r="J16" s="269"/>
      <c r="K16" s="269"/>
      <c r="L16" s="269" t="s">
        <v>202</v>
      </c>
      <c r="M16" s="269"/>
      <c r="N16" s="269"/>
      <c r="O16" s="269"/>
      <c r="P16" s="269"/>
      <c r="Q16" s="269"/>
      <c r="R16" s="269"/>
      <c r="S16" s="269"/>
      <c r="T16" s="2"/>
      <c r="U16" s="21">
        <v>1</v>
      </c>
      <c r="V16" s="270" t="s">
        <v>213</v>
      </c>
      <c r="W16" s="271"/>
      <c r="X16" s="271"/>
      <c r="Y16" s="271"/>
      <c r="Z16" s="271"/>
      <c r="AA16" s="271"/>
      <c r="AB16" s="271"/>
      <c r="AC16" s="271"/>
      <c r="AD16" s="271"/>
      <c r="AE16" s="271"/>
      <c r="AF16" s="272"/>
    </row>
    <row r="17" spans="2:32" ht="114" customHeight="1" x14ac:dyDescent="0.25">
      <c r="B17" s="21">
        <v>2</v>
      </c>
      <c r="C17" s="269" t="s">
        <v>186</v>
      </c>
      <c r="D17" s="269"/>
      <c r="E17" s="269"/>
      <c r="F17" s="269"/>
      <c r="G17" s="269"/>
      <c r="H17" s="269"/>
      <c r="I17" s="269"/>
      <c r="J17" s="269"/>
      <c r="K17" s="269"/>
      <c r="L17" s="269" t="s">
        <v>202</v>
      </c>
      <c r="M17" s="269"/>
      <c r="N17" s="269"/>
      <c r="O17" s="269"/>
      <c r="P17" s="269"/>
      <c r="Q17" s="269"/>
      <c r="R17" s="269"/>
      <c r="S17" s="269"/>
      <c r="T17" s="2"/>
      <c r="U17" s="21">
        <v>2</v>
      </c>
      <c r="V17" s="273"/>
      <c r="W17" s="274"/>
      <c r="X17" s="274"/>
      <c r="Y17" s="274"/>
      <c r="Z17" s="274"/>
      <c r="AA17" s="274"/>
      <c r="AB17" s="274"/>
      <c r="AC17" s="274"/>
      <c r="AD17" s="274"/>
      <c r="AE17" s="274"/>
      <c r="AF17" s="275"/>
    </row>
    <row r="18" spans="2:32" ht="107.25" customHeight="1" x14ac:dyDescent="0.25">
      <c r="B18" s="21">
        <v>3</v>
      </c>
      <c r="C18" s="269" t="s">
        <v>187</v>
      </c>
      <c r="D18" s="269"/>
      <c r="E18" s="269"/>
      <c r="F18" s="269"/>
      <c r="G18" s="269"/>
      <c r="H18" s="269"/>
      <c r="I18" s="269"/>
      <c r="J18" s="269"/>
      <c r="K18" s="269"/>
      <c r="L18" s="269" t="s">
        <v>202</v>
      </c>
      <c r="M18" s="269"/>
      <c r="N18" s="269"/>
      <c r="O18" s="269"/>
      <c r="P18" s="269"/>
      <c r="Q18" s="269"/>
      <c r="R18" s="269"/>
      <c r="S18" s="269"/>
      <c r="T18" s="2"/>
      <c r="U18" s="21">
        <v>3</v>
      </c>
      <c r="V18" s="273"/>
      <c r="W18" s="274"/>
      <c r="X18" s="274"/>
      <c r="Y18" s="274"/>
      <c r="Z18" s="274"/>
      <c r="AA18" s="274"/>
      <c r="AB18" s="274"/>
      <c r="AC18" s="274"/>
      <c r="AD18" s="274"/>
      <c r="AE18" s="274"/>
      <c r="AF18" s="275"/>
    </row>
    <row r="19" spans="2:32" ht="90" customHeight="1" x14ac:dyDescent="0.25">
      <c r="B19" s="21">
        <v>4</v>
      </c>
      <c r="C19" s="269" t="s">
        <v>188</v>
      </c>
      <c r="D19" s="269"/>
      <c r="E19" s="269"/>
      <c r="F19" s="269"/>
      <c r="G19" s="269"/>
      <c r="H19" s="269"/>
      <c r="I19" s="269"/>
      <c r="J19" s="269"/>
      <c r="K19" s="269"/>
      <c r="L19" s="269" t="s">
        <v>202</v>
      </c>
      <c r="M19" s="269"/>
      <c r="N19" s="269"/>
      <c r="O19" s="269"/>
      <c r="P19" s="269"/>
      <c r="Q19" s="269"/>
      <c r="R19" s="269"/>
      <c r="S19" s="269"/>
      <c r="T19" s="2"/>
      <c r="U19" s="21">
        <v>4</v>
      </c>
      <c r="V19" s="273"/>
      <c r="W19" s="274"/>
      <c r="X19" s="274"/>
      <c r="Y19" s="274"/>
      <c r="Z19" s="274"/>
      <c r="AA19" s="274"/>
      <c r="AB19" s="274"/>
      <c r="AC19" s="274"/>
      <c r="AD19" s="274"/>
      <c r="AE19" s="274"/>
      <c r="AF19" s="275"/>
    </row>
    <row r="20" spans="2:32" ht="111.75" customHeight="1" x14ac:dyDescent="0.25">
      <c r="B20" s="21">
        <v>5</v>
      </c>
      <c r="C20" s="269" t="s">
        <v>189</v>
      </c>
      <c r="D20" s="269"/>
      <c r="E20" s="269"/>
      <c r="F20" s="269"/>
      <c r="G20" s="269"/>
      <c r="H20" s="269"/>
      <c r="I20" s="269"/>
      <c r="J20" s="269"/>
      <c r="K20" s="269"/>
      <c r="L20" s="269" t="s">
        <v>202</v>
      </c>
      <c r="M20" s="269"/>
      <c r="N20" s="269"/>
      <c r="O20" s="269"/>
      <c r="P20" s="269"/>
      <c r="Q20" s="269"/>
      <c r="R20" s="269"/>
      <c r="S20" s="269"/>
      <c r="T20" s="2"/>
      <c r="U20" s="21">
        <v>5</v>
      </c>
      <c r="V20" s="273"/>
      <c r="W20" s="274"/>
      <c r="X20" s="274"/>
      <c r="Y20" s="274"/>
      <c r="Z20" s="274"/>
      <c r="AA20" s="274"/>
      <c r="AB20" s="274"/>
      <c r="AC20" s="274"/>
      <c r="AD20" s="274"/>
      <c r="AE20" s="274"/>
      <c r="AF20" s="275"/>
    </row>
    <row r="21" spans="2:32" ht="124.5" customHeight="1" x14ac:dyDescent="0.25">
      <c r="B21" s="21">
        <v>6</v>
      </c>
      <c r="C21" s="269" t="s">
        <v>190</v>
      </c>
      <c r="D21" s="269"/>
      <c r="E21" s="269"/>
      <c r="F21" s="269"/>
      <c r="G21" s="269"/>
      <c r="H21" s="269"/>
      <c r="I21" s="269"/>
      <c r="J21" s="269"/>
      <c r="K21" s="269"/>
      <c r="L21" s="269" t="s">
        <v>202</v>
      </c>
      <c r="M21" s="269"/>
      <c r="N21" s="269"/>
      <c r="O21" s="269"/>
      <c r="P21" s="269"/>
      <c r="Q21" s="269"/>
      <c r="R21" s="269"/>
      <c r="S21" s="269"/>
      <c r="T21" s="2"/>
      <c r="U21" s="21">
        <v>6</v>
      </c>
      <c r="V21" s="273"/>
      <c r="W21" s="274"/>
      <c r="X21" s="274"/>
      <c r="Y21" s="274"/>
      <c r="Z21" s="274"/>
      <c r="AA21" s="274"/>
      <c r="AB21" s="274"/>
      <c r="AC21" s="274"/>
      <c r="AD21" s="274"/>
      <c r="AE21" s="274"/>
      <c r="AF21" s="275"/>
    </row>
    <row r="22" spans="2:32" ht="111" customHeight="1" x14ac:dyDescent="0.25">
      <c r="B22" s="21">
        <v>7</v>
      </c>
      <c r="C22" s="269" t="s">
        <v>191</v>
      </c>
      <c r="D22" s="269"/>
      <c r="E22" s="269"/>
      <c r="F22" s="269"/>
      <c r="G22" s="269"/>
      <c r="H22" s="269"/>
      <c r="I22" s="269"/>
      <c r="J22" s="269"/>
      <c r="K22" s="269"/>
      <c r="L22" s="269" t="s">
        <v>202</v>
      </c>
      <c r="M22" s="269"/>
      <c r="N22" s="269"/>
      <c r="O22" s="269"/>
      <c r="P22" s="269"/>
      <c r="Q22" s="269"/>
      <c r="R22" s="269"/>
      <c r="S22" s="269"/>
      <c r="T22" s="2"/>
      <c r="U22" s="21">
        <v>7</v>
      </c>
      <c r="V22" s="273"/>
      <c r="W22" s="274"/>
      <c r="X22" s="274"/>
      <c r="Y22" s="274"/>
      <c r="Z22" s="274"/>
      <c r="AA22" s="274"/>
      <c r="AB22" s="274"/>
      <c r="AC22" s="274"/>
      <c r="AD22" s="274"/>
      <c r="AE22" s="274"/>
      <c r="AF22" s="275"/>
    </row>
    <row r="23" spans="2:32" ht="49.5" customHeight="1" x14ac:dyDescent="0.25">
      <c r="B23" s="21">
        <v>8</v>
      </c>
      <c r="C23" s="269" t="s">
        <v>192</v>
      </c>
      <c r="D23" s="269"/>
      <c r="E23" s="269"/>
      <c r="F23" s="269"/>
      <c r="G23" s="269"/>
      <c r="H23" s="269"/>
      <c r="I23" s="269"/>
      <c r="J23" s="269"/>
      <c r="K23" s="269"/>
      <c r="L23" s="269" t="s">
        <v>202</v>
      </c>
      <c r="M23" s="269"/>
      <c r="N23" s="269"/>
      <c r="O23" s="269"/>
      <c r="P23" s="269"/>
      <c r="Q23" s="269"/>
      <c r="R23" s="269"/>
      <c r="S23" s="269"/>
      <c r="T23" s="2"/>
      <c r="U23" s="21">
        <v>8</v>
      </c>
      <c r="V23" s="273"/>
      <c r="W23" s="274"/>
      <c r="X23" s="274"/>
      <c r="Y23" s="274"/>
      <c r="Z23" s="274"/>
      <c r="AA23" s="274"/>
      <c r="AB23" s="274"/>
      <c r="AC23" s="274"/>
      <c r="AD23" s="274"/>
      <c r="AE23" s="274"/>
      <c r="AF23" s="275"/>
    </row>
    <row r="24" spans="2:32" ht="62.25" customHeight="1" x14ac:dyDescent="0.25">
      <c r="B24" s="21">
        <v>9</v>
      </c>
      <c r="C24" s="269" t="s">
        <v>193</v>
      </c>
      <c r="D24" s="269"/>
      <c r="E24" s="269"/>
      <c r="F24" s="269"/>
      <c r="G24" s="269"/>
      <c r="H24" s="269"/>
      <c r="I24" s="269"/>
      <c r="J24" s="269"/>
      <c r="K24" s="269"/>
      <c r="L24" s="269" t="s">
        <v>202</v>
      </c>
      <c r="M24" s="269"/>
      <c r="N24" s="269"/>
      <c r="O24" s="269"/>
      <c r="P24" s="269"/>
      <c r="Q24" s="269"/>
      <c r="R24" s="269"/>
      <c r="S24" s="269"/>
      <c r="T24" s="2"/>
      <c r="U24" s="21">
        <v>9</v>
      </c>
      <c r="V24" s="273"/>
      <c r="W24" s="274"/>
      <c r="X24" s="274"/>
      <c r="Y24" s="274"/>
      <c r="Z24" s="274"/>
      <c r="AA24" s="274"/>
      <c r="AB24" s="274"/>
      <c r="AC24" s="274"/>
      <c r="AD24" s="274"/>
      <c r="AE24" s="274"/>
      <c r="AF24" s="275"/>
    </row>
    <row r="25" spans="2:32" ht="60.75" customHeight="1" x14ac:dyDescent="0.25">
      <c r="B25" s="21">
        <v>10</v>
      </c>
      <c r="C25" s="269" t="s">
        <v>194</v>
      </c>
      <c r="D25" s="269"/>
      <c r="E25" s="269"/>
      <c r="F25" s="269"/>
      <c r="G25" s="269"/>
      <c r="H25" s="269"/>
      <c r="I25" s="269"/>
      <c r="J25" s="269"/>
      <c r="K25" s="269"/>
      <c r="L25" s="269" t="s">
        <v>202</v>
      </c>
      <c r="M25" s="269"/>
      <c r="N25" s="269"/>
      <c r="O25" s="269"/>
      <c r="P25" s="269"/>
      <c r="Q25" s="269"/>
      <c r="R25" s="269"/>
      <c r="S25" s="269"/>
      <c r="T25" s="2"/>
      <c r="U25" s="21">
        <v>10</v>
      </c>
      <c r="V25" s="273"/>
      <c r="W25" s="274"/>
      <c r="X25" s="274"/>
      <c r="Y25" s="274"/>
      <c r="Z25" s="274"/>
      <c r="AA25" s="274"/>
      <c r="AB25" s="274"/>
      <c r="AC25" s="274"/>
      <c r="AD25" s="274"/>
      <c r="AE25" s="274"/>
      <c r="AF25" s="275"/>
    </row>
    <row r="26" spans="2:32" ht="102" customHeight="1" x14ac:dyDescent="0.25">
      <c r="B26" s="21">
        <v>11</v>
      </c>
      <c r="C26" s="269" t="s">
        <v>195</v>
      </c>
      <c r="D26" s="269"/>
      <c r="E26" s="269"/>
      <c r="F26" s="269"/>
      <c r="G26" s="269"/>
      <c r="H26" s="269"/>
      <c r="I26" s="269"/>
      <c r="J26" s="269"/>
      <c r="K26" s="269"/>
      <c r="L26" s="279" t="s">
        <v>214</v>
      </c>
      <c r="M26" s="280"/>
      <c r="N26" s="280"/>
      <c r="O26" s="280"/>
      <c r="P26" s="280"/>
      <c r="Q26" s="280"/>
      <c r="R26" s="280"/>
      <c r="S26" s="281"/>
      <c r="T26" s="2"/>
      <c r="U26" s="21">
        <v>11</v>
      </c>
      <c r="V26" s="273"/>
      <c r="W26" s="274"/>
      <c r="X26" s="274"/>
      <c r="Y26" s="274"/>
      <c r="Z26" s="274"/>
      <c r="AA26" s="274"/>
      <c r="AB26" s="274"/>
      <c r="AC26" s="274"/>
      <c r="AD26" s="274"/>
      <c r="AE26" s="274"/>
      <c r="AF26" s="275"/>
    </row>
    <row r="27" spans="2:32" ht="88.5" customHeight="1" x14ac:dyDescent="0.25">
      <c r="B27" s="21">
        <v>12</v>
      </c>
      <c r="C27" s="269" t="s">
        <v>196</v>
      </c>
      <c r="D27" s="269"/>
      <c r="E27" s="269"/>
      <c r="F27" s="269"/>
      <c r="G27" s="269"/>
      <c r="H27" s="269"/>
      <c r="I27" s="269"/>
      <c r="J27" s="269"/>
      <c r="K27" s="269"/>
      <c r="L27" s="279" t="s">
        <v>202</v>
      </c>
      <c r="M27" s="280"/>
      <c r="N27" s="280"/>
      <c r="O27" s="280"/>
      <c r="P27" s="280"/>
      <c r="Q27" s="280"/>
      <c r="R27" s="280"/>
      <c r="S27" s="281"/>
      <c r="T27" s="2"/>
      <c r="U27" s="21">
        <v>12</v>
      </c>
      <c r="V27" s="273"/>
      <c r="W27" s="274"/>
      <c r="X27" s="274"/>
      <c r="Y27" s="274"/>
      <c r="Z27" s="274"/>
      <c r="AA27" s="274"/>
      <c r="AB27" s="274"/>
      <c r="AC27" s="274"/>
      <c r="AD27" s="274"/>
      <c r="AE27" s="274"/>
      <c r="AF27" s="275"/>
    </row>
    <row r="28" spans="2:32" ht="99.75" customHeight="1" x14ac:dyDescent="0.25">
      <c r="B28" s="21">
        <v>13</v>
      </c>
      <c r="C28" s="269" t="s">
        <v>197</v>
      </c>
      <c r="D28" s="269"/>
      <c r="E28" s="269"/>
      <c r="F28" s="269"/>
      <c r="G28" s="269"/>
      <c r="H28" s="269"/>
      <c r="I28" s="269"/>
      <c r="J28" s="269"/>
      <c r="K28" s="269"/>
      <c r="L28" s="279" t="s">
        <v>203</v>
      </c>
      <c r="M28" s="280"/>
      <c r="N28" s="280"/>
      <c r="O28" s="280"/>
      <c r="P28" s="280"/>
      <c r="Q28" s="280"/>
      <c r="R28" s="280"/>
      <c r="S28" s="281"/>
      <c r="T28" s="2"/>
      <c r="U28" s="21">
        <v>13</v>
      </c>
      <c r="V28" s="273"/>
      <c r="W28" s="274"/>
      <c r="X28" s="274"/>
      <c r="Y28" s="274"/>
      <c r="Z28" s="274"/>
      <c r="AA28" s="274"/>
      <c r="AB28" s="274"/>
      <c r="AC28" s="274"/>
      <c r="AD28" s="274"/>
      <c r="AE28" s="274"/>
      <c r="AF28" s="275"/>
    </row>
    <row r="29" spans="2:32" ht="42" customHeight="1" x14ac:dyDescent="0.25">
      <c r="B29" s="21">
        <v>14</v>
      </c>
      <c r="C29" s="269" t="s">
        <v>198</v>
      </c>
      <c r="D29" s="269"/>
      <c r="E29" s="269"/>
      <c r="F29" s="269"/>
      <c r="G29" s="269"/>
      <c r="H29" s="269"/>
      <c r="I29" s="269"/>
      <c r="J29" s="269"/>
      <c r="K29" s="269"/>
      <c r="L29" s="269" t="s">
        <v>202</v>
      </c>
      <c r="M29" s="269"/>
      <c r="N29" s="269"/>
      <c r="O29" s="269"/>
      <c r="P29" s="269"/>
      <c r="Q29" s="269"/>
      <c r="R29" s="269"/>
      <c r="S29" s="269"/>
      <c r="T29" s="2"/>
      <c r="U29" s="21">
        <v>14</v>
      </c>
      <c r="V29" s="273"/>
      <c r="W29" s="274"/>
      <c r="X29" s="274"/>
      <c r="Y29" s="274"/>
      <c r="Z29" s="274"/>
      <c r="AA29" s="274"/>
      <c r="AB29" s="274"/>
      <c r="AC29" s="274"/>
      <c r="AD29" s="274"/>
      <c r="AE29" s="274"/>
      <c r="AF29" s="275"/>
    </row>
    <row r="30" spans="2:32" ht="124.5" customHeight="1" x14ac:dyDescent="0.25">
      <c r="B30" s="21">
        <v>15</v>
      </c>
      <c r="C30" s="269" t="s">
        <v>199</v>
      </c>
      <c r="D30" s="269"/>
      <c r="E30" s="269"/>
      <c r="F30" s="269"/>
      <c r="G30" s="269"/>
      <c r="H30" s="269"/>
      <c r="I30" s="269"/>
      <c r="J30" s="269"/>
      <c r="K30" s="269"/>
      <c r="L30" s="269" t="s">
        <v>204</v>
      </c>
      <c r="M30" s="269"/>
      <c r="N30" s="269"/>
      <c r="O30" s="269"/>
      <c r="P30" s="269"/>
      <c r="Q30" s="269"/>
      <c r="R30" s="269"/>
      <c r="S30" s="269"/>
      <c r="T30" s="2"/>
      <c r="U30" s="21">
        <v>15</v>
      </c>
      <c r="V30" s="273"/>
      <c r="W30" s="274"/>
      <c r="X30" s="274"/>
      <c r="Y30" s="274"/>
      <c r="Z30" s="274"/>
      <c r="AA30" s="274"/>
      <c r="AB30" s="274"/>
      <c r="AC30" s="274"/>
      <c r="AD30" s="274"/>
      <c r="AE30" s="274"/>
      <c r="AF30" s="275"/>
    </row>
    <row r="31" spans="2:32" ht="66.75" customHeight="1" x14ac:dyDescent="0.25">
      <c r="B31" s="21">
        <v>16</v>
      </c>
      <c r="C31" s="269" t="s">
        <v>200</v>
      </c>
      <c r="D31" s="269"/>
      <c r="E31" s="269"/>
      <c r="F31" s="269"/>
      <c r="G31" s="269"/>
      <c r="H31" s="269"/>
      <c r="I31" s="269"/>
      <c r="J31" s="269"/>
      <c r="K31" s="269"/>
      <c r="L31" s="269" t="s">
        <v>201</v>
      </c>
      <c r="M31" s="269"/>
      <c r="N31" s="269"/>
      <c r="O31" s="269"/>
      <c r="P31" s="269"/>
      <c r="Q31" s="269"/>
      <c r="R31" s="269"/>
      <c r="S31" s="269"/>
      <c r="T31" s="2"/>
      <c r="U31" s="21">
        <v>17</v>
      </c>
      <c r="V31" s="276"/>
      <c r="W31" s="277"/>
      <c r="X31" s="277"/>
      <c r="Y31" s="277"/>
      <c r="Z31" s="277"/>
      <c r="AA31" s="277"/>
      <c r="AB31" s="277"/>
      <c r="AC31" s="277"/>
      <c r="AD31" s="277"/>
      <c r="AE31" s="277"/>
      <c r="AF31" s="278"/>
    </row>
    <row r="32" spans="2:32" ht="3.6" customHeight="1" x14ac:dyDescent="0.25"/>
    <row r="33" spans="2:32" ht="15" customHeight="1" x14ac:dyDescent="0.25">
      <c r="B33" s="120" t="s">
        <v>90</v>
      </c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2"/>
    </row>
    <row r="34" spans="2:32" ht="135" customHeight="1" x14ac:dyDescent="0.25">
      <c r="B34" s="282"/>
      <c r="C34" s="283"/>
      <c r="D34" s="283"/>
      <c r="E34" s="283"/>
      <c r="F34" s="283"/>
      <c r="G34" s="283"/>
      <c r="H34" s="283"/>
      <c r="I34" s="283"/>
      <c r="J34" s="283"/>
      <c r="K34" s="283"/>
      <c r="L34" s="283"/>
      <c r="M34" s="283"/>
      <c r="N34" s="283"/>
      <c r="O34" s="283"/>
      <c r="P34" s="283"/>
      <c r="Q34" s="283"/>
      <c r="R34" s="283"/>
      <c r="S34" s="283"/>
      <c r="T34" s="283"/>
      <c r="U34" s="283"/>
      <c r="V34" s="283"/>
      <c r="W34" s="283"/>
      <c r="X34" s="283"/>
      <c r="Y34" s="283"/>
      <c r="Z34" s="283"/>
      <c r="AA34" s="283"/>
      <c r="AB34" s="283"/>
      <c r="AC34" s="283"/>
      <c r="AD34" s="283"/>
      <c r="AE34" s="283"/>
      <c r="AF34" s="284"/>
    </row>
    <row r="35" spans="2:32" ht="3.6" customHeight="1" x14ac:dyDescent="0.25"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</row>
    <row r="36" spans="2:32" x14ac:dyDescent="0.25">
      <c r="B36" s="285" t="s">
        <v>91</v>
      </c>
      <c r="C36" s="285"/>
      <c r="D36" s="285"/>
      <c r="E36" s="285"/>
      <c r="F36" s="285"/>
      <c r="G36" s="285"/>
      <c r="H36" s="285"/>
      <c r="I36" s="285"/>
      <c r="J36" s="285"/>
      <c r="K36" s="285"/>
      <c r="L36" s="285"/>
      <c r="M36" s="285"/>
      <c r="N36" s="285"/>
      <c r="O36" s="285"/>
      <c r="P36" s="285"/>
      <c r="Q36" s="285"/>
      <c r="R36" s="285"/>
      <c r="S36" s="285"/>
      <c r="T36" s="285"/>
      <c r="U36" s="285"/>
      <c r="V36" s="285"/>
      <c r="W36" s="285"/>
      <c r="X36" s="285"/>
      <c r="Y36" s="285"/>
      <c r="Z36" s="285"/>
      <c r="AA36" s="285"/>
      <c r="AB36" s="285"/>
      <c r="AC36" s="285"/>
      <c r="AD36" s="285"/>
      <c r="AE36" s="285"/>
      <c r="AF36" s="285"/>
    </row>
    <row r="37" spans="2:32" ht="6" customHeight="1" x14ac:dyDescent="0.3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2:32" ht="16.5" x14ac:dyDescent="0.3">
      <c r="B38" s="286" t="s">
        <v>92</v>
      </c>
      <c r="C38" s="286"/>
      <c r="D38" s="286"/>
      <c r="E38" s="286"/>
      <c r="F38" s="286"/>
      <c r="G38" s="286"/>
      <c r="H38" s="286"/>
      <c r="I38" s="286"/>
      <c r="J38" s="286"/>
      <c r="K38" s="286"/>
      <c r="L38" s="286"/>
      <c r="M38" s="286"/>
      <c r="N38" s="286"/>
      <c r="O38" s="286"/>
      <c r="P38" s="286"/>
      <c r="Q38" s="286"/>
      <c r="R38" s="286" t="s">
        <v>93</v>
      </c>
      <c r="S38" s="286"/>
      <c r="T38" s="286"/>
      <c r="U38" s="286"/>
      <c r="V38" s="286"/>
      <c r="W38" s="286"/>
      <c r="X38" s="286"/>
      <c r="Y38" s="286"/>
      <c r="Z38" s="286"/>
      <c r="AA38" s="286"/>
      <c r="AB38" s="286"/>
      <c r="AC38" s="286"/>
      <c r="AD38" s="286"/>
      <c r="AE38" s="286"/>
      <c r="AF38" s="286"/>
    </row>
    <row r="39" spans="2:32" ht="72" customHeight="1" x14ac:dyDescent="0.3">
      <c r="B39" s="287"/>
      <c r="C39" s="288"/>
      <c r="D39" s="288"/>
      <c r="E39" s="288"/>
      <c r="F39" s="288"/>
      <c r="G39" s="288"/>
      <c r="H39" s="288"/>
      <c r="I39" s="288"/>
      <c r="J39" s="288"/>
      <c r="K39" s="288"/>
      <c r="L39" s="288"/>
      <c r="M39" s="288"/>
      <c r="N39" s="288"/>
      <c r="O39" s="288"/>
      <c r="P39" s="289"/>
      <c r="Q39" s="1"/>
      <c r="R39" s="287"/>
      <c r="S39" s="288"/>
      <c r="T39" s="288"/>
      <c r="U39" s="288"/>
      <c r="V39" s="288"/>
      <c r="W39" s="288"/>
      <c r="X39" s="288"/>
      <c r="Y39" s="288"/>
      <c r="Z39" s="288"/>
      <c r="AA39" s="288"/>
      <c r="AB39" s="288"/>
      <c r="AC39" s="288"/>
      <c r="AD39" s="288"/>
      <c r="AE39" s="288"/>
      <c r="AF39" s="289"/>
    </row>
    <row r="40" spans="2:32" x14ac:dyDescent="0.25">
      <c r="B40" s="56" t="s">
        <v>7</v>
      </c>
      <c r="C40" s="56"/>
      <c r="D40" s="56" t="s">
        <v>8</v>
      </c>
      <c r="E40" s="56"/>
      <c r="F40" s="56"/>
      <c r="G40" s="56"/>
      <c r="H40" s="56" t="s">
        <v>22</v>
      </c>
      <c r="I40" s="56"/>
      <c r="J40" s="56"/>
      <c r="R40" s="56" t="s">
        <v>7</v>
      </c>
      <c r="S40" s="56"/>
      <c r="T40" s="56" t="s">
        <v>8</v>
      </c>
      <c r="U40" s="56"/>
      <c r="V40" s="56"/>
      <c r="W40" s="56"/>
      <c r="X40" s="56" t="s">
        <v>22</v>
      </c>
      <c r="Y40" s="56"/>
      <c r="Z40" s="56"/>
    </row>
    <row r="41" spans="2:32" x14ac:dyDescent="0.25">
      <c r="B41" s="55">
        <v>5</v>
      </c>
      <c r="C41" s="55"/>
      <c r="D41" s="55" t="s">
        <v>20</v>
      </c>
      <c r="E41" s="55"/>
      <c r="F41" s="55"/>
      <c r="G41" s="55"/>
      <c r="H41" s="55">
        <v>2024</v>
      </c>
      <c r="I41" s="55"/>
      <c r="J41" s="55"/>
      <c r="R41" s="55">
        <v>5</v>
      </c>
      <c r="S41" s="55"/>
      <c r="T41" s="55" t="s">
        <v>222</v>
      </c>
      <c r="U41" s="55"/>
      <c r="V41" s="55"/>
      <c r="W41" s="55"/>
      <c r="X41" s="55">
        <v>2024</v>
      </c>
      <c r="Y41" s="55"/>
      <c r="Z41" s="55"/>
    </row>
  </sheetData>
  <mergeCells count="65">
    <mergeCell ref="X40:Z40"/>
    <mergeCell ref="B41:C41"/>
    <mergeCell ref="D41:G41"/>
    <mergeCell ref="H41:J41"/>
    <mergeCell ref="R41:S41"/>
    <mergeCell ref="T41:W41"/>
    <mergeCell ref="X41:Z41"/>
    <mergeCell ref="B40:C40"/>
    <mergeCell ref="D40:G40"/>
    <mergeCell ref="H40:J40"/>
    <mergeCell ref="R40:S40"/>
    <mergeCell ref="T40:W40"/>
    <mergeCell ref="B36:AF36"/>
    <mergeCell ref="B38:Q38"/>
    <mergeCell ref="R38:AF38"/>
    <mergeCell ref="B39:P39"/>
    <mergeCell ref="R39:AF39"/>
    <mergeCell ref="C26:K26"/>
    <mergeCell ref="L26:S26"/>
    <mergeCell ref="B34:AF34"/>
    <mergeCell ref="C27:K27"/>
    <mergeCell ref="L27:S27"/>
    <mergeCell ref="C28:K28"/>
    <mergeCell ref="L28:S28"/>
    <mergeCell ref="C29:K29"/>
    <mergeCell ref="L29:S29"/>
    <mergeCell ref="C30:K30"/>
    <mergeCell ref="L30:S30"/>
    <mergeCell ref="C31:K31"/>
    <mergeCell ref="L31:S31"/>
    <mergeCell ref="B33:AF33"/>
    <mergeCell ref="L24:S24"/>
    <mergeCell ref="C25:K25"/>
    <mergeCell ref="L25:S25"/>
    <mergeCell ref="C23:K23"/>
    <mergeCell ref="L23:S23"/>
    <mergeCell ref="C16:K16"/>
    <mergeCell ref="L16:S16"/>
    <mergeCell ref="V16:AF31"/>
    <mergeCell ref="C17:K17"/>
    <mergeCell ref="L17:S17"/>
    <mergeCell ref="C18:K18"/>
    <mergeCell ref="L18:S18"/>
    <mergeCell ref="C19:K19"/>
    <mergeCell ref="L19:S19"/>
    <mergeCell ref="C20:K20"/>
    <mergeCell ref="L20:S20"/>
    <mergeCell ref="C21:K21"/>
    <mergeCell ref="L21:S21"/>
    <mergeCell ref="C22:K22"/>
    <mergeCell ref="L22:S22"/>
    <mergeCell ref="C24:K24"/>
    <mergeCell ref="B13:S13"/>
    <mergeCell ref="U13:AF13"/>
    <mergeCell ref="B14:S14"/>
    <mergeCell ref="U14:AF14"/>
    <mergeCell ref="C15:K15"/>
    <mergeCell ref="L15:S15"/>
    <mergeCell ref="V15:AF15"/>
    <mergeCell ref="B11:AF11"/>
    <mergeCell ref="B2:F7"/>
    <mergeCell ref="G2:AF5"/>
    <mergeCell ref="G6:AF7"/>
    <mergeCell ref="B9:I9"/>
    <mergeCell ref="J9:V9"/>
  </mergeCells>
  <conditionalFormatting sqref="B41:J41">
    <cfRule type="containsBlanks" dxfId="2" priority="3">
      <formula>LEN(TRIM(B41))=0</formula>
    </cfRule>
  </conditionalFormatting>
  <conditionalFormatting sqref="J9:V9">
    <cfRule type="containsBlanks" dxfId="1" priority="7">
      <formula>LEN(TRIM(J9))=0</formula>
    </cfRule>
  </conditionalFormatting>
  <conditionalFormatting sqref="R41:Z41">
    <cfRule type="containsBlanks" dxfId="0" priority="1">
      <formula>LEN(TRIM(R41))=0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5" scale="95" orientation="portrait" r:id="rId1"/>
  <headerFooter>
    <oddFooter>&amp;C&amp;P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  <c r="AN3" s="33"/>
      <c r="AO3" s="30"/>
      <c r="AP3" s="30"/>
    </row>
    <row r="4" spans="27:42" x14ac:dyDescent="0.25">
      <c r="AA4" s="33"/>
      <c r="AB4" s="31" t="s">
        <v>4</v>
      </c>
      <c r="AC4" s="31" t="s">
        <v>7</v>
      </c>
      <c r="AD4" s="31" t="s">
        <v>8</v>
      </c>
      <c r="AE4" s="31" t="s">
        <v>9</v>
      </c>
      <c r="AF4" s="31" t="s">
        <v>25</v>
      </c>
      <c r="AG4" s="31" t="s">
        <v>37</v>
      </c>
      <c r="AH4" s="31" t="s">
        <v>120</v>
      </c>
      <c r="AI4" s="31" t="s">
        <v>28</v>
      </c>
      <c r="AJ4" s="32" t="s">
        <v>36</v>
      </c>
      <c r="AK4" s="31" t="s">
        <v>44</v>
      </c>
      <c r="AL4" s="31" t="s">
        <v>60</v>
      </c>
      <c r="AM4" s="31" t="s">
        <v>70</v>
      </c>
      <c r="AN4" s="33"/>
      <c r="AO4" s="30"/>
      <c r="AP4" s="30"/>
    </row>
    <row r="5" spans="27:42" x14ac:dyDescent="0.25">
      <c r="AA5" s="33"/>
      <c r="AB5" s="33" t="s">
        <v>1</v>
      </c>
      <c r="AC5" s="33">
        <v>1</v>
      </c>
      <c r="AD5" s="33" t="s">
        <v>10</v>
      </c>
      <c r="AE5" s="33">
        <v>2022</v>
      </c>
      <c r="AF5" s="33" t="s">
        <v>26</v>
      </c>
      <c r="AG5" s="33">
        <v>-2022</v>
      </c>
      <c r="AH5" s="33" t="s">
        <v>121</v>
      </c>
      <c r="AI5" s="33" t="s">
        <v>32</v>
      </c>
      <c r="AJ5" s="33" t="s">
        <v>38</v>
      </c>
      <c r="AK5" s="33" t="s">
        <v>45</v>
      </c>
      <c r="AL5" s="33" t="s">
        <v>47</v>
      </c>
      <c r="AM5" s="33" t="s">
        <v>74</v>
      </c>
      <c r="AN5" s="33"/>
      <c r="AO5" s="30"/>
      <c r="AP5" s="30"/>
    </row>
    <row r="6" spans="27:42" x14ac:dyDescent="0.25">
      <c r="AA6" s="33"/>
      <c r="AB6" s="33" t="s">
        <v>2</v>
      </c>
      <c r="AC6" s="33">
        <v>2</v>
      </c>
      <c r="AD6" s="33" t="s">
        <v>11</v>
      </c>
      <c r="AE6" s="33">
        <v>2023</v>
      </c>
      <c r="AF6" s="33" t="s">
        <v>95</v>
      </c>
      <c r="AG6" s="33">
        <v>-2023</v>
      </c>
      <c r="AH6" s="33" t="s">
        <v>122</v>
      </c>
      <c r="AI6" s="33" t="s">
        <v>29</v>
      </c>
      <c r="AJ6" s="33"/>
      <c r="AK6" s="33" t="s">
        <v>31</v>
      </c>
      <c r="AL6" s="33" t="s">
        <v>48</v>
      </c>
      <c r="AM6" s="33" t="s">
        <v>75</v>
      </c>
      <c r="AN6" s="33"/>
      <c r="AO6" s="30"/>
      <c r="AP6" s="30"/>
    </row>
    <row r="7" spans="27:42" x14ac:dyDescent="0.25">
      <c r="AA7" s="33"/>
      <c r="AB7" s="33" t="s">
        <v>3</v>
      </c>
      <c r="AC7" s="33">
        <v>3</v>
      </c>
      <c r="AD7" s="33" t="s">
        <v>12</v>
      </c>
      <c r="AE7" s="33">
        <v>2024</v>
      </c>
      <c r="AF7" s="33" t="s">
        <v>146</v>
      </c>
      <c r="AG7" s="33">
        <v>-2024</v>
      </c>
      <c r="AH7" s="33"/>
      <c r="AI7" s="33" t="s">
        <v>30</v>
      </c>
      <c r="AJ7" s="33"/>
      <c r="AK7" s="33"/>
      <c r="AL7" s="33" t="s">
        <v>49</v>
      </c>
      <c r="AM7" s="33" t="s">
        <v>78</v>
      </c>
      <c r="AN7" s="33"/>
      <c r="AO7" s="30"/>
      <c r="AP7" s="30"/>
    </row>
    <row r="8" spans="27:42" x14ac:dyDescent="0.25">
      <c r="AA8" s="33"/>
      <c r="AB8" s="33"/>
      <c r="AC8" s="33">
        <v>4</v>
      </c>
      <c r="AD8" s="33" t="s">
        <v>13</v>
      </c>
      <c r="AE8" s="33">
        <v>2025</v>
      </c>
      <c r="AF8" s="33" t="s">
        <v>147</v>
      </c>
      <c r="AG8" s="33">
        <v>-2025</v>
      </c>
      <c r="AH8" s="33"/>
      <c r="AI8" s="33"/>
      <c r="AJ8" s="33"/>
      <c r="AK8" s="33"/>
      <c r="AL8" s="33" t="s">
        <v>50</v>
      </c>
      <c r="AM8" s="33" t="s">
        <v>76</v>
      </c>
      <c r="AN8" s="33"/>
      <c r="AO8" s="30"/>
      <c r="AP8" s="30"/>
    </row>
    <row r="9" spans="27:42" x14ac:dyDescent="0.25">
      <c r="AA9" s="33"/>
      <c r="AB9" s="33"/>
      <c r="AC9" s="33">
        <v>5</v>
      </c>
      <c r="AD9" s="33" t="s">
        <v>14</v>
      </c>
      <c r="AE9" s="34">
        <v>2026</v>
      </c>
      <c r="AF9" s="33" t="s">
        <v>148</v>
      </c>
      <c r="AG9" s="33"/>
      <c r="AH9" s="33"/>
      <c r="AI9" s="33"/>
      <c r="AJ9" s="33"/>
      <c r="AK9" s="33"/>
      <c r="AL9" s="33" t="s">
        <v>51</v>
      </c>
      <c r="AM9" s="33" t="s">
        <v>77</v>
      </c>
      <c r="AN9" s="33"/>
      <c r="AO9" s="30"/>
      <c r="AP9" s="30"/>
    </row>
    <row r="10" spans="27:42" x14ac:dyDescent="0.25">
      <c r="AA10" s="33"/>
      <c r="AB10" s="33"/>
      <c r="AC10" s="33">
        <v>6</v>
      </c>
      <c r="AD10" s="33" t="s">
        <v>15</v>
      </c>
      <c r="AE10" s="34">
        <v>2027</v>
      </c>
      <c r="AF10" s="33" t="s">
        <v>149</v>
      </c>
      <c r="AG10" s="33"/>
      <c r="AH10" s="33"/>
      <c r="AI10" s="33"/>
      <c r="AJ10" s="33"/>
      <c r="AK10" s="33"/>
      <c r="AL10" s="33" t="s">
        <v>61</v>
      </c>
      <c r="AM10" s="33"/>
      <c r="AN10" s="33"/>
      <c r="AO10" s="30"/>
      <c r="AP10" s="30"/>
    </row>
    <row r="11" spans="27:42" x14ac:dyDescent="0.25">
      <c r="AA11" s="33"/>
      <c r="AB11" s="33"/>
      <c r="AC11" s="33">
        <v>7</v>
      </c>
      <c r="AD11" s="33" t="s">
        <v>16</v>
      </c>
      <c r="AE11" s="34">
        <v>2028</v>
      </c>
      <c r="AF11" s="33"/>
      <c r="AG11" s="33"/>
      <c r="AH11" s="33"/>
      <c r="AI11" s="33"/>
      <c r="AJ11" s="33"/>
      <c r="AK11" s="33"/>
      <c r="AL11" s="33" t="s">
        <v>52</v>
      </c>
      <c r="AM11" s="33"/>
      <c r="AN11" s="33"/>
      <c r="AO11" s="30"/>
      <c r="AP11" s="30"/>
    </row>
    <row r="12" spans="27:42" x14ac:dyDescent="0.25">
      <c r="AA12" s="33"/>
      <c r="AB12" s="33"/>
      <c r="AC12" s="33">
        <v>8</v>
      </c>
      <c r="AD12" s="33" t="s">
        <v>17</v>
      </c>
      <c r="AE12" s="33"/>
      <c r="AF12" s="33"/>
      <c r="AG12" s="33"/>
      <c r="AH12" s="33"/>
      <c r="AI12" s="33"/>
      <c r="AJ12" s="33"/>
      <c r="AK12" s="33"/>
      <c r="AL12" s="33" t="s">
        <v>53</v>
      </c>
      <c r="AM12" s="33"/>
      <c r="AN12" s="33"/>
      <c r="AO12" s="30"/>
      <c r="AP12" s="30"/>
    </row>
    <row r="13" spans="27:42" x14ac:dyDescent="0.25">
      <c r="AA13" s="33"/>
      <c r="AB13" s="33"/>
      <c r="AC13" s="33">
        <v>9</v>
      </c>
      <c r="AD13" s="33" t="s">
        <v>18</v>
      </c>
      <c r="AE13" s="33"/>
      <c r="AF13" s="33"/>
      <c r="AG13" s="33"/>
      <c r="AH13" s="33"/>
      <c r="AI13" s="33"/>
      <c r="AJ13" s="33"/>
      <c r="AK13" s="33"/>
      <c r="AL13" s="33" t="s">
        <v>62</v>
      </c>
      <c r="AM13" s="33"/>
      <c r="AN13" s="33"/>
      <c r="AO13" s="30"/>
      <c r="AP13" s="30"/>
    </row>
    <row r="14" spans="27:42" x14ac:dyDescent="0.25">
      <c r="AA14" s="33"/>
      <c r="AB14" s="33"/>
      <c r="AC14" s="33">
        <v>10</v>
      </c>
      <c r="AD14" s="33" t="s">
        <v>19</v>
      </c>
      <c r="AE14" s="33"/>
      <c r="AF14" s="33"/>
      <c r="AG14" s="33"/>
      <c r="AH14" s="33"/>
      <c r="AI14" s="33"/>
      <c r="AJ14" s="33"/>
      <c r="AK14" s="33"/>
      <c r="AL14" s="33" t="s">
        <v>64</v>
      </c>
      <c r="AM14" s="33"/>
      <c r="AN14" s="33"/>
      <c r="AO14" s="30"/>
      <c r="AP14" s="30"/>
    </row>
    <row r="15" spans="27:42" x14ac:dyDescent="0.25">
      <c r="AA15" s="33"/>
      <c r="AB15" s="33"/>
      <c r="AC15" s="33">
        <v>11</v>
      </c>
      <c r="AD15" s="33" t="s">
        <v>20</v>
      </c>
      <c r="AE15" s="33"/>
      <c r="AF15" s="33"/>
      <c r="AG15" s="33"/>
      <c r="AH15" s="33"/>
      <c r="AI15" s="33"/>
      <c r="AJ15" s="33"/>
      <c r="AK15" s="33"/>
      <c r="AL15" s="33" t="s">
        <v>65</v>
      </c>
      <c r="AM15" s="33"/>
      <c r="AN15" s="33"/>
      <c r="AO15" s="30"/>
      <c r="AP15" s="30"/>
    </row>
    <row r="16" spans="27:42" x14ac:dyDescent="0.25">
      <c r="AA16" s="33"/>
      <c r="AB16" s="33"/>
      <c r="AC16" s="33">
        <v>12</v>
      </c>
      <c r="AD16" s="33" t="s">
        <v>21</v>
      </c>
      <c r="AE16" s="33"/>
      <c r="AF16" s="33"/>
      <c r="AG16" s="33"/>
      <c r="AH16" s="33"/>
      <c r="AI16" s="33"/>
      <c r="AJ16" s="33"/>
      <c r="AK16" s="33"/>
      <c r="AL16" s="33" t="s">
        <v>54</v>
      </c>
      <c r="AM16" s="33"/>
      <c r="AN16" s="33"/>
      <c r="AO16" s="30"/>
      <c r="AP16" s="30"/>
    </row>
    <row r="17" spans="27:42" x14ac:dyDescent="0.25">
      <c r="AA17" s="33"/>
      <c r="AB17" s="33"/>
      <c r="AC17" s="33">
        <v>13</v>
      </c>
      <c r="AD17" s="33"/>
      <c r="AE17" s="33"/>
      <c r="AF17" s="33"/>
      <c r="AG17" s="33"/>
      <c r="AH17" s="33"/>
      <c r="AI17" s="33"/>
      <c r="AJ17" s="33"/>
      <c r="AK17" s="33"/>
      <c r="AL17" s="33" t="s">
        <v>55</v>
      </c>
      <c r="AM17" s="33"/>
      <c r="AN17" s="33"/>
      <c r="AO17" s="30"/>
      <c r="AP17" s="30"/>
    </row>
    <row r="18" spans="27:42" x14ac:dyDescent="0.25">
      <c r="AA18" s="33"/>
      <c r="AB18" s="33"/>
      <c r="AC18" s="33">
        <v>14</v>
      </c>
      <c r="AD18" s="33"/>
      <c r="AE18" s="33"/>
      <c r="AF18" s="33"/>
      <c r="AG18" s="33"/>
      <c r="AH18" s="33"/>
      <c r="AI18" s="33"/>
      <c r="AJ18" s="33"/>
      <c r="AK18" s="33"/>
      <c r="AL18" s="33" t="s">
        <v>66</v>
      </c>
      <c r="AM18" s="33"/>
      <c r="AN18" s="33"/>
      <c r="AO18" s="30"/>
      <c r="AP18" s="30"/>
    </row>
    <row r="19" spans="27:42" x14ac:dyDescent="0.25">
      <c r="AA19" s="33"/>
      <c r="AB19" s="33"/>
      <c r="AC19" s="33">
        <v>15</v>
      </c>
      <c r="AD19" s="33"/>
      <c r="AE19" s="33"/>
      <c r="AF19" s="33"/>
      <c r="AG19" s="33"/>
      <c r="AH19" s="33"/>
      <c r="AI19" s="33"/>
      <c r="AJ19" s="33"/>
      <c r="AK19" s="33"/>
      <c r="AL19" s="33" t="s">
        <v>67</v>
      </c>
      <c r="AM19" s="33"/>
      <c r="AN19" s="33"/>
      <c r="AO19" s="30"/>
      <c r="AP19" s="30"/>
    </row>
    <row r="20" spans="27:42" x14ac:dyDescent="0.25">
      <c r="AA20" s="33"/>
      <c r="AB20" s="33"/>
      <c r="AC20" s="33">
        <v>16</v>
      </c>
      <c r="AD20" s="33"/>
      <c r="AE20" s="33"/>
      <c r="AF20" s="33"/>
      <c r="AG20" s="33"/>
      <c r="AH20" s="33"/>
      <c r="AI20" s="33"/>
      <c r="AJ20" s="33"/>
      <c r="AK20" s="33"/>
      <c r="AL20" s="33" t="s">
        <v>56</v>
      </c>
      <c r="AM20" s="33"/>
      <c r="AN20" s="33"/>
      <c r="AO20" s="30"/>
      <c r="AP20" s="30"/>
    </row>
    <row r="21" spans="27:42" x14ac:dyDescent="0.25">
      <c r="AA21" s="33"/>
      <c r="AB21" s="33"/>
      <c r="AC21" s="33">
        <v>17</v>
      </c>
      <c r="AD21" s="33"/>
      <c r="AE21" s="33"/>
      <c r="AF21" s="33"/>
      <c r="AG21" s="33"/>
      <c r="AH21" s="33"/>
      <c r="AI21" s="33"/>
      <c r="AJ21" s="33"/>
      <c r="AK21" s="33"/>
      <c r="AL21" s="33" t="s">
        <v>57</v>
      </c>
      <c r="AM21" s="33"/>
      <c r="AN21" s="33"/>
      <c r="AO21" s="30"/>
      <c r="AP21" s="30"/>
    </row>
    <row r="22" spans="27:42" x14ac:dyDescent="0.25">
      <c r="AA22" s="33"/>
      <c r="AB22" s="33"/>
      <c r="AC22" s="33">
        <v>18</v>
      </c>
      <c r="AD22" s="33"/>
      <c r="AE22" s="33"/>
      <c r="AF22" s="33"/>
      <c r="AG22" s="33"/>
      <c r="AH22" s="33"/>
      <c r="AI22" s="33"/>
      <c r="AJ22" s="33"/>
      <c r="AK22" s="33"/>
      <c r="AL22" s="33" t="s">
        <v>58</v>
      </c>
      <c r="AM22" s="33"/>
      <c r="AN22" s="33"/>
      <c r="AO22" s="30"/>
      <c r="AP22" s="30"/>
    </row>
    <row r="23" spans="27:42" x14ac:dyDescent="0.25">
      <c r="AA23" s="33"/>
      <c r="AB23" s="33"/>
      <c r="AC23" s="33">
        <v>19</v>
      </c>
      <c r="AD23" s="33"/>
      <c r="AE23" s="33"/>
      <c r="AF23" s="33"/>
      <c r="AG23" s="33"/>
      <c r="AH23" s="33"/>
      <c r="AI23" s="33"/>
      <c r="AJ23" s="33"/>
      <c r="AK23" s="33"/>
      <c r="AL23" s="33" t="s">
        <v>59</v>
      </c>
      <c r="AM23" s="33"/>
      <c r="AN23" s="33"/>
      <c r="AO23" s="30"/>
      <c r="AP23" s="30"/>
    </row>
    <row r="24" spans="27:42" x14ac:dyDescent="0.25">
      <c r="AA24" s="33"/>
      <c r="AB24" s="33"/>
      <c r="AC24" s="33">
        <v>20</v>
      </c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0"/>
      <c r="AP24" s="30"/>
    </row>
    <row r="25" spans="27:42" x14ac:dyDescent="0.25">
      <c r="AA25" s="33"/>
      <c r="AB25" s="33"/>
      <c r="AC25" s="33">
        <v>21</v>
      </c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0"/>
      <c r="AP25" s="30"/>
    </row>
    <row r="26" spans="27:42" x14ac:dyDescent="0.25">
      <c r="AA26" s="33"/>
      <c r="AB26" s="33"/>
      <c r="AC26" s="33">
        <v>22</v>
      </c>
      <c r="AD26" s="33"/>
      <c r="AE26" s="33"/>
      <c r="AF26" s="33"/>
      <c r="AG26" s="33"/>
      <c r="AH26" s="33"/>
      <c r="AI26" s="33"/>
      <c r="AJ26" s="33"/>
      <c r="AK26" s="33"/>
      <c r="AL26" s="33"/>
      <c r="AM26" s="33"/>
      <c r="AN26" s="33"/>
      <c r="AO26" s="30"/>
      <c r="AP26" s="30"/>
    </row>
    <row r="27" spans="27:42" x14ac:dyDescent="0.25">
      <c r="AA27" s="33"/>
      <c r="AB27" s="33"/>
      <c r="AC27" s="33">
        <v>23</v>
      </c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0"/>
      <c r="AP27" s="30"/>
    </row>
    <row r="28" spans="27:42" x14ac:dyDescent="0.25">
      <c r="AA28" s="33"/>
      <c r="AB28" s="33"/>
      <c r="AC28" s="33">
        <v>24</v>
      </c>
      <c r="AD28" s="33"/>
      <c r="AE28" s="33"/>
      <c r="AF28" s="33"/>
      <c r="AG28" s="33"/>
      <c r="AH28" s="33"/>
      <c r="AI28" s="33"/>
      <c r="AJ28" s="33"/>
      <c r="AK28" s="33"/>
      <c r="AL28" s="33"/>
      <c r="AM28" s="33"/>
      <c r="AN28" s="33"/>
      <c r="AO28" s="30"/>
      <c r="AP28" s="30"/>
    </row>
    <row r="29" spans="27:42" x14ac:dyDescent="0.25">
      <c r="AA29" s="33"/>
      <c r="AB29" s="33"/>
      <c r="AC29" s="33">
        <v>25</v>
      </c>
      <c r="AD29" s="33"/>
      <c r="AE29" s="33"/>
      <c r="AF29" s="30"/>
      <c r="AG29" s="33"/>
      <c r="AH29" s="33"/>
      <c r="AI29" s="33"/>
      <c r="AJ29" s="33"/>
      <c r="AK29" s="33"/>
      <c r="AL29" s="33"/>
      <c r="AM29" s="33"/>
      <c r="AN29" s="33"/>
      <c r="AO29" s="30"/>
      <c r="AP29" s="30"/>
    </row>
    <row r="30" spans="27:42" x14ac:dyDescent="0.25">
      <c r="AA30" s="33"/>
      <c r="AB30" s="33"/>
      <c r="AC30" s="33">
        <v>26</v>
      </c>
      <c r="AD30" s="33"/>
      <c r="AE30" s="33"/>
      <c r="AF30" s="30"/>
      <c r="AG30" s="33"/>
      <c r="AH30" s="33"/>
      <c r="AI30" s="33"/>
      <c r="AJ30" s="33"/>
      <c r="AK30" s="33"/>
      <c r="AL30" s="33"/>
      <c r="AM30" s="33"/>
      <c r="AN30" s="33"/>
      <c r="AO30" s="30"/>
      <c r="AP30" s="30"/>
    </row>
    <row r="31" spans="27:42" x14ac:dyDescent="0.25">
      <c r="AA31" s="33"/>
      <c r="AB31" s="33"/>
      <c r="AC31" s="33">
        <v>27</v>
      </c>
      <c r="AD31" s="33"/>
      <c r="AE31" s="33"/>
      <c r="AF31" s="30"/>
      <c r="AG31" s="33"/>
      <c r="AH31" s="33"/>
      <c r="AI31" s="33"/>
      <c r="AJ31" s="33"/>
      <c r="AK31" s="33"/>
      <c r="AL31" s="33"/>
      <c r="AM31" s="33"/>
      <c r="AN31" s="33"/>
      <c r="AO31" s="30"/>
      <c r="AP31" s="30"/>
    </row>
    <row r="32" spans="27:42" x14ac:dyDescent="0.25">
      <c r="AA32" s="33"/>
      <c r="AB32" s="33"/>
      <c r="AC32" s="33">
        <v>28</v>
      </c>
      <c r="AD32" s="33"/>
      <c r="AE32" s="33"/>
      <c r="AF32" s="30"/>
      <c r="AG32" s="33"/>
      <c r="AH32" s="33"/>
      <c r="AI32" s="30"/>
      <c r="AJ32" s="33"/>
      <c r="AK32" s="33"/>
      <c r="AL32" s="33"/>
      <c r="AM32" s="33"/>
      <c r="AN32" s="33"/>
      <c r="AO32" s="30"/>
      <c r="AP32" s="30"/>
    </row>
    <row r="33" spans="27:42" x14ac:dyDescent="0.25">
      <c r="AA33" s="33"/>
      <c r="AB33" s="33"/>
      <c r="AC33" s="33">
        <v>29</v>
      </c>
      <c r="AD33" s="33"/>
      <c r="AE33" s="33"/>
      <c r="AF33" s="30"/>
      <c r="AG33" s="33"/>
      <c r="AH33" s="33"/>
      <c r="AI33" s="30"/>
      <c r="AJ33" s="33"/>
      <c r="AK33" s="33"/>
      <c r="AL33" s="33"/>
      <c r="AM33" s="33"/>
      <c r="AN33" s="33"/>
      <c r="AO33" s="30"/>
      <c r="AP33" s="30"/>
    </row>
    <row r="34" spans="27:42" x14ac:dyDescent="0.25">
      <c r="AA34" s="33"/>
      <c r="AB34" s="33"/>
      <c r="AC34" s="33">
        <v>30</v>
      </c>
      <c r="AD34" s="33"/>
      <c r="AE34" s="33"/>
      <c r="AF34" s="30"/>
      <c r="AG34" s="33"/>
      <c r="AH34" s="33"/>
      <c r="AI34" s="30"/>
      <c r="AJ34" s="33"/>
      <c r="AK34" s="33"/>
      <c r="AL34" s="33"/>
      <c r="AM34" s="33"/>
      <c r="AN34" s="33"/>
      <c r="AO34" s="30"/>
      <c r="AP34" s="30"/>
    </row>
    <row r="35" spans="27:42" x14ac:dyDescent="0.25">
      <c r="AA35" s="33"/>
      <c r="AB35" s="33"/>
      <c r="AC35" s="33">
        <v>31</v>
      </c>
      <c r="AD35" s="33"/>
      <c r="AE35" s="30"/>
      <c r="AF35" s="30"/>
      <c r="AG35" s="33"/>
      <c r="AH35" s="33"/>
      <c r="AI35" s="30"/>
      <c r="AJ35" s="33"/>
      <c r="AK35" s="33"/>
      <c r="AL35" s="33"/>
      <c r="AM35" s="33"/>
      <c r="AN35" s="33"/>
      <c r="AO35" s="30"/>
      <c r="AP35" s="30"/>
    </row>
    <row r="36" spans="27:42" x14ac:dyDescent="0.25">
      <c r="AA36" s="33"/>
      <c r="AB36" s="33"/>
      <c r="AC36" s="33"/>
      <c r="AD36" s="33"/>
      <c r="AE36" s="30"/>
      <c r="AF36" s="30"/>
      <c r="AG36" s="33"/>
      <c r="AH36" s="33"/>
      <c r="AI36" s="30"/>
      <c r="AJ36" s="33"/>
      <c r="AK36" s="33"/>
      <c r="AL36" s="33"/>
      <c r="AM36" s="33"/>
      <c r="AN36" s="33"/>
      <c r="AO36" s="30"/>
      <c r="AP36" s="30"/>
    </row>
    <row r="37" spans="27:42" x14ac:dyDescent="0.25">
      <c r="AP37" s="30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3.xml><?xml version="1.0" encoding="utf-8"?>
<ds:datastoreItem xmlns:ds="http://schemas.openxmlformats.org/officeDocument/2006/customXml" ds:itemID="{04AAA7EC-5818-476F-8F1F-BDFC7834A9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BEC8CA1B-A95C-4065-ABEC-4C7AAFB2239E}">
  <ds:schemaRefs>
    <ds:schemaRef ds:uri="http://schemas.microsoft.com/sharepoint/v3"/>
    <ds:schemaRef ds:uri="http://purl.org/dc/terms/"/>
    <ds:schemaRef ds:uri="a167331c-937b-46fe-a0d2-e718c142b915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d0c44bf4-9f42-4aab-bea8-3874168f77d4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 (2)</vt:lpstr>
      <vt:lpstr>Texto validación</vt:lpstr>
      <vt:lpstr>'Anexo No. 1 (2)'!Área_de_impresión</vt:lpstr>
      <vt:lpstr>'Formulario para pagos'!Área_de_impresión</vt:lpstr>
      <vt:lpstr>'Anexo No. 1 (2)'!Títulos_a_imprimir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ALEJITA CÁCERES MÁRQUEZ</cp:lastModifiedBy>
  <cp:lastPrinted>2023-12-21T16:21:58Z</cp:lastPrinted>
  <dcterms:created xsi:type="dcterms:W3CDTF">2022-03-15T15:53:25Z</dcterms:created>
  <dcterms:modified xsi:type="dcterms:W3CDTF">2024-11-07T04:33:11Z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