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tian\Documents\INDEPORTES\INDEPORTES 2024\ESTUDIOS DE MERCADO\WEN\"/>
    </mc:Choice>
  </mc:AlternateContent>
  <xr:revisionPtr revIDLastSave="0" documentId="13_ncr:1_{7F3F67C4-1C54-45E6-844B-04188626814A}" xr6:coauthVersionLast="47" xr6:coauthVersionMax="47" xr10:uidLastSave="{00000000-0000-0000-0000-000000000000}"/>
  <bookViews>
    <workbookView xWindow="-120" yWindow="-120" windowWidth="20730" windowHeight="11160" activeTab="1" xr2:uid="{88F683ED-798E-41F5-9113-4828D6CE53BE}"/>
  </bookViews>
  <sheets>
    <sheet name="Anexo técnico" sheetId="1" r:id="rId1"/>
    <sheet name="Presupuesto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2" l="1"/>
  <c r="J2" i="2"/>
  <c r="I3" i="2"/>
  <c r="I2" i="2"/>
  <c r="G2" i="2"/>
  <c r="F3" i="2"/>
  <c r="G3" i="2" s="1"/>
  <c r="E3" i="2"/>
  <c r="E2" i="2"/>
  <c r="K3" i="2"/>
  <c r="K2" i="2"/>
  <c r="E4" i="1"/>
  <c r="E3" i="1"/>
  <c r="E2" i="1"/>
  <c r="K4" i="2" l="1"/>
</calcChain>
</file>

<file path=xl/sharedStrings.xml><?xml version="1.0" encoding="utf-8"?>
<sst xmlns="http://schemas.openxmlformats.org/spreadsheetml/2006/main" count="22" uniqueCount="13">
  <si>
    <t>ITEM</t>
  </si>
  <si>
    <t>DESCRIPCIÓN</t>
  </si>
  <si>
    <t>CANTIDAD</t>
  </si>
  <si>
    <t>VALOR UNITARIO</t>
  </si>
  <si>
    <t>TOTAL</t>
  </si>
  <si>
    <r>
      <t xml:space="preserve">MAQUINA DE ALGODÓN DE AZUCAR: </t>
    </r>
    <r>
      <rPr>
        <sz val="11"/>
        <color theme="1"/>
        <rFont val="Arial"/>
        <family val="2"/>
      </rPr>
      <t>debe contar con las siguientes características generales: 
Garantía de por lo menos un año.
Peso: 88 lbs.
Dimensiones: 142,2 cm de ancho; 50,8 cm largo; 66,00 cm de alto.
Ancho 19 pulgadas; Profundidad 12 pulgadas; Altura 21 pulgadas; Diámetro del tazón 26 pulgadas; Diámetro de la cabeza giratoria 5 pulgadas.
Material: Acero inoxidable
Producción: 200 algodones por hora
Potencia: 1636 vatios
Alimentación: 120v
Accesorio: Cubierta algodonera, pero 2kgs, dimensiones, 50x50x38 cms, material acrilico
Uso: profesional - tráfico pesado
Otras características:
Aprobaciones: prueba ETL a UL 197, CSA 22,2 – N° 109 NSF -4 CE 
Amperios:13.6 Amperios - hercios :60 hercios , voltaje de 120 voltios potencia 1636 vatios - caballo de fuerza 0.0833 cv – producción – 200 conos por hora – tipo de enchufe – NEMA 5 –   15PRPM – 3450 rpm GARANTIA DE UN AÑO POR DEFECTO DE FABRICA</t>
    </r>
  </si>
  <si>
    <r>
      <rPr>
        <b/>
        <sz val="11"/>
        <color theme="1"/>
        <rFont val="Arial"/>
        <family val="2"/>
      </rPr>
      <t xml:space="preserve">MAQUINA CRISPETERA COMERCIAL DE 16 OZ </t>
    </r>
    <r>
      <rPr>
        <sz val="11"/>
        <color theme="1"/>
        <rFont val="Arial"/>
        <family val="2"/>
      </rPr>
      <t xml:space="preserve">
debe contar con las siguientes características generales:
Peso: 25k
Dimensiones: 90x60x58 cm
Material: olla en acero inoxidable antiadherente, exhibidor en vidrio templado
Alimentación: 110v
Potencia: 1350w
Capacidad: 16 a 20 Onzas
Debe incluir: Luz y calentador en la parte inferior, tapa imantada, sistema de agitación incorporado.
Uso: profesional.</t>
    </r>
  </si>
  <si>
    <t>VALOR TOTAL</t>
  </si>
  <si>
    <t>Nota: los valores debe incluir los costos indirectos.</t>
  </si>
  <si>
    <t>COTIZACIÓN PRISMA
VALOR UNITARIO</t>
  </si>
  <si>
    <t>TOTAL PRISMA</t>
  </si>
  <si>
    <t>COTIZACIÓN LA GRAN VICTORIA
VALOR UNITARIO</t>
  </si>
  <si>
    <t>COTIZACIÓN INVERSIONES Y TECNOLOGIA JC
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</si>
</sst>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12"/>
      <color theme="1"/>
      <name val="Arial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DFB3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 indent="1"/>
    </xf>
    <xf numFmtId="0" fontId="6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 indent="1"/>
    </xf>
    <xf numFmtId="44" fontId="3" fillId="0" borderId="6" xfId="1" applyFont="1" applyBorder="1" applyAlignment="1">
      <alignment horizontal="center" vertical="center" wrapText="1"/>
    </xf>
    <xf numFmtId="44" fontId="3" fillId="0" borderId="6" xfId="1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44" fontId="7" fillId="0" borderId="9" xfId="0" applyNumberFormat="1" applyFont="1" applyBorder="1" applyAlignment="1">
      <alignment vertical="center" wrapText="1"/>
    </xf>
    <xf numFmtId="16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101C-294D-41CF-ACD4-815A5EF42820}">
  <sheetPr>
    <tabColor theme="4" tint="0.39997558519241921"/>
  </sheetPr>
  <dimension ref="A1:E6"/>
  <sheetViews>
    <sheetView topLeftCell="A3" workbookViewId="0">
      <selection activeCell="A6" sqref="A6:E6"/>
    </sheetView>
  </sheetViews>
  <sheetFormatPr baseColWidth="10" defaultRowHeight="15" x14ac:dyDescent="0.25"/>
  <cols>
    <col min="2" max="2" width="39.85546875" customWidth="1"/>
    <col min="4" max="5" width="17.140625" bestFit="1" customWidth="1"/>
  </cols>
  <sheetData>
    <row r="1" spans="1:5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7</v>
      </c>
    </row>
    <row r="2" spans="1:5" ht="409.6" thickBot="1" x14ac:dyDescent="0.3">
      <c r="A2" s="4">
        <v>1</v>
      </c>
      <c r="B2" s="5" t="s">
        <v>5</v>
      </c>
      <c r="C2" s="6">
        <v>1</v>
      </c>
      <c r="D2" s="8">
        <v>0</v>
      </c>
      <c r="E2" s="9">
        <f>C2*D2</f>
        <v>0</v>
      </c>
    </row>
    <row r="3" spans="1:5" ht="230.25" thickBot="1" x14ac:dyDescent="0.3">
      <c r="A3" s="4">
        <v>2</v>
      </c>
      <c r="B3" s="7" t="s">
        <v>6</v>
      </c>
      <c r="C3" s="10">
        <v>2</v>
      </c>
      <c r="D3" s="9">
        <v>0</v>
      </c>
      <c r="E3" s="9">
        <f>C3*D3</f>
        <v>0</v>
      </c>
    </row>
    <row r="4" spans="1:5" ht="15.75" thickBot="1" x14ac:dyDescent="0.3">
      <c r="A4" s="25" t="s">
        <v>4</v>
      </c>
      <c r="B4" s="26"/>
      <c r="C4" s="26"/>
      <c r="D4" s="26"/>
      <c r="E4" s="11">
        <f>SUM(E2:E3)</f>
        <v>0</v>
      </c>
    </row>
    <row r="6" spans="1:5" ht="18.75" x14ac:dyDescent="0.3">
      <c r="A6" s="27" t="s">
        <v>8</v>
      </c>
      <c r="B6" s="27"/>
      <c r="C6" s="27"/>
      <c r="D6" s="27"/>
      <c r="E6" s="27"/>
    </row>
  </sheetData>
  <mergeCells count="2">
    <mergeCell ref="A4:D4"/>
    <mergeCell ref="A6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8A447-A03F-4337-8F63-372F516C4CBD}">
  <sheetPr>
    <tabColor rgb="FF92D050"/>
  </sheetPr>
  <dimension ref="A1:K6"/>
  <sheetViews>
    <sheetView tabSelected="1" topLeftCell="A3" zoomScale="107" zoomScaleNormal="50" workbookViewId="0">
      <selection activeCell="E1" sqref="E1:E1048576"/>
    </sheetView>
  </sheetViews>
  <sheetFormatPr baseColWidth="10" defaultRowHeight="15" x14ac:dyDescent="0.25"/>
  <cols>
    <col min="2" max="2" width="39.85546875" customWidth="1"/>
    <col min="4" max="4" width="17.7109375" style="12" bestFit="1" customWidth="1"/>
    <col min="5" max="5" width="17.7109375" style="12" hidden="1" customWidth="1"/>
    <col min="6" max="6" width="17.7109375" style="12" bestFit="1" customWidth="1"/>
    <col min="7" max="7" width="17.7109375" style="12" hidden="1" customWidth="1"/>
    <col min="8" max="8" width="17.7109375" style="12" bestFit="1" customWidth="1"/>
    <col min="9" max="9" width="19" style="12" hidden="1" customWidth="1"/>
    <col min="10" max="11" width="17.7109375" style="12" bestFit="1" customWidth="1"/>
  </cols>
  <sheetData>
    <row r="1" spans="1:11" ht="90.75" thickBot="1" x14ac:dyDescent="0.3">
      <c r="A1" s="13" t="s">
        <v>0</v>
      </c>
      <c r="B1" s="14" t="s">
        <v>1</v>
      </c>
      <c r="C1" s="14" t="s">
        <v>2</v>
      </c>
      <c r="D1" s="15" t="s">
        <v>9</v>
      </c>
      <c r="E1" s="15" t="s">
        <v>10</v>
      </c>
      <c r="F1" s="15" t="s">
        <v>11</v>
      </c>
      <c r="G1" s="15"/>
      <c r="H1" s="15" t="s">
        <v>12</v>
      </c>
      <c r="I1" s="15"/>
      <c r="J1" s="15" t="s">
        <v>3</v>
      </c>
      <c r="K1" s="16" t="s">
        <v>7</v>
      </c>
    </row>
    <row r="2" spans="1:11" ht="409.6" thickBot="1" x14ac:dyDescent="0.3">
      <c r="A2" s="17">
        <v>1</v>
      </c>
      <c r="B2" s="18" t="s">
        <v>5</v>
      </c>
      <c r="C2" s="19">
        <v>1</v>
      </c>
      <c r="D2" s="20">
        <v>17170450</v>
      </c>
      <c r="E2" s="20">
        <f>C2*D2</f>
        <v>17170450</v>
      </c>
      <c r="F2" s="20">
        <v>16849507</v>
      </c>
      <c r="G2" s="20">
        <f>C2*F2</f>
        <v>16849507</v>
      </c>
      <c r="H2" s="20">
        <v>16047150</v>
      </c>
      <c r="I2" s="20">
        <f>C2*H2</f>
        <v>16047150</v>
      </c>
      <c r="J2" s="21">
        <f>AVERAGE(D2,F2,H2)</f>
        <v>16689035.666666666</v>
      </c>
      <c r="K2" s="22">
        <f>C2*J2</f>
        <v>16689035.666666666</v>
      </c>
    </row>
    <row r="3" spans="1:11" ht="230.25" thickBot="1" x14ac:dyDescent="0.3">
      <c r="A3" s="17">
        <v>2</v>
      </c>
      <c r="B3" s="23" t="s">
        <v>6</v>
      </c>
      <c r="C3" s="19">
        <v>2</v>
      </c>
      <c r="D3" s="20">
        <v>9530650</v>
      </c>
      <c r="E3" s="20">
        <f>C3*D3</f>
        <v>19061300</v>
      </c>
      <c r="F3" s="20">
        <f>18705014/2</f>
        <v>9352507</v>
      </c>
      <c r="G3" s="20">
        <f>C3*F3</f>
        <v>18705014</v>
      </c>
      <c r="H3" s="20">
        <v>8907150</v>
      </c>
      <c r="I3" s="20">
        <f>C3*H3</f>
        <v>17814300</v>
      </c>
      <c r="J3" s="21">
        <f>AVERAGE(D3,F3,H3)</f>
        <v>9263435.666666666</v>
      </c>
      <c r="K3" s="22">
        <f>C3*J3</f>
        <v>18526871.333333332</v>
      </c>
    </row>
    <row r="4" spans="1:11" ht="15.75" thickBot="1" x14ac:dyDescent="0.3">
      <c r="A4" s="28" t="s">
        <v>4</v>
      </c>
      <c r="B4" s="28"/>
      <c r="C4" s="28"/>
      <c r="D4" s="28"/>
      <c r="E4" s="28"/>
      <c r="F4" s="28"/>
      <c r="G4" s="28"/>
      <c r="H4" s="28"/>
      <c r="I4" s="28"/>
      <c r="J4" s="28"/>
      <c r="K4" s="24">
        <f>SUM(K2:K3)</f>
        <v>35215907</v>
      </c>
    </row>
    <row r="6" spans="1:11" ht="18.75" x14ac:dyDescent="0.3">
      <c r="A6" s="27" t="s">
        <v>8</v>
      </c>
      <c r="B6" s="27"/>
      <c r="C6" s="27"/>
      <c r="D6" s="27"/>
      <c r="E6" s="27"/>
      <c r="F6" s="27"/>
      <c r="G6" s="27"/>
      <c r="H6" s="27"/>
      <c r="I6" s="27"/>
      <c r="J6" s="27"/>
      <c r="K6" s="27"/>
    </row>
  </sheetData>
  <mergeCells count="2">
    <mergeCell ref="A4:J4"/>
    <mergeCell ref="A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técnico</vt:lpstr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</dc:creator>
  <cp:lastModifiedBy>Cristian</cp:lastModifiedBy>
  <dcterms:created xsi:type="dcterms:W3CDTF">2024-12-01T12:47:16Z</dcterms:created>
  <dcterms:modified xsi:type="dcterms:W3CDTF">2024-12-01T14:37:59Z</dcterms:modified>
</cp:coreProperties>
</file>