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COMPETITIVO SIDAE\EVALUACIÓN\"/>
    </mc:Choice>
  </mc:AlternateContent>
  <bookViews>
    <workbookView xWindow="0" yWindow="465" windowWidth="25320" windowHeight="15540" firstSheet="1" activeTab="1"/>
  </bookViews>
  <sheets>
    <sheet name="Hoja1" sheetId="1" state="hidden" r:id="rId1"/>
    <sheet name="Consolidado" sheetId="3" r:id="rId2"/>
    <sheet name="Evaluación equipo" sheetId="2" r:id="rId3"/>
  </sheets>
  <calcPr calcId="15251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T41" i="2" l="1"/>
  <c r="T37" i="2"/>
  <c r="T36" i="2"/>
  <c r="T35" i="2"/>
  <c r="T29" i="2"/>
  <c r="T23" i="2"/>
  <c r="T17" i="2"/>
  <c r="T11" i="2"/>
</calcChain>
</file>

<file path=xl/sharedStrings.xml><?xml version="1.0" encoding="utf-8"?>
<sst xmlns="http://schemas.openxmlformats.org/spreadsheetml/2006/main" count="394" uniqueCount="104">
  <si>
    <t>Administrativo</t>
  </si>
  <si>
    <t>Coordinador General</t>
  </si>
  <si>
    <t>Profesional en Ingeniería Industrial, Administración de Empresas, Nutrición o Ingeniería de Alimentos con postgrado en áreas administrativas o afines, o su homologación de experiencia acorde a servicio civil. Debe certificar mínimo de cinco (5) años de experiencia en la coordinación de proyectos sociales</t>
  </si>
  <si>
    <t>1 Profesional para la ejecución del convenio</t>
  </si>
  <si>
    <t>Nutricional</t>
  </si>
  <si>
    <t>Nutricionista Dietista</t>
  </si>
  <si>
    <t>Profesional Nutricionista Dietista con experiencia mínima de tres (3) años en elaboración de menús y análisis nutricional</t>
  </si>
  <si>
    <t>2 Profesionales para la ejecución del convenio</t>
  </si>
  <si>
    <t>Calidad</t>
  </si>
  <si>
    <t>Coordinador de Calidad</t>
  </si>
  <si>
    <t>Profesional en Ingeniería de Alimentos, Agroindustrial, Ingeniería Química, Nutricionista Dietista, Microbiología, con experiencia mínima de 2 años en control de calidad de alimentos</t>
  </si>
  <si>
    <t>Experiencia mínima de dos años en manejo de más de 5 operaciones de Alimentos de manera simultánea, con reporte directo a gerencia de operaciones.</t>
  </si>
  <si>
    <t>Profesional en Ingeniería Ambiental, Ingeniería Ambiental y Sanitaría, Administración Ambiental con posgrado o Ingeniería de Alimentos, Ingeniería Industrial, civil con posgrado en ciencias ambientales con experiencia mínima de (3) años en gestión ambiental en la industria de alimentos, restaurantes o Programas de Alimentación Escolar.</t>
  </si>
  <si>
    <t>Coordinar y supervisar el equipo que realiza las actividades del componente ambiental en campo.</t>
  </si>
  <si>
    <t>Realizar la planeación, elaboración y supervisión de documentos, que sean necesarios para la ejecución del componente ambiental.</t>
  </si>
  <si>
    <t>Revisar e incorporar las acciones del marco ambiental de la SED.</t>
  </si>
  <si>
    <t>Atender las reuniones que surjan en el desarrollo del componente ambiental con la SED.</t>
  </si>
  <si>
    <t>Hacer seguimiento a las obligaciones contractuales.</t>
  </si>
  <si>
    <t>Personal requerido</t>
  </si>
  <si>
    <t>Cargo</t>
  </si>
  <si>
    <t>Cumple</t>
  </si>
  <si>
    <t>Observaciones</t>
  </si>
  <si>
    <t>Nutricionista Dietista 1</t>
  </si>
  <si>
    <t>Nutricionista Dietista 2</t>
  </si>
  <si>
    <t>Lider componente ambiental</t>
  </si>
  <si>
    <t>No.</t>
  </si>
  <si>
    <t xml:space="preserve"> Nombres y Apellidos</t>
  </si>
  <si>
    <t xml:space="preserve">Coordinación General </t>
  </si>
  <si>
    <t>Líder ambiental</t>
  </si>
  <si>
    <t>Titulo formación profesional</t>
  </si>
  <si>
    <t>Fecha de Grado</t>
  </si>
  <si>
    <t>Fecha de expedición de la matrícula profesional</t>
  </si>
  <si>
    <t>Tipo de posgrado</t>
  </si>
  <si>
    <t>Entidad contratante</t>
  </si>
  <si>
    <t xml:space="preserve">Fecha de inicio </t>
  </si>
  <si>
    <t>fecha final</t>
  </si>
  <si>
    <t>Cumple experiencia</t>
  </si>
  <si>
    <t>SI</t>
  </si>
  <si>
    <t>ALBERTO LEÓN ORTIZ</t>
  </si>
  <si>
    <t>Administrador de empresas</t>
  </si>
  <si>
    <t>Documentos</t>
  </si>
  <si>
    <t>Fotocopia del titulo profesional o del acta de grado</t>
  </si>
  <si>
    <t>Fotocopia legible del diploma de posgrado</t>
  </si>
  <si>
    <t>Fotocopia legible de la tarjeta profesional.  Cuando aplique</t>
  </si>
  <si>
    <t>Certificado de vigencia de la tarjeta profesional. Cuando aplique</t>
  </si>
  <si>
    <t>Fotocopia legible del documento de identificación</t>
  </si>
  <si>
    <t>Fotocopia legible de los documentos soportes de experiencia</t>
  </si>
  <si>
    <t>Especialización</t>
  </si>
  <si>
    <t>Caja de Compensación Familiar COMPENSAR</t>
  </si>
  <si>
    <t>Coordinador Planificador</t>
  </si>
  <si>
    <t>Total Años</t>
  </si>
  <si>
    <t>-</t>
  </si>
  <si>
    <t>CIELO ADRIANA GONZÁLEZ NIÑO</t>
  </si>
  <si>
    <t>N/A</t>
  </si>
  <si>
    <t>MND 03977</t>
  </si>
  <si>
    <t>Nutricionista II servicio alimentos</t>
  </si>
  <si>
    <t>MELISSA QUIROGA BAUTISTA</t>
  </si>
  <si>
    <t>MND 04118</t>
  </si>
  <si>
    <t>Líder componente pedagógico</t>
  </si>
  <si>
    <t>SANDRA MILENA MIRANDA OLARTE</t>
  </si>
  <si>
    <t>Ingeniera de alimentos</t>
  </si>
  <si>
    <t>Maestría</t>
  </si>
  <si>
    <t>Magister en calidad y gestión integral</t>
  </si>
  <si>
    <t>25254157052CND</t>
  </si>
  <si>
    <t>PILAR MILENA PINILLA BENITEZ</t>
  </si>
  <si>
    <t>Licenciada en Educación con enfásis en educación especial</t>
  </si>
  <si>
    <t>Magistra en educación</t>
  </si>
  <si>
    <t>Gestor proyectos sociales</t>
  </si>
  <si>
    <t>Secretaría Distrital de Integración Social - Bogotá</t>
  </si>
  <si>
    <t>Profesional Educación</t>
  </si>
  <si>
    <t>El contrato de la fundación Saldarriaga no se toma porque se sobrepone a los de la SDIS. Folio 12</t>
  </si>
  <si>
    <t>NATALIA SOTO MOSQUEREA</t>
  </si>
  <si>
    <t xml:space="preserve">Ingeniera Ambiental </t>
  </si>
  <si>
    <t>Especialista en gerencia ambiental</t>
  </si>
  <si>
    <t>25238264397 CND</t>
  </si>
  <si>
    <t>ANALISTA DE GESTIÓN AMBIENTAL</t>
  </si>
  <si>
    <t>HABILITADO</t>
  </si>
  <si>
    <t xml:space="preserve">Resultado de la evaluación de experiencia y formación académica mínima </t>
  </si>
  <si>
    <t>Nombre</t>
  </si>
  <si>
    <t>Titulo profesional</t>
  </si>
  <si>
    <t>Resultado</t>
  </si>
  <si>
    <t>#</t>
  </si>
  <si>
    <t>Titulo posgrado</t>
  </si>
  <si>
    <t>FORMACIÓN ACADÉMICA MÍNIMA</t>
  </si>
  <si>
    <t>SOPORTES</t>
  </si>
  <si>
    <t>EXPERIENCIA</t>
  </si>
  <si>
    <t>Fecha de grado del posgrado</t>
  </si>
  <si>
    <t>Número de matrícula profesional</t>
  </si>
  <si>
    <t>ALCALDÍA MAYOR DE BOGOTÁ D.C.</t>
  </si>
  <si>
    <t>SECRETARÍA DE EDUCACIÓN DEL DISTRITO</t>
  </si>
  <si>
    <t>DIRECCIÓN DE BIENESTAR ESTUDIANTIL</t>
  </si>
  <si>
    <t>SED-PC-C092-DBE-027-2020</t>
  </si>
  <si>
    <t>CALIFICACION EXPERIENCIA Y FORMACIÓN ACADEMICA MÍNIMA DEL EQUIPO DE TRABAJO - CAJA DE COMPENSACION FAMILIAR COMPENSAR</t>
  </si>
  <si>
    <t>Resultado evaluación Experiencia y formación académica mínima equipo</t>
  </si>
  <si>
    <t>Cumple formación académica mínima</t>
  </si>
  <si>
    <t>Cumple evaluación Experiencia y formación académica mínima por cargo</t>
  </si>
  <si>
    <t>Especialista en gestión humana de las organizaciones</t>
  </si>
  <si>
    <t>Coordinador calidad alimentos</t>
  </si>
  <si>
    <t>Licenciada en Educación con énfasis en educación especial</t>
  </si>
  <si>
    <t>Cristhian Orlando Zamora Prieto</t>
  </si>
  <si>
    <t>Laura Melissa Vallejo Dïaz</t>
  </si>
  <si>
    <t>Ricardo Mario Martínez Montealegre</t>
  </si>
  <si>
    <t>Sandra Lorena Moreno Forero</t>
  </si>
  <si>
    <t>Contratista PAE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</si>
</sst>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1"/>
      <color rgb="FF000000"/>
      <name val="Arial Narrow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64">
    <border>
      <left/>
      <right/>
      <top/>
      <bottom/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 style="medium">
        <color rgb="FFA6A6A6"/>
      </bottom>
      <diagonal/>
    </border>
    <border>
      <left/>
      <right style="medium">
        <color rgb="FFA6A6A6"/>
      </right>
      <top style="medium">
        <color rgb="FFA6A6A6"/>
      </top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/>
      <bottom style="medium">
        <color rgb="FFA6A6A6"/>
      </bottom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/>
      <right style="medium">
        <color rgb="FFA6A6A6"/>
      </right>
      <top/>
      <bottom/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/>
      <right style="medium">
        <color rgb="FFA6A6A6"/>
      </right>
      <top style="medium">
        <color rgb="FFA6A6A6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6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justify" vertical="center" wrapText="1"/>
    </xf>
    <xf numFmtId="0" fontId="0" fillId="0" borderId="0" xfId="0" applyAlignment="1"/>
    <xf numFmtId="0" fontId="1" fillId="0" borderId="2" xfId="0" applyFont="1" applyBorder="1" applyAlignment="1">
      <alignment horizontal="justify" vertical="center"/>
    </xf>
    <xf numFmtId="0" fontId="1" fillId="0" borderId="4" xfId="0" applyFont="1" applyBorder="1" applyAlignment="1">
      <alignment horizontal="justify" vertical="center"/>
    </xf>
    <xf numFmtId="0" fontId="1" fillId="0" borderId="8" xfId="0" applyFont="1" applyBorder="1" applyAlignment="1">
      <alignment horizontal="justify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vertical="center" wrapText="1"/>
    </xf>
    <xf numFmtId="0" fontId="3" fillId="0" borderId="29" xfId="0" applyFont="1" applyBorder="1" applyAlignment="1">
      <alignment vertical="center" wrapText="1"/>
    </xf>
    <xf numFmtId="0" fontId="3" fillId="0" borderId="22" xfId="0" applyFont="1" applyBorder="1" applyAlignment="1">
      <alignment vertical="center" wrapText="1"/>
    </xf>
    <xf numFmtId="0" fontId="3" fillId="0" borderId="52" xfId="0" applyFont="1" applyBorder="1" applyAlignment="1">
      <alignment vertical="center" wrapText="1"/>
    </xf>
    <xf numFmtId="0" fontId="4" fillId="0" borderId="47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3" fillId="0" borderId="17" xfId="0" applyFont="1" applyBorder="1" applyAlignment="1">
      <alignment vertical="center" wrapText="1"/>
    </xf>
    <xf numFmtId="0" fontId="3" fillId="0" borderId="57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2" fillId="2" borderId="51" xfId="0" applyFont="1" applyFill="1" applyBorder="1" applyAlignment="1">
      <alignment horizontal="center" vertical="center" wrapText="1"/>
    </xf>
    <xf numFmtId="0" fontId="2" fillId="2" borderId="48" xfId="0" applyFont="1" applyFill="1" applyBorder="1" applyAlignment="1">
      <alignment horizontal="center" vertical="center" wrapText="1"/>
    </xf>
    <xf numFmtId="0" fontId="2" fillId="2" borderId="50" xfId="0" applyFont="1" applyFill="1" applyBorder="1" applyAlignment="1">
      <alignment horizontal="center" vertical="center" wrapText="1"/>
    </xf>
    <xf numFmtId="0" fontId="2" fillId="3" borderId="47" xfId="0" applyFont="1" applyFill="1" applyBorder="1" applyAlignment="1">
      <alignment horizontal="center" vertical="center" wrapText="1"/>
    </xf>
    <xf numFmtId="0" fontId="2" fillId="3" borderId="48" xfId="0" applyFont="1" applyFill="1" applyBorder="1" applyAlignment="1">
      <alignment horizontal="center" vertical="center" wrapText="1"/>
    </xf>
    <xf numFmtId="0" fontId="2" fillId="3" borderId="49" xfId="0" applyFont="1" applyFill="1" applyBorder="1" applyAlignment="1">
      <alignment horizontal="center" vertical="center" wrapText="1"/>
    </xf>
    <xf numFmtId="0" fontId="2" fillId="3" borderId="5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2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14" fontId="6" fillId="0" borderId="20" xfId="0" applyNumberFormat="1" applyFont="1" applyBorder="1" applyAlignment="1">
      <alignment horizontal="center" vertical="center"/>
    </xf>
    <xf numFmtId="1" fontId="6" fillId="0" borderId="21" xfId="0" applyNumberFormat="1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14" fontId="6" fillId="0" borderId="20" xfId="0" applyNumberFormat="1" applyFont="1" applyBorder="1" applyAlignment="1">
      <alignment horizontal="center" vertical="center" wrapText="1"/>
    </xf>
    <xf numFmtId="164" fontId="6" fillId="0" borderId="21" xfId="0" applyNumberFormat="1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164" fontId="6" fillId="0" borderId="53" xfId="0" applyNumberFormat="1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 wrapText="1"/>
    </xf>
    <xf numFmtId="164" fontId="6" fillId="0" borderId="50" xfId="0" applyNumberFormat="1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 wrapText="1"/>
    </xf>
    <xf numFmtId="14" fontId="6" fillId="0" borderId="45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14" fontId="6" fillId="0" borderId="23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58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3" fillId="0" borderId="57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4" fillId="0" borderId="63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14" fontId="6" fillId="0" borderId="32" xfId="0" applyNumberFormat="1" applyFont="1" applyBorder="1" applyAlignment="1">
      <alignment horizontal="center" vertical="center" wrapText="1"/>
    </xf>
    <xf numFmtId="14" fontId="6" fillId="0" borderId="33" xfId="0" applyNumberFormat="1" applyFont="1" applyBorder="1" applyAlignment="1">
      <alignment horizontal="center" vertical="center" wrapText="1"/>
    </xf>
    <xf numFmtId="14" fontId="6" fillId="0" borderId="32" xfId="0" applyNumberFormat="1" applyFont="1" applyBorder="1" applyAlignment="1">
      <alignment horizontal="center" vertical="center"/>
    </xf>
    <xf numFmtId="14" fontId="6" fillId="0" borderId="33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quotePrefix="1" applyFont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/>
    </xf>
    <xf numFmtId="0" fontId="5" fillId="0" borderId="62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61" xfId="0" applyFont="1" applyFill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 wrapText="1"/>
    </xf>
    <xf numFmtId="0" fontId="7" fillId="5" borderId="59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wrapText="1"/>
    </xf>
    <xf numFmtId="0" fontId="7" fillId="5" borderId="2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14" fontId="6" fillId="0" borderId="43" xfId="0" applyNumberFormat="1" applyFont="1" applyBorder="1" applyAlignment="1">
      <alignment horizontal="center" vertical="center" wrapText="1"/>
    </xf>
    <xf numFmtId="14" fontId="6" fillId="0" borderId="44" xfId="0" applyNumberFormat="1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14" fontId="3" fillId="0" borderId="32" xfId="0" applyNumberFormat="1" applyFont="1" applyBorder="1" applyAlignment="1">
      <alignment horizontal="center" vertical="center" wrapText="1"/>
    </xf>
    <xf numFmtId="14" fontId="3" fillId="0" borderId="33" xfId="0" applyNumberFormat="1" applyFont="1" applyBorder="1" applyAlignment="1">
      <alignment horizontal="center" vertical="center" wrapText="1"/>
    </xf>
    <xf numFmtId="14" fontId="6" fillId="0" borderId="31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14" fontId="3" fillId="0" borderId="31" xfId="0" applyNumberFormat="1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14" fontId="6" fillId="0" borderId="31" xfId="0" applyNumberFormat="1" applyFont="1" applyBorder="1" applyAlignment="1">
      <alignment horizontal="center" vertical="center"/>
    </xf>
    <xf numFmtId="14" fontId="6" fillId="0" borderId="42" xfId="0" applyNumberFormat="1" applyFont="1" applyBorder="1" applyAlignment="1">
      <alignment horizontal="center" vertical="center"/>
    </xf>
    <xf numFmtId="14" fontId="6" fillId="0" borderId="43" xfId="0" applyNumberFormat="1" applyFont="1" applyBorder="1" applyAlignment="1">
      <alignment horizontal="center" vertical="center"/>
    </xf>
    <xf numFmtId="14" fontId="6" fillId="0" borderId="44" xfId="0" applyNumberFormat="1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 wrapText="1"/>
    </xf>
    <xf numFmtId="14" fontId="6" fillId="0" borderId="39" xfId="0" applyNumberFormat="1" applyFont="1" applyBorder="1" applyAlignment="1">
      <alignment horizontal="center" vertical="center"/>
    </xf>
    <xf numFmtId="14" fontId="6" fillId="0" borderId="40" xfId="0" applyNumberFormat="1" applyFont="1" applyBorder="1" applyAlignment="1">
      <alignment horizontal="center" vertical="center"/>
    </xf>
    <xf numFmtId="14" fontId="6" fillId="0" borderId="41" xfId="0" applyNumberFormat="1" applyFont="1" applyBorder="1" applyAlignment="1">
      <alignment horizontal="center" vertical="center"/>
    </xf>
    <xf numFmtId="14" fontId="6" fillId="0" borderId="34" xfId="0" applyNumberFormat="1" applyFont="1" applyBorder="1" applyAlignment="1">
      <alignment horizontal="center" vertical="center"/>
    </xf>
    <xf numFmtId="14" fontId="6" fillId="0" borderId="35" xfId="0" applyNumberFormat="1" applyFont="1" applyBorder="1" applyAlignment="1">
      <alignment horizontal="center" vertical="center"/>
    </xf>
    <xf numFmtId="14" fontId="6" fillId="0" borderId="36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14" fontId="6" fillId="0" borderId="25" xfId="0" applyNumberFormat="1" applyFont="1" applyBorder="1" applyAlignment="1">
      <alignment horizontal="center" vertical="center"/>
    </xf>
    <xf numFmtId="14" fontId="6" fillId="0" borderId="46" xfId="0" applyNumberFormat="1" applyFont="1" applyBorder="1" applyAlignment="1">
      <alignment horizontal="center" vertical="center"/>
    </xf>
    <xf numFmtId="14" fontId="6" fillId="0" borderId="26" xfId="0" applyNumberFormat="1" applyFont="1" applyBorder="1" applyAlignment="1">
      <alignment horizontal="center" vertical="center"/>
    </xf>
    <xf numFmtId="0" fontId="2" fillId="2" borderId="51" xfId="0" applyFont="1" applyFill="1" applyBorder="1" applyAlignment="1">
      <alignment horizontal="center" vertical="center" wrapText="1"/>
    </xf>
    <xf numFmtId="0" fontId="2" fillId="2" borderId="48" xfId="0" applyFont="1" applyFill="1" applyBorder="1" applyAlignment="1">
      <alignment horizontal="center" vertical="center" wrapText="1"/>
    </xf>
    <xf numFmtId="0" fontId="2" fillId="2" borderId="49" xfId="0" applyFont="1" applyFill="1" applyBorder="1" applyAlignment="1">
      <alignment horizontal="center" vertical="center" wrapText="1"/>
    </xf>
    <xf numFmtId="0" fontId="2" fillId="2" borderId="50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3" borderId="37" xfId="0" applyFont="1" applyFill="1" applyBorder="1" applyAlignment="1">
      <alignment horizontal="center" vertical="center" wrapText="1"/>
    </xf>
    <xf numFmtId="0" fontId="2" fillId="3" borderId="38" xfId="0" applyFont="1" applyFill="1" applyBorder="1" applyAlignment="1">
      <alignment horizontal="center" vertical="center" wrapText="1"/>
    </xf>
    <xf numFmtId="0" fontId="2" fillId="3" borderId="47" xfId="0" applyFont="1" applyFill="1" applyBorder="1" applyAlignment="1">
      <alignment horizontal="center" vertical="center" wrapText="1"/>
    </xf>
    <xf numFmtId="0" fontId="2" fillId="3" borderId="48" xfId="0" applyFont="1" applyFill="1" applyBorder="1" applyAlignment="1">
      <alignment horizontal="center" vertical="center" wrapText="1"/>
    </xf>
    <xf numFmtId="0" fontId="2" fillId="3" borderId="49" xfId="0" applyFont="1" applyFill="1" applyBorder="1" applyAlignment="1">
      <alignment horizontal="center" vertical="center" wrapText="1"/>
    </xf>
    <xf numFmtId="0" fontId="2" fillId="3" borderId="50" xfId="0" applyFont="1" applyFill="1" applyBorder="1" applyAlignment="1">
      <alignment horizontal="center" vertical="center" wrapText="1"/>
    </xf>
  </cellXfs>
  <cellStyles count="1">
    <cellStyle name="Normal" xfId="0" builtinId="0"/>
  </cellStyles>
  <dxfs count="16"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150274</xdr:colOff>
      <xdr:row>0</xdr:row>
      <xdr:rowOff>82581</xdr:rowOff>
    </xdr:from>
    <xdr:to>
      <xdr:col>2</xdr:col>
      <xdr:colOff>141808</xdr:colOff>
      <xdr:row>5</xdr:row>
      <xdr:rowOff>39068</xdr:rowOff>
    </xdr:to>
    <xdr:pic>
      <xdr:nvPicPr>
        <xdr:cNvPr id="2" name="Picture 391" descr="SED">
          <a:extLst>
            <a:ext uri="{FF2B5EF4-FFF2-40B4-BE49-F238E27FC236}">
              <a16:creationId xmlns="" xmlns:a16="http://schemas.microsoft.com/office/drawing/2014/main" id="{4CA55F3D-84EE-4FE9-8E88-C36067AA03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912274" y="82581"/>
          <a:ext cx="795867" cy="644404"/>
        </a:xfrm>
        <a:prstGeom prst="rect">
          <a:avLst/>
        </a:prstGeom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H11"/>
  <sheetViews>
    <sheetView workbookViewId="0">
      <selection activeCell="E13" sqref="E13"/>
    </sheetView>
  </sheetViews>
  <sheetFormatPr baseColWidth="10" defaultRowHeight="15" x14ac:dyDescent="0.25"/>
  <cols>
    <col min="3" max="3" width="18.140625" hidden="1" customWidth="1"/>
    <col min="4" max="4" width="17" bestFit="1" customWidth="1"/>
    <col min="5" max="5" width="128.140625" style="7" customWidth="1"/>
    <col min="6" max="6" width="34.28515625" customWidth="1"/>
    <col min="8" max="8" width="14.140625" customWidth="1"/>
  </cols>
  <sheetData>
    <row r="1" spans="3:8" ht="15.75" thickBot="1" x14ac:dyDescent="0.3"/>
    <row r="2" spans="3:8" ht="17.25" thickBot="1" x14ac:dyDescent="0.3">
      <c r="D2" s="1" t="s">
        <v>18</v>
      </c>
      <c r="E2" s="1" t="s">
        <v>11</v>
      </c>
      <c r="F2" s="1"/>
      <c r="G2" s="1" t="s">
        <v>20</v>
      </c>
      <c r="H2" s="11" t="s">
        <v>21</v>
      </c>
    </row>
    <row r="3" spans="3:8" ht="43.5" customHeight="1" thickBot="1" x14ac:dyDescent="0.3">
      <c r="C3" s="1" t="s">
        <v>0</v>
      </c>
      <c r="D3" s="2" t="s">
        <v>1</v>
      </c>
      <c r="E3" s="8" t="s">
        <v>2</v>
      </c>
      <c r="F3" s="2" t="s">
        <v>3</v>
      </c>
    </row>
    <row r="4" spans="3:8" ht="33.75" thickBot="1" x14ac:dyDescent="0.3">
      <c r="C4" s="3" t="s">
        <v>4</v>
      </c>
      <c r="D4" s="4" t="s">
        <v>22</v>
      </c>
      <c r="E4" s="9" t="s">
        <v>6</v>
      </c>
      <c r="F4" s="4" t="s">
        <v>7</v>
      </c>
    </row>
    <row r="5" spans="3:8" ht="33.75" thickBot="1" x14ac:dyDescent="0.3">
      <c r="C5" s="3" t="s">
        <v>4</v>
      </c>
      <c r="D5" s="4" t="s">
        <v>23</v>
      </c>
      <c r="E5" s="9" t="s">
        <v>6</v>
      </c>
      <c r="F5" s="4" t="s">
        <v>7</v>
      </c>
    </row>
    <row r="6" spans="3:8" ht="33.75" thickBot="1" x14ac:dyDescent="0.3">
      <c r="C6" s="3" t="s">
        <v>8</v>
      </c>
      <c r="D6" s="4" t="s">
        <v>9</v>
      </c>
      <c r="E6" s="9" t="s">
        <v>10</v>
      </c>
      <c r="F6" s="4" t="s">
        <v>3</v>
      </c>
    </row>
    <row r="7" spans="3:8" ht="49.5" x14ac:dyDescent="0.25">
      <c r="C7" s="61"/>
      <c r="D7" s="60" t="s">
        <v>24</v>
      </c>
      <c r="E7" s="63" t="s">
        <v>12</v>
      </c>
      <c r="F7" s="10" t="s">
        <v>13</v>
      </c>
    </row>
    <row r="8" spans="3:8" ht="66" x14ac:dyDescent="0.25">
      <c r="C8" s="61"/>
      <c r="D8" s="61"/>
      <c r="E8" s="64"/>
      <c r="F8" s="6" t="s">
        <v>14</v>
      </c>
    </row>
    <row r="9" spans="3:8" ht="33" x14ac:dyDescent="0.25">
      <c r="C9" s="61"/>
      <c r="D9" s="61"/>
      <c r="E9" s="64"/>
      <c r="F9" s="6" t="s">
        <v>15</v>
      </c>
    </row>
    <row r="10" spans="3:8" ht="33" customHeight="1" x14ac:dyDescent="0.25">
      <c r="C10" s="61"/>
      <c r="D10" s="61"/>
      <c r="E10" s="64"/>
      <c r="F10" s="6" t="s">
        <v>16</v>
      </c>
    </row>
    <row r="11" spans="3:8" ht="33.75" thickBot="1" x14ac:dyDescent="0.3">
      <c r="C11" s="61"/>
      <c r="D11" s="62"/>
      <c r="E11" s="65"/>
      <c r="F11" s="5" t="s">
        <v>17</v>
      </c>
    </row>
  </sheetData>
  <mergeCells count="3">
    <mergeCell ref="D7:D11"/>
    <mergeCell ref="E7:E11"/>
    <mergeCell ref="C7:C1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H39"/>
  <sheetViews>
    <sheetView tabSelected="1" workbookViewId="0">
      <selection activeCell="C2" sqref="C2:G2"/>
    </sheetView>
  </sheetViews>
  <sheetFormatPr baseColWidth="10" defaultRowHeight="15" x14ac:dyDescent="0.25"/>
  <sheetData>
    <row r="1" spans="3:8" ht="15.75" thickBot="1" x14ac:dyDescent="0.3"/>
    <row r="2" spans="3:8" ht="41.25" customHeight="1" thickBot="1" x14ac:dyDescent="0.3">
      <c r="C2" s="69" t="s">
        <v>77</v>
      </c>
      <c r="D2" s="70"/>
      <c r="E2" s="70"/>
      <c r="F2" s="70"/>
      <c r="G2" s="70"/>
      <c r="H2" s="22" t="s">
        <v>76</v>
      </c>
    </row>
    <row r="3" spans="3:8" ht="41.25" customHeight="1" thickBot="1" x14ac:dyDescent="0.3">
      <c r="C3" s="18" t="s">
        <v>81</v>
      </c>
      <c r="D3" s="19" t="s">
        <v>19</v>
      </c>
      <c r="E3" s="19" t="s">
        <v>78</v>
      </c>
      <c r="F3" s="20" t="s">
        <v>79</v>
      </c>
      <c r="G3" s="21" t="s">
        <v>80</v>
      </c>
      <c r="H3" s="12"/>
    </row>
    <row r="4" spans="3:8" x14ac:dyDescent="0.25">
      <c r="C4" s="75">
        <v>1</v>
      </c>
      <c r="D4" s="83" t="s">
        <v>27</v>
      </c>
      <c r="E4" s="84" t="s">
        <v>38</v>
      </c>
      <c r="F4" s="85" t="s">
        <v>39</v>
      </c>
      <c r="G4" s="71" t="s">
        <v>76</v>
      </c>
      <c r="H4" s="12"/>
    </row>
    <row r="5" spans="3:8" x14ac:dyDescent="0.25">
      <c r="C5" s="75"/>
      <c r="D5" s="78"/>
      <c r="E5" s="81"/>
      <c r="F5" s="86"/>
      <c r="G5" s="72"/>
      <c r="H5" s="12"/>
    </row>
    <row r="6" spans="3:8" x14ac:dyDescent="0.25">
      <c r="C6" s="75"/>
      <c r="D6" s="78"/>
      <c r="E6" s="81"/>
      <c r="F6" s="86"/>
      <c r="G6" s="72"/>
      <c r="H6" s="12"/>
    </row>
    <row r="7" spans="3:8" x14ac:dyDescent="0.25">
      <c r="C7" s="75"/>
      <c r="D7" s="78"/>
      <c r="E7" s="81"/>
      <c r="F7" s="86"/>
      <c r="G7" s="72"/>
      <c r="H7" s="12"/>
    </row>
    <row r="8" spans="3:8" x14ac:dyDescent="0.25">
      <c r="C8" s="75"/>
      <c r="D8" s="78"/>
      <c r="E8" s="81"/>
      <c r="F8" s="86"/>
      <c r="G8" s="72"/>
    </row>
    <row r="9" spans="3:8" ht="15.75" thickBot="1" x14ac:dyDescent="0.3">
      <c r="C9" s="76"/>
      <c r="D9" s="79"/>
      <c r="E9" s="82"/>
      <c r="F9" s="87"/>
      <c r="G9" s="73"/>
    </row>
    <row r="10" spans="3:8" x14ac:dyDescent="0.25">
      <c r="C10" s="74">
        <v>2</v>
      </c>
      <c r="D10" s="77" t="s">
        <v>22</v>
      </c>
      <c r="E10" s="80" t="s">
        <v>52</v>
      </c>
      <c r="F10" s="66" t="s">
        <v>5</v>
      </c>
      <c r="G10" s="66" t="s">
        <v>76</v>
      </c>
    </row>
    <row r="11" spans="3:8" x14ac:dyDescent="0.25">
      <c r="C11" s="75"/>
      <c r="D11" s="78"/>
      <c r="E11" s="81"/>
      <c r="F11" s="67"/>
      <c r="G11" s="67"/>
    </row>
    <row r="12" spans="3:8" x14ac:dyDescent="0.25">
      <c r="C12" s="75"/>
      <c r="D12" s="78"/>
      <c r="E12" s="81"/>
      <c r="F12" s="67"/>
      <c r="G12" s="67"/>
    </row>
    <row r="13" spans="3:8" x14ac:dyDescent="0.25">
      <c r="C13" s="75"/>
      <c r="D13" s="78"/>
      <c r="E13" s="81"/>
      <c r="F13" s="67"/>
      <c r="G13" s="67"/>
    </row>
    <row r="14" spans="3:8" x14ac:dyDescent="0.25">
      <c r="C14" s="75"/>
      <c r="D14" s="78"/>
      <c r="E14" s="81"/>
      <c r="F14" s="67"/>
      <c r="G14" s="67"/>
    </row>
    <row r="15" spans="3:8" ht="15.75" thickBot="1" x14ac:dyDescent="0.3">
      <c r="C15" s="76"/>
      <c r="D15" s="79"/>
      <c r="E15" s="82"/>
      <c r="F15" s="68"/>
      <c r="G15" s="68"/>
    </row>
    <row r="16" spans="3:8" x14ac:dyDescent="0.25">
      <c r="C16" s="74">
        <v>3</v>
      </c>
      <c r="D16" s="77" t="s">
        <v>23</v>
      </c>
      <c r="E16" s="80" t="s">
        <v>56</v>
      </c>
      <c r="F16" s="66" t="s">
        <v>5</v>
      </c>
      <c r="G16" s="66" t="s">
        <v>76</v>
      </c>
    </row>
    <row r="17" spans="3:7" x14ac:dyDescent="0.25">
      <c r="C17" s="75"/>
      <c r="D17" s="78"/>
      <c r="E17" s="81"/>
      <c r="F17" s="67"/>
      <c r="G17" s="67"/>
    </row>
    <row r="18" spans="3:7" x14ac:dyDescent="0.25">
      <c r="C18" s="75"/>
      <c r="D18" s="78"/>
      <c r="E18" s="81"/>
      <c r="F18" s="67"/>
      <c r="G18" s="67"/>
    </row>
    <row r="19" spans="3:7" x14ac:dyDescent="0.25">
      <c r="C19" s="75"/>
      <c r="D19" s="78"/>
      <c r="E19" s="81"/>
      <c r="F19" s="67"/>
      <c r="G19" s="67"/>
    </row>
    <row r="20" spans="3:7" x14ac:dyDescent="0.25">
      <c r="C20" s="75"/>
      <c r="D20" s="78"/>
      <c r="E20" s="81"/>
      <c r="F20" s="67"/>
      <c r="G20" s="67"/>
    </row>
    <row r="21" spans="3:7" ht="15.75" thickBot="1" x14ac:dyDescent="0.3">
      <c r="C21" s="76"/>
      <c r="D21" s="79"/>
      <c r="E21" s="82"/>
      <c r="F21" s="68"/>
      <c r="G21" s="68"/>
    </row>
    <row r="22" spans="3:7" x14ac:dyDescent="0.25">
      <c r="C22" s="74">
        <v>4</v>
      </c>
      <c r="D22" s="77" t="s">
        <v>9</v>
      </c>
      <c r="E22" s="80" t="s">
        <v>59</v>
      </c>
      <c r="F22" s="66" t="s">
        <v>60</v>
      </c>
      <c r="G22" s="66" t="s">
        <v>76</v>
      </c>
    </row>
    <row r="23" spans="3:7" x14ac:dyDescent="0.25">
      <c r="C23" s="75"/>
      <c r="D23" s="78"/>
      <c r="E23" s="81"/>
      <c r="F23" s="67"/>
      <c r="G23" s="67"/>
    </row>
    <row r="24" spans="3:7" x14ac:dyDescent="0.25">
      <c r="C24" s="75"/>
      <c r="D24" s="78"/>
      <c r="E24" s="81"/>
      <c r="F24" s="67"/>
      <c r="G24" s="67"/>
    </row>
    <row r="25" spans="3:7" x14ac:dyDescent="0.25">
      <c r="C25" s="75"/>
      <c r="D25" s="78"/>
      <c r="E25" s="81"/>
      <c r="F25" s="67"/>
      <c r="G25" s="67"/>
    </row>
    <row r="26" spans="3:7" x14ac:dyDescent="0.25">
      <c r="C26" s="75"/>
      <c r="D26" s="78"/>
      <c r="E26" s="81"/>
      <c r="F26" s="67"/>
      <c r="G26" s="67"/>
    </row>
    <row r="27" spans="3:7" ht="15.75" thickBot="1" x14ac:dyDescent="0.3">
      <c r="C27" s="76"/>
      <c r="D27" s="79"/>
      <c r="E27" s="82"/>
      <c r="F27" s="68"/>
      <c r="G27" s="68"/>
    </row>
    <row r="28" spans="3:7" x14ac:dyDescent="0.25">
      <c r="C28" s="74">
        <v>5</v>
      </c>
      <c r="D28" s="77" t="s">
        <v>58</v>
      </c>
      <c r="E28" s="80" t="s">
        <v>64</v>
      </c>
      <c r="F28" s="66" t="s">
        <v>65</v>
      </c>
      <c r="G28" s="66" t="s">
        <v>76</v>
      </c>
    </row>
    <row r="29" spans="3:7" x14ac:dyDescent="0.25">
      <c r="C29" s="75"/>
      <c r="D29" s="78"/>
      <c r="E29" s="81"/>
      <c r="F29" s="67"/>
      <c r="G29" s="67"/>
    </row>
    <row r="30" spans="3:7" x14ac:dyDescent="0.25">
      <c r="C30" s="75"/>
      <c r="D30" s="78"/>
      <c r="E30" s="81"/>
      <c r="F30" s="67"/>
      <c r="G30" s="67"/>
    </row>
    <row r="31" spans="3:7" x14ac:dyDescent="0.25">
      <c r="C31" s="75"/>
      <c r="D31" s="78"/>
      <c r="E31" s="81"/>
      <c r="F31" s="67"/>
      <c r="G31" s="67"/>
    </row>
    <row r="32" spans="3:7" x14ac:dyDescent="0.25">
      <c r="C32" s="75"/>
      <c r="D32" s="78"/>
      <c r="E32" s="81"/>
      <c r="F32" s="67"/>
      <c r="G32" s="67"/>
    </row>
    <row r="33" spans="3:7" ht="15.75" thickBot="1" x14ac:dyDescent="0.3">
      <c r="C33" s="76"/>
      <c r="D33" s="79"/>
      <c r="E33" s="82"/>
      <c r="F33" s="68"/>
      <c r="G33" s="68"/>
    </row>
    <row r="34" spans="3:7" x14ac:dyDescent="0.25">
      <c r="C34" s="74">
        <v>6</v>
      </c>
      <c r="D34" s="77" t="s">
        <v>28</v>
      </c>
      <c r="E34" s="80" t="s">
        <v>71</v>
      </c>
      <c r="F34" s="66" t="s">
        <v>72</v>
      </c>
      <c r="G34" s="66" t="s">
        <v>76</v>
      </c>
    </row>
    <row r="35" spans="3:7" x14ac:dyDescent="0.25">
      <c r="C35" s="75"/>
      <c r="D35" s="78"/>
      <c r="E35" s="81"/>
      <c r="F35" s="67"/>
      <c r="G35" s="67"/>
    </row>
    <row r="36" spans="3:7" x14ac:dyDescent="0.25">
      <c r="C36" s="75"/>
      <c r="D36" s="78"/>
      <c r="E36" s="81"/>
      <c r="F36" s="67"/>
      <c r="G36" s="67"/>
    </row>
    <row r="37" spans="3:7" x14ac:dyDescent="0.25">
      <c r="C37" s="75"/>
      <c r="D37" s="78"/>
      <c r="E37" s="81"/>
      <c r="F37" s="67"/>
      <c r="G37" s="67"/>
    </row>
    <row r="38" spans="3:7" x14ac:dyDescent="0.25">
      <c r="C38" s="75"/>
      <c r="D38" s="78"/>
      <c r="E38" s="81"/>
      <c r="F38" s="67"/>
      <c r="G38" s="67"/>
    </row>
    <row r="39" spans="3:7" ht="15.75" thickBot="1" x14ac:dyDescent="0.3">
      <c r="C39" s="76"/>
      <c r="D39" s="79"/>
      <c r="E39" s="82"/>
      <c r="F39" s="68"/>
      <c r="G39" s="68"/>
    </row>
  </sheetData>
  <mergeCells count="31">
    <mergeCell ref="C4:C9"/>
    <mergeCell ref="D4:D9"/>
    <mergeCell ref="E4:E9"/>
    <mergeCell ref="F4:F9"/>
    <mergeCell ref="C10:C15"/>
    <mergeCell ref="D10:D15"/>
    <mergeCell ref="E10:E15"/>
    <mergeCell ref="F10:F15"/>
    <mergeCell ref="D16:D21"/>
    <mergeCell ref="E16:E21"/>
    <mergeCell ref="F16:F21"/>
    <mergeCell ref="C22:C27"/>
    <mergeCell ref="D22:D27"/>
    <mergeCell ref="E22:E27"/>
    <mergeCell ref="F22:F27"/>
    <mergeCell ref="G28:G33"/>
    <mergeCell ref="G34:G39"/>
    <mergeCell ref="C2:G2"/>
    <mergeCell ref="G4:G9"/>
    <mergeCell ref="G10:G15"/>
    <mergeCell ref="G16:G21"/>
    <mergeCell ref="G22:G27"/>
    <mergeCell ref="C28:C33"/>
    <mergeCell ref="D28:D33"/>
    <mergeCell ref="E28:E33"/>
    <mergeCell ref="F28:F33"/>
    <mergeCell ref="C34:C39"/>
    <mergeCell ref="D34:D39"/>
    <mergeCell ref="E34:E39"/>
    <mergeCell ref="F34:F39"/>
    <mergeCell ref="C16:C21"/>
  </mergeCells>
  <conditionalFormatting sqref="G4:G39">
    <cfRule type="containsText" dxfId="15" priority="3" operator="containsText" text="HABILITADO">
      <formula>NOT(ISERROR(SEARCH("HABILITADO",G4)))</formula>
    </cfRule>
    <cfRule type="containsText" dxfId="14" priority="4" operator="containsText" text="NO HABILITADO">
      <formula>NOT(ISERROR(SEARCH("NO HABILITADO",G4)))</formula>
    </cfRule>
  </conditionalFormatting>
  <conditionalFormatting sqref="H2:H7">
    <cfRule type="containsText" dxfId="13" priority="1" operator="containsText" text="HABILITADO">
      <formula>NOT(ISERROR(SEARCH("HABILITADO",H2)))</formula>
    </cfRule>
    <cfRule type="containsText" dxfId="12" priority="2" operator="containsText" text="NO HABILITADO">
      <formula>NOT(ISERROR(SEARCH("NO HABILITADO",H2)))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2"/>
  <sheetViews>
    <sheetView showGridLines="0" topLeftCell="N1" zoomScale="138" zoomScaleNormal="60" zoomScalePageLayoutView="60" workbookViewId="0">
      <pane ySplit="10" topLeftCell="A11" activePane="bottomLeft" state="frozen"/>
      <selection activeCell="A2" sqref="A2"/>
      <selection pane="bottomLeft" activeCell="H54" sqref="H54"/>
    </sheetView>
  </sheetViews>
  <sheetFormatPr baseColWidth="10" defaultColWidth="10.85546875" defaultRowHeight="11.25" x14ac:dyDescent="0.25"/>
  <cols>
    <col min="1" max="1" width="3.42578125" style="36" customWidth="1"/>
    <col min="2" max="2" width="10.85546875" style="58"/>
    <col min="3" max="3" width="10.85546875" style="36"/>
    <col min="4" max="4" width="10.85546875" style="58" customWidth="1"/>
    <col min="5" max="5" width="10.85546875" style="36" customWidth="1"/>
    <col min="6" max="11" width="10.85546875" style="35" customWidth="1"/>
    <col min="12" max="12" width="13.42578125" style="36" customWidth="1"/>
    <col min="13" max="13" width="10.85546875" style="36" customWidth="1"/>
    <col min="14" max="14" width="20.140625" style="36" customWidth="1"/>
    <col min="15" max="15" width="10.85546875" style="36" customWidth="1"/>
    <col min="16" max="16" width="15" style="36" customWidth="1"/>
    <col min="17" max="17" width="12.42578125" style="35" customWidth="1"/>
    <col min="18" max="18" width="10.85546875" style="36" customWidth="1"/>
    <col min="19" max="19" width="18.140625" style="36" customWidth="1"/>
    <col min="20" max="20" width="10.85546875" style="36" customWidth="1"/>
    <col min="21" max="21" width="15.140625" style="36" customWidth="1"/>
    <col min="22" max="22" width="10.85546875" style="36" customWidth="1"/>
    <col min="23" max="23" width="13.140625" style="36" customWidth="1"/>
    <col min="24" max="25" width="10.85546875" style="36" customWidth="1"/>
    <col min="26" max="16384" width="10.85546875" style="36"/>
  </cols>
  <sheetData>
    <row r="1" spans="1:25" x14ac:dyDescent="0.25">
      <c r="B1" s="100" t="s">
        <v>88</v>
      </c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</row>
    <row r="2" spans="1:25" x14ac:dyDescent="0.25">
      <c r="B2" s="100" t="s">
        <v>89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</row>
    <row r="3" spans="1:25" x14ac:dyDescent="0.25">
      <c r="B3" s="100" t="s">
        <v>90</v>
      </c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</row>
    <row r="4" spans="1:25" x14ac:dyDescent="0.25">
      <c r="B4" s="101" t="s">
        <v>92</v>
      </c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</row>
    <row r="5" spans="1:25" x14ac:dyDescent="0.25">
      <c r="B5" s="101" t="s">
        <v>91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</row>
    <row r="6" spans="1:25" ht="12" thickBot="1" x14ac:dyDescent="0.3"/>
    <row r="7" spans="1:25" ht="13.5" customHeight="1" x14ac:dyDescent="0.25">
      <c r="B7" s="106" t="s">
        <v>93</v>
      </c>
      <c r="C7" s="107"/>
      <c r="D7" s="107"/>
      <c r="E7" s="107"/>
      <c r="F7" s="107"/>
      <c r="G7" s="102" t="s">
        <v>76</v>
      </c>
      <c r="H7" s="103"/>
    </row>
    <row r="8" spans="1:25" ht="13.5" customHeight="1" thickBot="1" x14ac:dyDescent="0.3">
      <c r="B8" s="108"/>
      <c r="C8" s="109"/>
      <c r="D8" s="109"/>
      <c r="E8" s="109"/>
      <c r="F8" s="109"/>
      <c r="G8" s="104"/>
      <c r="H8" s="105"/>
    </row>
    <row r="9" spans="1:25" ht="15" customHeight="1" thickBot="1" x14ac:dyDescent="0.3">
      <c r="A9" s="58"/>
      <c r="B9" s="157" t="s">
        <v>25</v>
      </c>
      <c r="C9" s="157" t="s">
        <v>19</v>
      </c>
      <c r="D9" s="159" t="s">
        <v>83</v>
      </c>
      <c r="E9" s="160"/>
      <c r="F9" s="160"/>
      <c r="G9" s="160"/>
      <c r="H9" s="160"/>
      <c r="I9" s="160"/>
      <c r="J9" s="160"/>
      <c r="K9" s="160"/>
      <c r="L9" s="161"/>
      <c r="M9" s="162"/>
      <c r="N9" s="155" t="s">
        <v>84</v>
      </c>
      <c r="O9" s="156"/>
      <c r="P9" s="151" t="s">
        <v>85</v>
      </c>
      <c r="Q9" s="152"/>
      <c r="R9" s="152"/>
      <c r="S9" s="152"/>
      <c r="T9" s="152"/>
      <c r="U9" s="153"/>
      <c r="V9" s="154"/>
      <c r="W9" s="110" t="s">
        <v>95</v>
      </c>
    </row>
    <row r="10" spans="1:25" ht="69" customHeight="1" thickBot="1" x14ac:dyDescent="0.3">
      <c r="B10" s="158"/>
      <c r="C10" s="158"/>
      <c r="D10" s="31" t="s">
        <v>26</v>
      </c>
      <c r="E10" s="32" t="s">
        <v>29</v>
      </c>
      <c r="F10" s="32" t="s">
        <v>30</v>
      </c>
      <c r="G10" s="32" t="s">
        <v>87</v>
      </c>
      <c r="H10" s="32" t="s">
        <v>31</v>
      </c>
      <c r="I10" s="32" t="s">
        <v>32</v>
      </c>
      <c r="J10" s="32" t="s">
        <v>82</v>
      </c>
      <c r="K10" s="32" t="s">
        <v>86</v>
      </c>
      <c r="L10" s="33" t="s">
        <v>21</v>
      </c>
      <c r="M10" s="34" t="s">
        <v>94</v>
      </c>
      <c r="N10" s="13" t="s">
        <v>40</v>
      </c>
      <c r="O10" s="13" t="s">
        <v>20</v>
      </c>
      <c r="P10" s="28" t="s">
        <v>33</v>
      </c>
      <c r="Q10" s="29" t="s">
        <v>19</v>
      </c>
      <c r="R10" s="29" t="s">
        <v>34</v>
      </c>
      <c r="S10" s="29" t="s">
        <v>35</v>
      </c>
      <c r="T10" s="29" t="s">
        <v>50</v>
      </c>
      <c r="U10" s="29" t="s">
        <v>21</v>
      </c>
      <c r="V10" s="30" t="s">
        <v>36</v>
      </c>
      <c r="W10" s="111"/>
    </row>
    <row r="11" spans="1:25" ht="45" x14ac:dyDescent="0.25">
      <c r="B11" s="112">
        <v>1</v>
      </c>
      <c r="C11" s="115" t="s">
        <v>27</v>
      </c>
      <c r="D11" s="116" t="s">
        <v>38</v>
      </c>
      <c r="E11" s="66" t="s">
        <v>39</v>
      </c>
      <c r="F11" s="130">
        <v>37968</v>
      </c>
      <c r="G11" s="131">
        <v>103811</v>
      </c>
      <c r="H11" s="128">
        <v>43035</v>
      </c>
      <c r="I11" s="131" t="s">
        <v>47</v>
      </c>
      <c r="J11" s="131" t="s">
        <v>96</v>
      </c>
      <c r="K11" s="128">
        <v>40724</v>
      </c>
      <c r="L11" s="139" t="s">
        <v>51</v>
      </c>
      <c r="M11" s="99" t="s">
        <v>37</v>
      </c>
      <c r="N11" s="14" t="s">
        <v>41</v>
      </c>
      <c r="O11" s="25" t="s">
        <v>37</v>
      </c>
      <c r="P11" s="37" t="s">
        <v>48</v>
      </c>
      <c r="Q11" s="38" t="s">
        <v>49</v>
      </c>
      <c r="R11" s="39">
        <v>39022</v>
      </c>
      <c r="S11" s="39">
        <v>43978</v>
      </c>
      <c r="T11" s="40">
        <f>+(S11-R11)/365</f>
        <v>13.578082191780823</v>
      </c>
      <c r="U11" s="148" t="s">
        <v>51</v>
      </c>
      <c r="V11" s="145" t="s">
        <v>37</v>
      </c>
      <c r="W11" s="99" t="s">
        <v>37</v>
      </c>
    </row>
    <row r="12" spans="1:25" ht="22.5" x14ac:dyDescent="0.25">
      <c r="B12" s="113"/>
      <c r="C12" s="72"/>
      <c r="D12" s="117"/>
      <c r="E12" s="67"/>
      <c r="F12" s="126"/>
      <c r="G12" s="93"/>
      <c r="H12" s="93"/>
      <c r="I12" s="93"/>
      <c r="J12" s="93"/>
      <c r="K12" s="95"/>
      <c r="L12" s="140"/>
      <c r="M12" s="91"/>
      <c r="N12" s="15" t="s">
        <v>42</v>
      </c>
      <c r="O12" s="26" t="s">
        <v>37</v>
      </c>
      <c r="P12" s="43" t="s">
        <v>51</v>
      </c>
      <c r="Q12" s="41" t="s">
        <v>51</v>
      </c>
      <c r="R12" s="44" t="s">
        <v>51</v>
      </c>
      <c r="S12" s="44" t="s">
        <v>51</v>
      </c>
      <c r="T12" s="45" t="s">
        <v>51</v>
      </c>
      <c r="U12" s="149"/>
      <c r="V12" s="146"/>
      <c r="W12" s="91"/>
    </row>
    <row r="13" spans="1:25" ht="33.75" x14ac:dyDescent="0.25">
      <c r="B13" s="113"/>
      <c r="C13" s="72"/>
      <c r="D13" s="117"/>
      <c r="E13" s="67"/>
      <c r="F13" s="126"/>
      <c r="G13" s="93"/>
      <c r="H13" s="93"/>
      <c r="I13" s="93"/>
      <c r="J13" s="93"/>
      <c r="K13" s="95"/>
      <c r="L13" s="140"/>
      <c r="M13" s="91"/>
      <c r="N13" s="15" t="s">
        <v>43</v>
      </c>
      <c r="O13" s="26" t="s">
        <v>37</v>
      </c>
      <c r="P13" s="43" t="s">
        <v>51</v>
      </c>
      <c r="Q13" s="41" t="s">
        <v>51</v>
      </c>
      <c r="R13" s="44" t="s">
        <v>51</v>
      </c>
      <c r="S13" s="44" t="s">
        <v>51</v>
      </c>
      <c r="T13" s="45" t="s">
        <v>51</v>
      </c>
      <c r="U13" s="149"/>
      <c r="V13" s="146"/>
      <c r="W13" s="91"/>
    </row>
    <row r="14" spans="1:25" ht="33.75" x14ac:dyDescent="0.25">
      <c r="B14" s="113"/>
      <c r="C14" s="72"/>
      <c r="D14" s="117"/>
      <c r="E14" s="67"/>
      <c r="F14" s="126"/>
      <c r="G14" s="93"/>
      <c r="H14" s="93"/>
      <c r="I14" s="93"/>
      <c r="J14" s="93"/>
      <c r="K14" s="95"/>
      <c r="L14" s="140"/>
      <c r="M14" s="91"/>
      <c r="N14" s="15" t="s">
        <v>44</v>
      </c>
      <c r="O14" s="26" t="s">
        <v>37</v>
      </c>
      <c r="P14" s="43" t="s">
        <v>51</v>
      </c>
      <c r="Q14" s="41" t="s">
        <v>51</v>
      </c>
      <c r="R14" s="44" t="s">
        <v>51</v>
      </c>
      <c r="S14" s="44" t="s">
        <v>51</v>
      </c>
      <c r="T14" s="45" t="s">
        <v>51</v>
      </c>
      <c r="U14" s="149"/>
      <c r="V14" s="146"/>
      <c r="W14" s="91"/>
    </row>
    <row r="15" spans="1:25" ht="33.75" x14ac:dyDescent="0.25">
      <c r="B15" s="113"/>
      <c r="C15" s="72"/>
      <c r="D15" s="117"/>
      <c r="E15" s="67"/>
      <c r="F15" s="126"/>
      <c r="G15" s="93"/>
      <c r="H15" s="93"/>
      <c r="I15" s="93"/>
      <c r="J15" s="93"/>
      <c r="K15" s="95"/>
      <c r="L15" s="140"/>
      <c r="M15" s="91"/>
      <c r="N15" s="15" t="s">
        <v>45</v>
      </c>
      <c r="O15" s="26" t="s">
        <v>37</v>
      </c>
      <c r="P15" s="43" t="s">
        <v>51</v>
      </c>
      <c r="Q15" s="41" t="s">
        <v>51</v>
      </c>
      <c r="R15" s="44" t="s">
        <v>51</v>
      </c>
      <c r="S15" s="44" t="s">
        <v>51</v>
      </c>
      <c r="T15" s="45" t="s">
        <v>51</v>
      </c>
      <c r="U15" s="149"/>
      <c r="V15" s="146"/>
      <c r="W15" s="91"/>
    </row>
    <row r="16" spans="1:25" ht="34.5" thickBot="1" x14ac:dyDescent="0.3">
      <c r="B16" s="114"/>
      <c r="C16" s="73"/>
      <c r="D16" s="118"/>
      <c r="E16" s="68"/>
      <c r="F16" s="127"/>
      <c r="G16" s="94"/>
      <c r="H16" s="94"/>
      <c r="I16" s="94"/>
      <c r="J16" s="94"/>
      <c r="K16" s="96"/>
      <c r="L16" s="141"/>
      <c r="M16" s="92"/>
      <c r="N16" s="16" t="s">
        <v>46</v>
      </c>
      <c r="O16" s="27" t="s">
        <v>37</v>
      </c>
      <c r="P16" s="46" t="s">
        <v>51</v>
      </c>
      <c r="Q16" s="42" t="s">
        <v>51</v>
      </c>
      <c r="R16" s="47" t="s">
        <v>51</v>
      </c>
      <c r="S16" s="47" t="s">
        <v>51</v>
      </c>
      <c r="T16" s="48" t="s">
        <v>51</v>
      </c>
      <c r="U16" s="150"/>
      <c r="V16" s="147"/>
      <c r="W16" s="92"/>
    </row>
    <row r="17" spans="2:23" ht="45" x14ac:dyDescent="0.25">
      <c r="B17" s="112">
        <v>2</v>
      </c>
      <c r="C17" s="115" t="s">
        <v>22</v>
      </c>
      <c r="D17" s="116" t="s">
        <v>52</v>
      </c>
      <c r="E17" s="66" t="s">
        <v>5</v>
      </c>
      <c r="F17" s="130">
        <v>41012</v>
      </c>
      <c r="G17" s="131" t="s">
        <v>54</v>
      </c>
      <c r="H17" s="128">
        <v>41059</v>
      </c>
      <c r="I17" s="131" t="s">
        <v>53</v>
      </c>
      <c r="J17" s="131" t="s">
        <v>53</v>
      </c>
      <c r="K17" s="128" t="s">
        <v>53</v>
      </c>
      <c r="L17" s="142" t="s">
        <v>51</v>
      </c>
      <c r="M17" s="136" t="s">
        <v>37</v>
      </c>
      <c r="N17" s="14" t="s">
        <v>41</v>
      </c>
      <c r="O17" s="25" t="s">
        <v>37</v>
      </c>
      <c r="P17" s="37" t="s">
        <v>48</v>
      </c>
      <c r="Q17" s="38" t="s">
        <v>55</v>
      </c>
      <c r="R17" s="39">
        <v>42017</v>
      </c>
      <c r="S17" s="39">
        <v>43978</v>
      </c>
      <c r="T17" s="40">
        <f>+(S17-R17)/365</f>
        <v>5.3726027397260276</v>
      </c>
      <c r="U17" s="133" t="s">
        <v>51</v>
      </c>
      <c r="V17" s="129" t="s">
        <v>37</v>
      </c>
      <c r="W17" s="99" t="s">
        <v>37</v>
      </c>
    </row>
    <row r="18" spans="2:23" ht="22.5" x14ac:dyDescent="0.25">
      <c r="B18" s="113"/>
      <c r="C18" s="72"/>
      <c r="D18" s="117"/>
      <c r="E18" s="67"/>
      <c r="F18" s="126"/>
      <c r="G18" s="93"/>
      <c r="H18" s="93"/>
      <c r="I18" s="93"/>
      <c r="J18" s="93"/>
      <c r="K18" s="95"/>
      <c r="L18" s="143"/>
      <c r="M18" s="137"/>
      <c r="N18" s="15" t="s">
        <v>42</v>
      </c>
      <c r="O18" s="26" t="s">
        <v>53</v>
      </c>
      <c r="P18" s="43" t="s">
        <v>51</v>
      </c>
      <c r="Q18" s="41" t="s">
        <v>51</v>
      </c>
      <c r="R18" s="44" t="s">
        <v>51</v>
      </c>
      <c r="S18" s="44" t="s">
        <v>51</v>
      </c>
      <c r="T18" s="45" t="s">
        <v>51</v>
      </c>
      <c r="U18" s="134"/>
      <c r="V18" s="121"/>
      <c r="W18" s="91"/>
    </row>
    <row r="19" spans="2:23" ht="33.75" x14ac:dyDescent="0.25">
      <c r="B19" s="113"/>
      <c r="C19" s="72"/>
      <c r="D19" s="117"/>
      <c r="E19" s="67"/>
      <c r="F19" s="126"/>
      <c r="G19" s="93"/>
      <c r="H19" s="93"/>
      <c r="I19" s="93"/>
      <c r="J19" s="93"/>
      <c r="K19" s="95"/>
      <c r="L19" s="143"/>
      <c r="M19" s="137"/>
      <c r="N19" s="15" t="s">
        <v>43</v>
      </c>
      <c r="O19" s="26" t="s">
        <v>37</v>
      </c>
      <c r="P19" s="43" t="s">
        <v>51</v>
      </c>
      <c r="Q19" s="41" t="s">
        <v>51</v>
      </c>
      <c r="R19" s="44" t="s">
        <v>51</v>
      </c>
      <c r="S19" s="44" t="s">
        <v>51</v>
      </c>
      <c r="T19" s="45" t="s">
        <v>51</v>
      </c>
      <c r="U19" s="134"/>
      <c r="V19" s="121"/>
      <c r="W19" s="91"/>
    </row>
    <row r="20" spans="2:23" ht="33.75" x14ac:dyDescent="0.25">
      <c r="B20" s="113"/>
      <c r="C20" s="72"/>
      <c r="D20" s="117"/>
      <c r="E20" s="67"/>
      <c r="F20" s="126"/>
      <c r="G20" s="93"/>
      <c r="H20" s="93"/>
      <c r="I20" s="93"/>
      <c r="J20" s="93"/>
      <c r="K20" s="95"/>
      <c r="L20" s="143"/>
      <c r="M20" s="137"/>
      <c r="N20" s="15" t="s">
        <v>44</v>
      </c>
      <c r="O20" s="26" t="s">
        <v>37</v>
      </c>
      <c r="P20" s="43" t="s">
        <v>51</v>
      </c>
      <c r="Q20" s="41" t="s">
        <v>51</v>
      </c>
      <c r="R20" s="44" t="s">
        <v>51</v>
      </c>
      <c r="S20" s="44" t="s">
        <v>51</v>
      </c>
      <c r="T20" s="45" t="s">
        <v>51</v>
      </c>
      <c r="U20" s="134"/>
      <c r="V20" s="121"/>
      <c r="W20" s="91"/>
    </row>
    <row r="21" spans="2:23" ht="33.75" x14ac:dyDescent="0.25">
      <c r="B21" s="113"/>
      <c r="C21" s="72"/>
      <c r="D21" s="117"/>
      <c r="E21" s="67"/>
      <c r="F21" s="126"/>
      <c r="G21" s="93"/>
      <c r="H21" s="93"/>
      <c r="I21" s="93"/>
      <c r="J21" s="93"/>
      <c r="K21" s="95"/>
      <c r="L21" s="143"/>
      <c r="M21" s="137"/>
      <c r="N21" s="15" t="s">
        <v>45</v>
      </c>
      <c r="O21" s="26" t="s">
        <v>37</v>
      </c>
      <c r="P21" s="43" t="s">
        <v>51</v>
      </c>
      <c r="Q21" s="41" t="s">
        <v>51</v>
      </c>
      <c r="R21" s="44" t="s">
        <v>51</v>
      </c>
      <c r="S21" s="44" t="s">
        <v>51</v>
      </c>
      <c r="T21" s="45" t="s">
        <v>51</v>
      </c>
      <c r="U21" s="134"/>
      <c r="V21" s="121"/>
      <c r="W21" s="91"/>
    </row>
    <row r="22" spans="2:23" ht="34.5" thickBot="1" x14ac:dyDescent="0.3">
      <c r="B22" s="114"/>
      <c r="C22" s="73"/>
      <c r="D22" s="118"/>
      <c r="E22" s="68"/>
      <c r="F22" s="127"/>
      <c r="G22" s="94"/>
      <c r="H22" s="94"/>
      <c r="I22" s="94"/>
      <c r="J22" s="94"/>
      <c r="K22" s="96"/>
      <c r="L22" s="144"/>
      <c r="M22" s="138"/>
      <c r="N22" s="16" t="s">
        <v>46</v>
      </c>
      <c r="O22" s="27" t="s">
        <v>37</v>
      </c>
      <c r="P22" s="46" t="s">
        <v>51</v>
      </c>
      <c r="Q22" s="42" t="s">
        <v>51</v>
      </c>
      <c r="R22" s="47" t="s">
        <v>51</v>
      </c>
      <c r="S22" s="47" t="s">
        <v>51</v>
      </c>
      <c r="T22" s="48" t="s">
        <v>51</v>
      </c>
      <c r="U22" s="135"/>
      <c r="V22" s="122"/>
      <c r="W22" s="92"/>
    </row>
    <row r="23" spans="2:23" ht="45" x14ac:dyDescent="0.25">
      <c r="B23" s="112">
        <v>3</v>
      </c>
      <c r="C23" s="115" t="s">
        <v>23</v>
      </c>
      <c r="D23" s="116" t="s">
        <v>56</v>
      </c>
      <c r="E23" s="66" t="s">
        <v>5</v>
      </c>
      <c r="F23" s="130">
        <v>41117</v>
      </c>
      <c r="G23" s="131" t="s">
        <v>57</v>
      </c>
      <c r="H23" s="128">
        <v>41148</v>
      </c>
      <c r="I23" s="131" t="s">
        <v>53</v>
      </c>
      <c r="J23" s="131" t="s">
        <v>53</v>
      </c>
      <c r="K23" s="128" t="s">
        <v>53</v>
      </c>
      <c r="L23" s="132" t="s">
        <v>51</v>
      </c>
      <c r="M23" s="129" t="s">
        <v>37</v>
      </c>
      <c r="N23" s="14" t="s">
        <v>41</v>
      </c>
      <c r="O23" s="25" t="s">
        <v>37</v>
      </c>
      <c r="P23" s="37" t="s">
        <v>48</v>
      </c>
      <c r="Q23" s="49" t="s">
        <v>55</v>
      </c>
      <c r="R23" s="39">
        <v>42415</v>
      </c>
      <c r="S23" s="39">
        <v>43978</v>
      </c>
      <c r="T23" s="50">
        <f>+(S23-R23)/365</f>
        <v>4.2821917808219174</v>
      </c>
      <c r="U23" s="133" t="s">
        <v>51</v>
      </c>
      <c r="V23" s="129" t="s">
        <v>37</v>
      </c>
      <c r="W23" s="99" t="s">
        <v>37</v>
      </c>
    </row>
    <row r="24" spans="2:23" ht="22.5" x14ac:dyDescent="0.25">
      <c r="B24" s="113"/>
      <c r="C24" s="72"/>
      <c r="D24" s="117"/>
      <c r="E24" s="67"/>
      <c r="F24" s="126"/>
      <c r="G24" s="93"/>
      <c r="H24" s="93"/>
      <c r="I24" s="93"/>
      <c r="J24" s="93"/>
      <c r="K24" s="95"/>
      <c r="L24" s="97"/>
      <c r="M24" s="121"/>
      <c r="N24" s="15" t="s">
        <v>42</v>
      </c>
      <c r="O24" s="26" t="s">
        <v>53</v>
      </c>
      <c r="P24" s="43" t="s">
        <v>51</v>
      </c>
      <c r="Q24" s="41" t="s">
        <v>51</v>
      </c>
      <c r="R24" s="44" t="s">
        <v>51</v>
      </c>
      <c r="S24" s="44" t="s">
        <v>51</v>
      </c>
      <c r="T24" s="45" t="s">
        <v>51</v>
      </c>
      <c r="U24" s="134"/>
      <c r="V24" s="121"/>
      <c r="W24" s="91"/>
    </row>
    <row r="25" spans="2:23" ht="33.75" x14ac:dyDescent="0.25">
      <c r="B25" s="113"/>
      <c r="C25" s="72"/>
      <c r="D25" s="117"/>
      <c r="E25" s="67"/>
      <c r="F25" s="126"/>
      <c r="G25" s="93"/>
      <c r="H25" s="93"/>
      <c r="I25" s="93"/>
      <c r="J25" s="93"/>
      <c r="K25" s="95"/>
      <c r="L25" s="97"/>
      <c r="M25" s="121"/>
      <c r="N25" s="15" t="s">
        <v>43</v>
      </c>
      <c r="O25" s="26" t="s">
        <v>37</v>
      </c>
      <c r="P25" s="43" t="s">
        <v>51</v>
      </c>
      <c r="Q25" s="41" t="s">
        <v>51</v>
      </c>
      <c r="R25" s="44" t="s">
        <v>51</v>
      </c>
      <c r="S25" s="44" t="s">
        <v>51</v>
      </c>
      <c r="T25" s="45" t="s">
        <v>51</v>
      </c>
      <c r="U25" s="134"/>
      <c r="V25" s="121"/>
      <c r="W25" s="91"/>
    </row>
    <row r="26" spans="2:23" ht="33.75" x14ac:dyDescent="0.25">
      <c r="B26" s="113"/>
      <c r="C26" s="72"/>
      <c r="D26" s="117"/>
      <c r="E26" s="67"/>
      <c r="F26" s="126"/>
      <c r="G26" s="93"/>
      <c r="H26" s="93"/>
      <c r="I26" s="93"/>
      <c r="J26" s="93"/>
      <c r="K26" s="95"/>
      <c r="L26" s="97"/>
      <c r="M26" s="121"/>
      <c r="N26" s="15" t="s">
        <v>44</v>
      </c>
      <c r="O26" s="26" t="s">
        <v>37</v>
      </c>
      <c r="P26" s="43" t="s">
        <v>51</v>
      </c>
      <c r="Q26" s="41" t="s">
        <v>51</v>
      </c>
      <c r="R26" s="44" t="s">
        <v>51</v>
      </c>
      <c r="S26" s="44" t="s">
        <v>51</v>
      </c>
      <c r="T26" s="45" t="s">
        <v>51</v>
      </c>
      <c r="U26" s="134"/>
      <c r="V26" s="121"/>
      <c r="W26" s="91"/>
    </row>
    <row r="27" spans="2:23" ht="33.75" x14ac:dyDescent="0.25">
      <c r="B27" s="113"/>
      <c r="C27" s="72"/>
      <c r="D27" s="117"/>
      <c r="E27" s="67"/>
      <c r="F27" s="126"/>
      <c r="G27" s="93"/>
      <c r="H27" s="93"/>
      <c r="I27" s="93"/>
      <c r="J27" s="93"/>
      <c r="K27" s="95"/>
      <c r="L27" s="97"/>
      <c r="M27" s="121"/>
      <c r="N27" s="15" t="s">
        <v>45</v>
      </c>
      <c r="O27" s="26" t="s">
        <v>37</v>
      </c>
      <c r="P27" s="43" t="s">
        <v>51</v>
      </c>
      <c r="Q27" s="41" t="s">
        <v>51</v>
      </c>
      <c r="R27" s="44" t="s">
        <v>51</v>
      </c>
      <c r="S27" s="44" t="s">
        <v>51</v>
      </c>
      <c r="T27" s="45" t="s">
        <v>51</v>
      </c>
      <c r="U27" s="134"/>
      <c r="V27" s="121"/>
      <c r="W27" s="91"/>
    </row>
    <row r="28" spans="2:23" ht="34.5" thickBot="1" x14ac:dyDescent="0.3">
      <c r="B28" s="114"/>
      <c r="C28" s="73"/>
      <c r="D28" s="118"/>
      <c r="E28" s="68"/>
      <c r="F28" s="127"/>
      <c r="G28" s="94"/>
      <c r="H28" s="94"/>
      <c r="I28" s="94"/>
      <c r="J28" s="94"/>
      <c r="K28" s="96"/>
      <c r="L28" s="98"/>
      <c r="M28" s="122"/>
      <c r="N28" s="16" t="s">
        <v>46</v>
      </c>
      <c r="O28" s="27" t="s">
        <v>37</v>
      </c>
      <c r="P28" s="46" t="s">
        <v>51</v>
      </c>
      <c r="Q28" s="42" t="s">
        <v>51</v>
      </c>
      <c r="R28" s="47" t="s">
        <v>51</v>
      </c>
      <c r="S28" s="47" t="s">
        <v>51</v>
      </c>
      <c r="T28" s="48" t="s">
        <v>51</v>
      </c>
      <c r="U28" s="135"/>
      <c r="V28" s="122"/>
      <c r="W28" s="92"/>
    </row>
    <row r="29" spans="2:23" ht="45" x14ac:dyDescent="0.25">
      <c r="B29" s="112">
        <v>4</v>
      </c>
      <c r="C29" s="115" t="s">
        <v>9</v>
      </c>
      <c r="D29" s="116" t="s">
        <v>59</v>
      </c>
      <c r="E29" s="66" t="s">
        <v>60</v>
      </c>
      <c r="F29" s="130">
        <v>38639</v>
      </c>
      <c r="G29" s="131" t="s">
        <v>63</v>
      </c>
      <c r="H29" s="128">
        <v>39646</v>
      </c>
      <c r="I29" s="131" t="s">
        <v>61</v>
      </c>
      <c r="J29" s="131" t="s">
        <v>62</v>
      </c>
      <c r="K29" s="128">
        <v>41094</v>
      </c>
      <c r="L29" s="132" t="s">
        <v>51</v>
      </c>
      <c r="M29" s="129" t="s">
        <v>37</v>
      </c>
      <c r="N29" s="14" t="s">
        <v>41</v>
      </c>
      <c r="O29" s="25" t="s">
        <v>37</v>
      </c>
      <c r="P29" s="37" t="s">
        <v>48</v>
      </c>
      <c r="Q29" s="38" t="s">
        <v>97</v>
      </c>
      <c r="R29" s="39">
        <v>39128</v>
      </c>
      <c r="S29" s="39">
        <v>43979</v>
      </c>
      <c r="T29" s="50">
        <f>+(S29-R29)/365</f>
        <v>13.29041095890411</v>
      </c>
      <c r="U29" s="133" t="s">
        <v>51</v>
      </c>
      <c r="V29" s="129" t="s">
        <v>37</v>
      </c>
      <c r="W29" s="99" t="s">
        <v>37</v>
      </c>
    </row>
    <row r="30" spans="2:23" ht="22.5" x14ac:dyDescent="0.25">
      <c r="B30" s="113"/>
      <c r="C30" s="72"/>
      <c r="D30" s="117"/>
      <c r="E30" s="67"/>
      <c r="F30" s="126"/>
      <c r="G30" s="93"/>
      <c r="H30" s="93"/>
      <c r="I30" s="93"/>
      <c r="J30" s="93"/>
      <c r="K30" s="95"/>
      <c r="L30" s="97"/>
      <c r="M30" s="121"/>
      <c r="N30" s="15" t="s">
        <v>42</v>
      </c>
      <c r="O30" s="26" t="s">
        <v>37</v>
      </c>
      <c r="P30" s="43" t="s">
        <v>51</v>
      </c>
      <c r="Q30" s="41" t="s">
        <v>51</v>
      </c>
      <c r="R30" s="44" t="s">
        <v>51</v>
      </c>
      <c r="S30" s="44" t="s">
        <v>51</v>
      </c>
      <c r="T30" s="45" t="s">
        <v>51</v>
      </c>
      <c r="U30" s="134"/>
      <c r="V30" s="121"/>
      <c r="W30" s="91"/>
    </row>
    <row r="31" spans="2:23" ht="33.75" x14ac:dyDescent="0.25">
      <c r="B31" s="113"/>
      <c r="C31" s="72"/>
      <c r="D31" s="117"/>
      <c r="E31" s="67"/>
      <c r="F31" s="126"/>
      <c r="G31" s="93"/>
      <c r="H31" s="93"/>
      <c r="I31" s="93"/>
      <c r="J31" s="93"/>
      <c r="K31" s="95"/>
      <c r="L31" s="97"/>
      <c r="M31" s="121"/>
      <c r="N31" s="15" t="s">
        <v>43</v>
      </c>
      <c r="O31" s="26" t="s">
        <v>37</v>
      </c>
      <c r="P31" s="43" t="s">
        <v>51</v>
      </c>
      <c r="Q31" s="41" t="s">
        <v>51</v>
      </c>
      <c r="R31" s="44" t="s">
        <v>51</v>
      </c>
      <c r="S31" s="44" t="s">
        <v>51</v>
      </c>
      <c r="T31" s="45" t="s">
        <v>51</v>
      </c>
      <c r="U31" s="134"/>
      <c r="V31" s="121"/>
      <c r="W31" s="91"/>
    </row>
    <row r="32" spans="2:23" ht="33.75" x14ac:dyDescent="0.25">
      <c r="B32" s="113"/>
      <c r="C32" s="72"/>
      <c r="D32" s="117"/>
      <c r="E32" s="67"/>
      <c r="F32" s="126"/>
      <c r="G32" s="93"/>
      <c r="H32" s="93"/>
      <c r="I32" s="93"/>
      <c r="J32" s="93"/>
      <c r="K32" s="95"/>
      <c r="L32" s="97"/>
      <c r="M32" s="121"/>
      <c r="N32" s="15" t="s">
        <v>44</v>
      </c>
      <c r="O32" s="26" t="s">
        <v>37</v>
      </c>
      <c r="P32" s="43" t="s">
        <v>51</v>
      </c>
      <c r="Q32" s="41" t="s">
        <v>51</v>
      </c>
      <c r="R32" s="44" t="s">
        <v>51</v>
      </c>
      <c r="S32" s="44" t="s">
        <v>51</v>
      </c>
      <c r="T32" s="45" t="s">
        <v>51</v>
      </c>
      <c r="U32" s="134"/>
      <c r="V32" s="121"/>
      <c r="W32" s="91"/>
    </row>
    <row r="33" spans="2:23" ht="33.75" x14ac:dyDescent="0.25">
      <c r="B33" s="113"/>
      <c r="C33" s="72"/>
      <c r="D33" s="117"/>
      <c r="E33" s="67"/>
      <c r="F33" s="126"/>
      <c r="G33" s="93"/>
      <c r="H33" s="93"/>
      <c r="I33" s="93"/>
      <c r="J33" s="93"/>
      <c r="K33" s="95"/>
      <c r="L33" s="97"/>
      <c r="M33" s="121"/>
      <c r="N33" s="15" t="s">
        <v>45</v>
      </c>
      <c r="O33" s="26" t="s">
        <v>37</v>
      </c>
      <c r="P33" s="43" t="s">
        <v>51</v>
      </c>
      <c r="Q33" s="41" t="s">
        <v>51</v>
      </c>
      <c r="R33" s="44" t="s">
        <v>51</v>
      </c>
      <c r="S33" s="44" t="s">
        <v>51</v>
      </c>
      <c r="T33" s="45" t="s">
        <v>51</v>
      </c>
      <c r="U33" s="134"/>
      <c r="V33" s="121"/>
      <c r="W33" s="91"/>
    </row>
    <row r="34" spans="2:23" ht="34.5" thickBot="1" x14ac:dyDescent="0.3">
      <c r="B34" s="114"/>
      <c r="C34" s="73"/>
      <c r="D34" s="118"/>
      <c r="E34" s="68"/>
      <c r="F34" s="127"/>
      <c r="G34" s="94"/>
      <c r="H34" s="94"/>
      <c r="I34" s="94"/>
      <c r="J34" s="94"/>
      <c r="K34" s="96"/>
      <c r="L34" s="98"/>
      <c r="M34" s="122"/>
      <c r="N34" s="16" t="s">
        <v>46</v>
      </c>
      <c r="O34" s="27" t="s">
        <v>37</v>
      </c>
      <c r="P34" s="46" t="s">
        <v>51</v>
      </c>
      <c r="Q34" s="42" t="s">
        <v>51</v>
      </c>
      <c r="R34" s="47" t="s">
        <v>51</v>
      </c>
      <c r="S34" s="47" t="s">
        <v>51</v>
      </c>
      <c r="T34" s="48" t="s">
        <v>51</v>
      </c>
      <c r="U34" s="135"/>
      <c r="V34" s="122"/>
      <c r="W34" s="92"/>
    </row>
    <row r="35" spans="2:23" ht="45" x14ac:dyDescent="0.25">
      <c r="B35" s="123">
        <v>5</v>
      </c>
      <c r="C35" s="71" t="s">
        <v>58</v>
      </c>
      <c r="D35" s="124" t="s">
        <v>64</v>
      </c>
      <c r="E35" s="125" t="s">
        <v>98</v>
      </c>
      <c r="F35" s="126">
        <v>39654</v>
      </c>
      <c r="G35" s="93" t="s">
        <v>53</v>
      </c>
      <c r="H35" s="93" t="s">
        <v>53</v>
      </c>
      <c r="I35" s="93" t="s">
        <v>61</v>
      </c>
      <c r="J35" s="93" t="s">
        <v>66</v>
      </c>
      <c r="K35" s="95">
        <v>40795</v>
      </c>
      <c r="L35" s="97" t="s">
        <v>51</v>
      </c>
      <c r="M35" s="121" t="s">
        <v>37</v>
      </c>
      <c r="N35" s="17" t="s">
        <v>41</v>
      </c>
      <c r="O35" s="23" t="s">
        <v>37</v>
      </c>
      <c r="P35" s="51" t="s">
        <v>48</v>
      </c>
      <c r="Q35" s="52" t="s">
        <v>67</v>
      </c>
      <c r="R35" s="57">
        <v>42569</v>
      </c>
      <c r="S35" s="57">
        <v>43979</v>
      </c>
      <c r="T35" s="53">
        <f>+(S35-R35)/365</f>
        <v>3.8630136986301369</v>
      </c>
      <c r="U35" s="119" t="s">
        <v>70</v>
      </c>
      <c r="V35" s="121" t="s">
        <v>37</v>
      </c>
      <c r="W35" s="91" t="s">
        <v>37</v>
      </c>
    </row>
    <row r="36" spans="2:23" ht="34.5" thickBot="1" x14ac:dyDescent="0.3">
      <c r="B36" s="113"/>
      <c r="C36" s="72"/>
      <c r="D36" s="117"/>
      <c r="E36" s="67"/>
      <c r="F36" s="126"/>
      <c r="G36" s="93"/>
      <c r="H36" s="93"/>
      <c r="I36" s="93"/>
      <c r="J36" s="93"/>
      <c r="K36" s="95"/>
      <c r="L36" s="97"/>
      <c r="M36" s="121"/>
      <c r="N36" s="15" t="s">
        <v>42</v>
      </c>
      <c r="O36" s="24" t="s">
        <v>37</v>
      </c>
      <c r="P36" s="51" t="s">
        <v>68</v>
      </c>
      <c r="Q36" s="52" t="s">
        <v>69</v>
      </c>
      <c r="R36" s="57">
        <v>41375</v>
      </c>
      <c r="S36" s="57">
        <v>41680</v>
      </c>
      <c r="T36" s="53">
        <f>+(S36-R36)/365</f>
        <v>0.83561643835616439</v>
      </c>
      <c r="U36" s="119"/>
      <c r="V36" s="121"/>
      <c r="W36" s="91"/>
    </row>
    <row r="37" spans="2:23" ht="34.5" thickBot="1" x14ac:dyDescent="0.3">
      <c r="B37" s="113"/>
      <c r="C37" s="72"/>
      <c r="D37" s="117"/>
      <c r="E37" s="67"/>
      <c r="F37" s="126"/>
      <c r="G37" s="93"/>
      <c r="H37" s="93"/>
      <c r="I37" s="93"/>
      <c r="J37" s="93"/>
      <c r="K37" s="95"/>
      <c r="L37" s="97"/>
      <c r="M37" s="121"/>
      <c r="N37" s="15" t="s">
        <v>43</v>
      </c>
      <c r="O37" s="24" t="s">
        <v>53</v>
      </c>
      <c r="P37" s="54" t="s">
        <v>68</v>
      </c>
      <c r="Q37" s="42" t="s">
        <v>69</v>
      </c>
      <c r="R37" s="59">
        <v>41681</v>
      </c>
      <c r="S37" s="59">
        <v>42026</v>
      </c>
      <c r="T37" s="55">
        <f t="shared" ref="T37" si="0">+(S37-R37)/365</f>
        <v>0.9452054794520548</v>
      </c>
      <c r="U37" s="119"/>
      <c r="V37" s="121"/>
      <c r="W37" s="91"/>
    </row>
    <row r="38" spans="2:23" ht="33.75" x14ac:dyDescent="0.25">
      <c r="B38" s="113"/>
      <c r="C38" s="72"/>
      <c r="D38" s="117"/>
      <c r="E38" s="67"/>
      <c r="F38" s="126"/>
      <c r="G38" s="93"/>
      <c r="H38" s="93"/>
      <c r="I38" s="93"/>
      <c r="J38" s="93"/>
      <c r="K38" s="95"/>
      <c r="L38" s="97"/>
      <c r="M38" s="121"/>
      <c r="N38" s="15" t="s">
        <v>44</v>
      </c>
      <c r="O38" s="26" t="s">
        <v>53</v>
      </c>
      <c r="P38" s="56" t="s">
        <v>51</v>
      </c>
      <c r="Q38" s="52" t="s">
        <v>51</v>
      </c>
      <c r="R38" s="57" t="s">
        <v>51</v>
      </c>
      <c r="S38" s="57" t="s">
        <v>51</v>
      </c>
      <c r="T38" s="53" t="s">
        <v>51</v>
      </c>
      <c r="U38" s="119"/>
      <c r="V38" s="121"/>
      <c r="W38" s="91"/>
    </row>
    <row r="39" spans="2:23" ht="33.75" x14ac:dyDescent="0.25">
      <c r="B39" s="113"/>
      <c r="C39" s="72"/>
      <c r="D39" s="117"/>
      <c r="E39" s="67"/>
      <c r="F39" s="126"/>
      <c r="G39" s="93"/>
      <c r="H39" s="93"/>
      <c r="I39" s="93"/>
      <c r="J39" s="93"/>
      <c r="K39" s="95"/>
      <c r="L39" s="97"/>
      <c r="M39" s="121"/>
      <c r="N39" s="15" t="s">
        <v>45</v>
      </c>
      <c r="O39" s="26" t="s">
        <v>37</v>
      </c>
      <c r="P39" s="43" t="s">
        <v>51</v>
      </c>
      <c r="Q39" s="41" t="s">
        <v>51</v>
      </c>
      <c r="R39" s="44" t="s">
        <v>51</v>
      </c>
      <c r="S39" s="44" t="s">
        <v>51</v>
      </c>
      <c r="T39" s="45" t="s">
        <v>51</v>
      </c>
      <c r="U39" s="119"/>
      <c r="V39" s="121"/>
      <c r="W39" s="91"/>
    </row>
    <row r="40" spans="2:23" ht="34.5" thickBot="1" x14ac:dyDescent="0.3">
      <c r="B40" s="114"/>
      <c r="C40" s="73"/>
      <c r="D40" s="118"/>
      <c r="E40" s="68"/>
      <c r="F40" s="127"/>
      <c r="G40" s="94"/>
      <c r="H40" s="94"/>
      <c r="I40" s="94"/>
      <c r="J40" s="94"/>
      <c r="K40" s="96"/>
      <c r="L40" s="98"/>
      <c r="M40" s="122"/>
      <c r="N40" s="16" t="s">
        <v>46</v>
      </c>
      <c r="O40" s="27" t="s">
        <v>37</v>
      </c>
      <c r="P40" s="46" t="s">
        <v>51</v>
      </c>
      <c r="Q40" s="42" t="s">
        <v>51</v>
      </c>
      <c r="R40" s="47" t="s">
        <v>51</v>
      </c>
      <c r="S40" s="47" t="s">
        <v>51</v>
      </c>
      <c r="T40" s="48" t="s">
        <v>51</v>
      </c>
      <c r="U40" s="120"/>
      <c r="V40" s="122"/>
      <c r="W40" s="92"/>
    </row>
    <row r="41" spans="2:23" ht="45" x14ac:dyDescent="0.25">
      <c r="B41" s="112">
        <v>6</v>
      </c>
      <c r="C41" s="115" t="s">
        <v>28</v>
      </c>
      <c r="D41" s="116" t="s">
        <v>71</v>
      </c>
      <c r="E41" s="66" t="s">
        <v>72</v>
      </c>
      <c r="F41" s="130">
        <v>41565</v>
      </c>
      <c r="G41" s="131" t="s">
        <v>74</v>
      </c>
      <c r="H41" s="128">
        <v>41599</v>
      </c>
      <c r="I41" s="131" t="s">
        <v>47</v>
      </c>
      <c r="J41" s="131" t="s">
        <v>73</v>
      </c>
      <c r="K41" s="128">
        <v>42475</v>
      </c>
      <c r="L41" s="132" t="s">
        <v>51</v>
      </c>
      <c r="M41" s="129" t="s">
        <v>37</v>
      </c>
      <c r="N41" s="14" t="s">
        <v>41</v>
      </c>
      <c r="O41" s="25" t="s">
        <v>37</v>
      </c>
      <c r="P41" s="37" t="s">
        <v>48</v>
      </c>
      <c r="Q41" s="38" t="s">
        <v>75</v>
      </c>
      <c r="R41" s="39">
        <v>41750</v>
      </c>
      <c r="S41" s="39">
        <v>43984</v>
      </c>
      <c r="T41" s="50">
        <f>+(S41-R41)/365</f>
        <v>6.1205479452054794</v>
      </c>
      <c r="U41" s="133" t="s">
        <v>51</v>
      </c>
      <c r="V41" s="129" t="s">
        <v>37</v>
      </c>
      <c r="W41" s="99" t="s">
        <v>37</v>
      </c>
    </row>
    <row r="42" spans="2:23" ht="22.5" x14ac:dyDescent="0.25">
      <c r="B42" s="113"/>
      <c r="C42" s="72"/>
      <c r="D42" s="117"/>
      <c r="E42" s="67"/>
      <c r="F42" s="126"/>
      <c r="G42" s="93"/>
      <c r="H42" s="93"/>
      <c r="I42" s="93"/>
      <c r="J42" s="93"/>
      <c r="K42" s="95"/>
      <c r="L42" s="97"/>
      <c r="M42" s="121"/>
      <c r="N42" s="15" t="s">
        <v>42</v>
      </c>
      <c r="O42" s="26" t="s">
        <v>37</v>
      </c>
      <c r="P42" s="43" t="s">
        <v>51</v>
      </c>
      <c r="Q42" s="41" t="s">
        <v>51</v>
      </c>
      <c r="R42" s="44" t="s">
        <v>51</v>
      </c>
      <c r="S42" s="44" t="s">
        <v>51</v>
      </c>
      <c r="T42" s="45" t="s">
        <v>51</v>
      </c>
      <c r="U42" s="134"/>
      <c r="V42" s="121"/>
      <c r="W42" s="91"/>
    </row>
    <row r="43" spans="2:23" ht="33.75" x14ac:dyDescent="0.25">
      <c r="B43" s="113"/>
      <c r="C43" s="72"/>
      <c r="D43" s="117"/>
      <c r="E43" s="67"/>
      <c r="F43" s="126"/>
      <c r="G43" s="93"/>
      <c r="H43" s="93"/>
      <c r="I43" s="93"/>
      <c r="J43" s="93"/>
      <c r="K43" s="95"/>
      <c r="L43" s="97"/>
      <c r="M43" s="121"/>
      <c r="N43" s="15" t="s">
        <v>43</v>
      </c>
      <c r="O43" s="26" t="s">
        <v>37</v>
      </c>
      <c r="P43" s="43" t="s">
        <v>51</v>
      </c>
      <c r="Q43" s="41" t="s">
        <v>51</v>
      </c>
      <c r="R43" s="44" t="s">
        <v>51</v>
      </c>
      <c r="S43" s="44" t="s">
        <v>51</v>
      </c>
      <c r="T43" s="45" t="s">
        <v>51</v>
      </c>
      <c r="U43" s="134"/>
      <c r="V43" s="121"/>
      <c r="W43" s="91"/>
    </row>
    <row r="44" spans="2:23" ht="33.75" x14ac:dyDescent="0.25">
      <c r="B44" s="113"/>
      <c r="C44" s="72"/>
      <c r="D44" s="117"/>
      <c r="E44" s="67"/>
      <c r="F44" s="126"/>
      <c r="G44" s="93"/>
      <c r="H44" s="93"/>
      <c r="I44" s="93"/>
      <c r="J44" s="93"/>
      <c r="K44" s="95"/>
      <c r="L44" s="97"/>
      <c r="M44" s="121"/>
      <c r="N44" s="15" t="s">
        <v>44</v>
      </c>
      <c r="O44" s="26" t="s">
        <v>37</v>
      </c>
      <c r="P44" s="43" t="s">
        <v>51</v>
      </c>
      <c r="Q44" s="41" t="s">
        <v>51</v>
      </c>
      <c r="R44" s="44" t="s">
        <v>51</v>
      </c>
      <c r="S44" s="44" t="s">
        <v>51</v>
      </c>
      <c r="T44" s="45" t="s">
        <v>51</v>
      </c>
      <c r="U44" s="134"/>
      <c r="V44" s="121"/>
      <c r="W44" s="91"/>
    </row>
    <row r="45" spans="2:23" ht="33.75" x14ac:dyDescent="0.25">
      <c r="B45" s="113"/>
      <c r="C45" s="72"/>
      <c r="D45" s="117"/>
      <c r="E45" s="67"/>
      <c r="F45" s="126"/>
      <c r="G45" s="93"/>
      <c r="H45" s="93"/>
      <c r="I45" s="93"/>
      <c r="J45" s="93"/>
      <c r="K45" s="95"/>
      <c r="L45" s="97"/>
      <c r="M45" s="121"/>
      <c r="N45" s="15" t="s">
        <v>45</v>
      </c>
      <c r="O45" s="26" t="s">
        <v>37</v>
      </c>
      <c r="P45" s="43" t="s">
        <v>51</v>
      </c>
      <c r="Q45" s="41" t="s">
        <v>51</v>
      </c>
      <c r="R45" s="44" t="s">
        <v>51</v>
      </c>
      <c r="S45" s="44" t="s">
        <v>51</v>
      </c>
      <c r="T45" s="45" t="s">
        <v>51</v>
      </c>
      <c r="U45" s="134"/>
      <c r="V45" s="121"/>
      <c r="W45" s="91"/>
    </row>
    <row r="46" spans="2:23" ht="34.5" thickBot="1" x14ac:dyDescent="0.3">
      <c r="B46" s="114"/>
      <c r="C46" s="73"/>
      <c r="D46" s="118"/>
      <c r="E46" s="68"/>
      <c r="F46" s="127"/>
      <c r="G46" s="94"/>
      <c r="H46" s="94"/>
      <c r="I46" s="94"/>
      <c r="J46" s="94"/>
      <c r="K46" s="96"/>
      <c r="L46" s="98"/>
      <c r="M46" s="122"/>
      <c r="N46" s="16" t="s">
        <v>46</v>
      </c>
      <c r="O46" s="27" t="s">
        <v>37</v>
      </c>
      <c r="P46" s="46" t="s">
        <v>51</v>
      </c>
      <c r="Q46" s="42" t="s">
        <v>51</v>
      </c>
      <c r="R46" s="47" t="s">
        <v>51</v>
      </c>
      <c r="S46" s="47" t="s">
        <v>51</v>
      </c>
      <c r="T46" s="48" t="s">
        <v>51</v>
      </c>
      <c r="U46" s="135"/>
      <c r="V46" s="122"/>
      <c r="W46" s="92"/>
    </row>
    <row r="51" spans="2:15" x14ac:dyDescent="0.25">
      <c r="B51" s="88" t="s">
        <v>99</v>
      </c>
      <c r="C51" s="88"/>
      <c r="D51" s="88"/>
      <c r="F51" s="88" t="s">
        <v>100</v>
      </c>
      <c r="G51" s="88"/>
      <c r="I51" s="89" t="s">
        <v>101</v>
      </c>
      <c r="J51" s="89"/>
      <c r="K51" s="89"/>
      <c r="M51" s="88" t="s">
        <v>102</v>
      </c>
      <c r="N51" s="88"/>
      <c r="O51" s="88"/>
    </row>
    <row r="52" spans="2:15" x14ac:dyDescent="0.25">
      <c r="B52" s="90" t="s">
        <v>103</v>
      </c>
      <c r="C52" s="90"/>
      <c r="D52" s="90"/>
      <c r="F52" s="90" t="s">
        <v>103</v>
      </c>
      <c r="G52" s="90"/>
      <c r="I52" s="90" t="s">
        <v>103</v>
      </c>
      <c r="J52" s="90"/>
      <c r="K52" s="90"/>
      <c r="M52" s="90" t="s">
        <v>103</v>
      </c>
      <c r="N52" s="90"/>
      <c r="O52" s="90"/>
    </row>
  </sheetData>
  <mergeCells count="111">
    <mergeCell ref="B9:B10"/>
    <mergeCell ref="C9:C10"/>
    <mergeCell ref="B11:B16"/>
    <mergeCell ref="C11:C16"/>
    <mergeCell ref="D11:D16"/>
    <mergeCell ref="E11:E16"/>
    <mergeCell ref="D9:M9"/>
    <mergeCell ref="K23:K28"/>
    <mergeCell ref="M23:M28"/>
    <mergeCell ref="L23:L28"/>
    <mergeCell ref="D17:D22"/>
    <mergeCell ref="E17:E22"/>
    <mergeCell ref="D23:D28"/>
    <mergeCell ref="E23:E28"/>
    <mergeCell ref="P9:V9"/>
    <mergeCell ref="F11:F16"/>
    <mergeCell ref="G11:G16"/>
    <mergeCell ref="H11:H16"/>
    <mergeCell ref="I11:I16"/>
    <mergeCell ref="K11:K16"/>
    <mergeCell ref="M11:M16"/>
    <mergeCell ref="N9:O9"/>
    <mergeCell ref="J11:J16"/>
    <mergeCell ref="W11:W16"/>
    <mergeCell ref="F17:F22"/>
    <mergeCell ref="G17:G22"/>
    <mergeCell ref="H17:H22"/>
    <mergeCell ref="I17:I22"/>
    <mergeCell ref="K17:K22"/>
    <mergeCell ref="M17:M22"/>
    <mergeCell ref="W17:W22"/>
    <mergeCell ref="L11:L16"/>
    <mergeCell ref="L17:L22"/>
    <mergeCell ref="V11:V16"/>
    <mergeCell ref="V17:V22"/>
    <mergeCell ref="U11:U16"/>
    <mergeCell ref="U17:U22"/>
    <mergeCell ref="J17:J22"/>
    <mergeCell ref="W23:W28"/>
    <mergeCell ref="F29:F34"/>
    <mergeCell ref="G29:G34"/>
    <mergeCell ref="H29:H34"/>
    <mergeCell ref="I29:I34"/>
    <mergeCell ref="K29:K34"/>
    <mergeCell ref="M29:M34"/>
    <mergeCell ref="W29:W34"/>
    <mergeCell ref="F23:F28"/>
    <mergeCell ref="G23:G28"/>
    <mergeCell ref="V23:V28"/>
    <mergeCell ref="V29:V34"/>
    <mergeCell ref="I23:I28"/>
    <mergeCell ref="B29:B34"/>
    <mergeCell ref="C29:C34"/>
    <mergeCell ref="D29:D34"/>
    <mergeCell ref="E29:E34"/>
    <mergeCell ref="L29:L34"/>
    <mergeCell ref="L41:L46"/>
    <mergeCell ref="U23:U28"/>
    <mergeCell ref="U29:U34"/>
    <mergeCell ref="U41:U46"/>
    <mergeCell ref="M35:M40"/>
    <mergeCell ref="J23:J28"/>
    <mergeCell ref="J29:J34"/>
    <mergeCell ref="J41:J46"/>
    <mergeCell ref="B23:B28"/>
    <mergeCell ref="C23:C28"/>
    <mergeCell ref="B1:Y1"/>
    <mergeCell ref="B2:Y2"/>
    <mergeCell ref="B3:Y3"/>
    <mergeCell ref="B4:Y4"/>
    <mergeCell ref="B5:Y5"/>
    <mergeCell ref="G7:H8"/>
    <mergeCell ref="B7:F8"/>
    <mergeCell ref="W9:W10"/>
    <mergeCell ref="B41:B46"/>
    <mergeCell ref="C41:C46"/>
    <mergeCell ref="D41:D46"/>
    <mergeCell ref="E41:E46"/>
    <mergeCell ref="B17:B22"/>
    <mergeCell ref="C17:C22"/>
    <mergeCell ref="U35:U40"/>
    <mergeCell ref="V35:V40"/>
    <mergeCell ref="B35:B40"/>
    <mergeCell ref="C35:C40"/>
    <mergeCell ref="D35:D40"/>
    <mergeCell ref="E35:E40"/>
    <mergeCell ref="F35:F40"/>
    <mergeCell ref="H23:H28"/>
    <mergeCell ref="V41:V46"/>
    <mergeCell ref="F41:F46"/>
    <mergeCell ref="B51:D51"/>
    <mergeCell ref="F51:G51"/>
    <mergeCell ref="I51:K51"/>
    <mergeCell ref="M51:O51"/>
    <mergeCell ref="B52:D52"/>
    <mergeCell ref="F52:G52"/>
    <mergeCell ref="I52:K52"/>
    <mergeCell ref="M52:O52"/>
    <mergeCell ref="W35:W40"/>
    <mergeCell ref="G35:G40"/>
    <mergeCell ref="H35:H40"/>
    <mergeCell ref="I35:I40"/>
    <mergeCell ref="J35:J40"/>
    <mergeCell ref="K35:K40"/>
    <mergeCell ref="L35:L40"/>
    <mergeCell ref="W41:W46"/>
    <mergeCell ref="G41:G46"/>
    <mergeCell ref="H41:H46"/>
    <mergeCell ref="I41:I46"/>
    <mergeCell ref="K41:K46"/>
    <mergeCell ref="M41:M46"/>
  </mergeCells>
  <conditionalFormatting sqref="M11:M34 O11:O34 M41:M46 O36:O46 P29">
    <cfRule type="containsText" dxfId="11" priority="11" operator="containsText" text="SI">
      <formula>NOT(ISERROR(SEARCH("SI",M11)))</formula>
    </cfRule>
    <cfRule type="containsText" dxfId="10" priority="12" operator="containsText" text="NO">
      <formula>NOT(ISERROR(SEARCH("NO",M11)))</formula>
    </cfRule>
  </conditionalFormatting>
  <conditionalFormatting sqref="V11:W34 V41:W46">
    <cfRule type="containsText" dxfId="9" priority="9" operator="containsText" text="SI">
      <formula>NOT(ISERROR(SEARCH("SI",V11)))</formula>
    </cfRule>
    <cfRule type="containsText" dxfId="8" priority="10" operator="containsText" text="NO">
      <formula>NOT(ISERROR(SEARCH("NO",V11)))</formula>
    </cfRule>
  </conditionalFormatting>
  <conditionalFormatting sqref="M35:M40">
    <cfRule type="containsText" dxfId="7" priority="7" operator="containsText" text="SI">
      <formula>NOT(ISERROR(SEARCH("SI",M35)))</formula>
    </cfRule>
    <cfRule type="containsText" dxfId="6" priority="8" operator="containsText" text="NO">
      <formula>NOT(ISERROR(SEARCH("NO",M35)))</formula>
    </cfRule>
  </conditionalFormatting>
  <conditionalFormatting sqref="V35:W40">
    <cfRule type="containsText" dxfId="5" priority="5" operator="containsText" text="SI">
      <formula>NOT(ISERROR(SEARCH("SI",V35)))</formula>
    </cfRule>
    <cfRule type="containsText" dxfId="4" priority="6" operator="containsText" text="NO">
      <formula>NOT(ISERROR(SEARCH("NO",V35)))</formula>
    </cfRule>
  </conditionalFormatting>
  <conditionalFormatting sqref="O35">
    <cfRule type="containsText" dxfId="3" priority="3" operator="containsText" text="SI">
      <formula>NOT(ISERROR(SEARCH("SI",O35)))</formula>
    </cfRule>
    <cfRule type="containsText" dxfId="2" priority="4" operator="containsText" text="NO">
      <formula>NOT(ISERROR(SEARCH("NO",O35)))</formula>
    </cfRule>
  </conditionalFormatting>
  <conditionalFormatting sqref="G7">
    <cfRule type="containsText" dxfId="1" priority="2" operator="containsText" text="HABILITADO">
      <formula>NOT(ISERROR(SEARCH("HABILITADO",G7)))</formula>
    </cfRule>
  </conditionalFormatting>
  <conditionalFormatting sqref="O11:O46">
    <cfRule type="containsText" dxfId="0" priority="1" operator="containsText" text="N/A">
      <formula>NOT(ISERROR(SEARCH("N/A",O11)))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Consolidado</vt:lpstr>
      <vt:lpstr>Evaluación equipo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Cristhian Zamora</dc:creator>
  <cp:lastModifiedBy>user</cp:lastModifiedBy>
  <dcterms:created xsi:type="dcterms:W3CDTF">2020-06-26T16:59:31Z</dcterms:created>
  <dcterms:modified xsi:type="dcterms:W3CDTF">2020-07-01T00:15:47Z</dcterms:modified>
</cp:coreProperties>
</file>