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danie\Desktop\"/>
    </mc:Choice>
  </mc:AlternateContent>
  <bookViews>
    <workbookView xWindow="0" yWindow="0" windowWidth="23040" windowHeight="9072"/>
  </bookViews>
  <sheets>
    <sheet name="PRESUPUESTO OFICIAL" sheetId="1" r:id="rId1"/>
  </sheet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uri="GoogleSheetsCustomDataVersion2">
      <go:sheetsCustomData xmlns:go="http://customooxmlschemas.google.com/" r:id="rId5" roundtripDataChecksum="5qlRgLJVU9fk6gl4alAmURgb+ezyqAPaTg3j/R/XP6w="/>
    </ext>
  </extLst>
</workbook>
</file>

<file path=xl/calcChain.xml><?xml version="1.0" encoding="utf-8"?>
<calcChain xmlns="http://schemas.openxmlformats.org/spreadsheetml/2006/main">
  <c r="N10" i="1" l="1"/>
  <c r="O10" i="1"/>
  <c r="G10" i="1" l="1"/>
  <c r="I8" i="1"/>
  <c r="I10" i="1" l="1"/>
  <c r="K10" i="1" l="1"/>
  <c r="J5" i="1"/>
</calcChain>
</file>

<file path=xl/sharedStrings.xml><?xml version="1.0" encoding="utf-8"?>
<sst xmlns="http://schemas.openxmlformats.org/spreadsheetml/2006/main" count="24" uniqueCount="20">
  <si>
    <t>PRESUPUESTO OFICIAL</t>
  </si>
  <si>
    <t>ANUAR ESFUERZOS PARA EL RECONOCIMIENTO Y SENSIBILIZACIÓN DE FAUNA DEL DEPARTAMENTO DE CUNDINAMARCA, HACIENDO ENFASIS EN 4 ESPECIES: RANA DE SÚPATA, ÁGUILA CRESTADA, LORO ALIAMARILLO DE PARAMO Y PROYECTO DE CONSERVACION DE AGUILA HARPÍA.</t>
  </si>
  <si>
    <t xml:space="preserve">1. JORNADAS DE CAPACITACION </t>
  </si>
  <si>
    <t>APORTE BIOPARQUE 30%</t>
  </si>
  <si>
    <t>ITEM</t>
  </si>
  <si>
    <t>DESCRIPCION</t>
  </si>
  <si>
    <t>DINERO</t>
  </si>
  <si>
    <t>ESPECIE</t>
  </si>
  <si>
    <t>Souvenir o recordatorio por persona con las especies embajadoras (llavero con imagen de las 4 especies abanderadas)</t>
  </si>
  <si>
    <t xml:space="preserve">Informe de resultados: elaboración del informe con los resultados, registros fotográficos de las jornadas durante la visita y taller </t>
  </si>
  <si>
    <t>Diseño de infografía de cada especie abanderada para archivo y uso de la gobernación.</t>
  </si>
  <si>
    <t xml:space="preserve">Impuestos y retenciones, pólizas, etc. </t>
  </si>
  <si>
    <t>VALOR TOTAL CONVENIO</t>
  </si>
  <si>
    <t xml:space="preserve"> </t>
  </si>
  <si>
    <t xml:space="preserve">VALOR UNITARIO 
 </t>
  </si>
  <si>
    <t xml:space="preserve">CANTIDAD
 </t>
  </si>
  <si>
    <t xml:space="preserve">VALOR TOTAL 
</t>
  </si>
  <si>
    <t>Jornadas en el Bioparque incluye: pólizas de seguro, ingreso y recorrido guiado por todas las exhibiciones y representaciones del Bioparque con comunicadores profesionales, dos refrigerios, diseño y ejecución del taller con las 4 especies escogidas. También incluye las exhibiciones especiales de vuelos de aves rapaces entrenadas y visita al bosque altoandino y su restauración ecológica.</t>
  </si>
  <si>
    <t>$105.475.41</t>
  </si>
  <si>
    <t xml:space="preserve">APORTE SECRETARÍA DE BIENESTAR VERDE ANTES SECRETARIA  DE AMBIENTE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</si>
</sst>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64" formatCode="_ * #,##0_ ;_ * \-#,##0_ ;_ * &quot;-&quot;??_ ;_ @_ "/>
    <numFmt numFmtId="165" formatCode="_-* #,##0.00_-;\-* #,##0.00_-;_-* &quot;-&quot;??_-;_-@"/>
    <numFmt numFmtId="166" formatCode="&quot;$&quot;\ #,##0"/>
    <numFmt numFmtId="167" formatCode="_-&quot;$&quot;\ * #,##0_-;\-&quot;$&quot;\ * #,##0_-;_-&quot;$&quot;\ * &quot;-&quot;_-;_-@"/>
    <numFmt numFmtId="168" formatCode="_-* #,##0.0000_-;\-* #,##0.0000_-;_-* &quot;-&quot;??_-;_-@"/>
    <numFmt numFmtId="169" formatCode="_ * #,##0.0000_ ;_ * \-#,##0.0000_ ;_ * &quot;-&quot;??_ ;_ @_ "/>
    <numFmt numFmtId="170" formatCode="&quot;$&quot;\ #,##0.0000"/>
    <numFmt numFmtId="171" formatCode="_-&quot;$&quot;\ * #,##0.00_-;\-&quot;$&quot;\ * #,##0.00_-;_-&quot;$&quot;\ * &quot;-&quot;??_-;_-@"/>
    <numFmt numFmtId="172" formatCode="&quot;$&quot;\ #,##0.00"/>
  </numFmts>
  <fonts count="10" x14ac:knownFonts="1">
    <font>
      <sz val="11"/>
      <color rgb="FF000000"/>
      <name val="Calibri"/>
      <scheme val="minor"/>
    </font>
    <font>
      <b/>
      <sz val="10"/>
      <color theme="1"/>
      <name val="Arial Narrow"/>
      <family val="2"/>
    </font>
    <font>
      <sz val="11"/>
      <name val="Calibri"/>
      <family val="2"/>
    </font>
    <font>
      <sz val="10"/>
      <color theme="1"/>
      <name val="Arial Narrow"/>
      <family val="2"/>
    </font>
    <font>
      <b/>
      <sz val="10"/>
      <color rgb="FF000000"/>
      <name val="Arial Narrow"/>
      <family val="2"/>
    </font>
    <font>
      <b/>
      <sz val="9"/>
      <color theme="1"/>
      <name val="Arial Narrow"/>
      <family val="2"/>
    </font>
    <font>
      <sz val="10"/>
      <color rgb="FF000000"/>
      <name val="Arial Narrow"/>
      <family val="2"/>
    </font>
    <font>
      <sz val="10"/>
      <color rgb="FFFF0000"/>
      <name val="Arial Narrow"/>
      <family val="2"/>
    </font>
    <font>
      <sz val="11"/>
      <color theme="1"/>
      <name val="Calibri"/>
      <family val="2"/>
    </font>
    <font>
      <sz val="8"/>
      <color theme="1"/>
      <name val="Arial Narrow"/>
      <family val="2"/>
    </font>
  </fonts>
  <fills count="3">
    <fill>
      <patternFill patternType="none"/>
    </fill>
    <fill>
      <patternFill patternType="gray125"/>
    </fill>
    <fill>
      <patternFill patternType="solid">
        <fgColor rgb="FFF2F2F2"/>
        <bgColor rgb="FFF2F2F2"/>
      </patternFill>
    </fill>
  </fills>
  <borders count="12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/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3" fillId="0" borderId="0" xfId="0" applyFont="1" applyAlignment="1">
      <alignment vertical="center" wrapText="1"/>
    </xf>
    <xf numFmtId="164" fontId="3" fillId="0" borderId="0" xfId="0" applyNumberFormat="1" applyFont="1" applyAlignment="1">
      <alignment vertical="center" wrapText="1"/>
    </xf>
    <xf numFmtId="0" fontId="4" fillId="0" borderId="0" xfId="0" applyFont="1" applyAlignment="1">
      <alignment horizontal="left" vertical="center" wrapText="1"/>
    </xf>
    <xf numFmtId="165" fontId="3" fillId="0" borderId="0" xfId="0" applyNumberFormat="1" applyFont="1" applyAlignment="1">
      <alignment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4" fillId="2" borderId="5" xfId="0" applyFont="1" applyFill="1" applyBorder="1" applyAlignment="1">
      <alignment horizontal="center" vertical="center" wrapText="1"/>
    </xf>
    <xf numFmtId="165" fontId="4" fillId="2" borderId="4" xfId="0" applyNumberFormat="1" applyFont="1" applyFill="1" applyBorder="1" applyAlignment="1">
      <alignment horizontal="center" vertical="center" wrapText="1"/>
    </xf>
    <xf numFmtId="165" fontId="4" fillId="0" borderId="0" xfId="0" applyNumberFormat="1" applyFont="1" applyAlignment="1">
      <alignment horizontal="center" vertical="center" wrapText="1"/>
    </xf>
    <xf numFmtId="0" fontId="5" fillId="2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166" fontId="6" fillId="0" borderId="4" xfId="0" applyNumberFormat="1" applyFont="1" applyBorder="1" applyAlignment="1">
      <alignment horizontal="right" vertical="center" wrapText="1"/>
    </xf>
    <xf numFmtId="167" fontId="6" fillId="0" borderId="0" xfId="0" applyNumberFormat="1" applyFont="1" applyAlignment="1">
      <alignment horizontal="center" vertical="center" wrapText="1"/>
    </xf>
    <xf numFmtId="167" fontId="3" fillId="0" borderId="4" xfId="0" applyNumberFormat="1" applyFont="1" applyBorder="1" applyAlignment="1">
      <alignment horizontal="right" vertical="center" wrapText="1"/>
    </xf>
    <xf numFmtId="0" fontId="3" fillId="0" borderId="4" xfId="0" applyFont="1" applyBorder="1" applyAlignment="1">
      <alignment vertical="center" wrapText="1"/>
    </xf>
    <xf numFmtId="166" fontId="3" fillId="0" borderId="4" xfId="0" applyNumberFormat="1" applyFont="1" applyBorder="1" applyAlignment="1">
      <alignment horizontal="right" vertical="center" wrapText="1"/>
    </xf>
    <xf numFmtId="9" fontId="7" fillId="0" borderId="0" xfId="0" applyNumberFormat="1" applyFont="1" applyAlignment="1">
      <alignment vertical="center"/>
    </xf>
    <xf numFmtId="0" fontId="7" fillId="0" borderId="0" xfId="0" applyFont="1" applyAlignment="1">
      <alignment vertical="center"/>
    </xf>
    <xf numFmtId="0" fontId="3" fillId="0" borderId="6" xfId="0" applyFont="1" applyBorder="1" applyAlignment="1">
      <alignment horizontal="center" vertical="center" wrapText="1"/>
    </xf>
    <xf numFmtId="0" fontId="3" fillId="0" borderId="6" xfId="0" applyFont="1" applyBorder="1" applyAlignment="1">
      <alignment horizontal="center" vertical="center"/>
    </xf>
    <xf numFmtId="166" fontId="6" fillId="0" borderId="6" xfId="0" applyNumberFormat="1" applyFont="1" applyBorder="1" applyAlignment="1">
      <alignment horizontal="right" vertical="center" wrapText="1"/>
    </xf>
    <xf numFmtId="166" fontId="4" fillId="2" borderId="4" xfId="0" applyNumberFormat="1" applyFont="1" applyFill="1" applyBorder="1" applyAlignment="1">
      <alignment horizontal="right" vertical="center" wrapText="1"/>
    </xf>
    <xf numFmtId="166" fontId="4" fillId="0" borderId="0" xfId="0" applyNumberFormat="1" applyFont="1" applyAlignment="1">
      <alignment horizontal="center" vertical="center" wrapText="1"/>
    </xf>
    <xf numFmtId="166" fontId="7" fillId="0" borderId="0" xfId="0" applyNumberFormat="1" applyFont="1" applyAlignment="1">
      <alignment vertical="center"/>
    </xf>
    <xf numFmtId="168" fontId="3" fillId="0" borderId="0" xfId="0" applyNumberFormat="1" applyFont="1" applyAlignment="1">
      <alignment vertical="center" wrapText="1"/>
    </xf>
    <xf numFmtId="169" fontId="1" fillId="0" borderId="0" xfId="0" applyNumberFormat="1" applyFont="1" applyAlignment="1">
      <alignment vertical="center" wrapText="1"/>
    </xf>
    <xf numFmtId="0" fontId="4" fillId="2" borderId="9" xfId="0" applyFont="1" applyFill="1" applyBorder="1" applyAlignment="1">
      <alignment vertical="center" wrapText="1"/>
    </xf>
    <xf numFmtId="0" fontId="8" fillId="0" borderId="0" xfId="0" applyFont="1"/>
    <xf numFmtId="164" fontId="1" fillId="0" borderId="0" xfId="0" applyNumberFormat="1" applyFont="1" applyAlignment="1">
      <alignment vertical="center" wrapText="1"/>
    </xf>
    <xf numFmtId="0" fontId="4" fillId="0" borderId="0" xfId="0" applyFont="1" applyAlignment="1">
      <alignment horizontal="left" vertical="top" wrapText="1"/>
    </xf>
    <xf numFmtId="166" fontId="4" fillId="0" borderId="0" xfId="0" applyNumberFormat="1" applyFont="1" applyAlignment="1">
      <alignment horizontal="left" vertical="top" wrapText="1"/>
    </xf>
    <xf numFmtId="170" fontId="4" fillId="0" borderId="0" xfId="0" applyNumberFormat="1" applyFont="1" applyAlignment="1">
      <alignment horizontal="left" vertical="top" wrapText="1"/>
    </xf>
    <xf numFmtId="171" fontId="3" fillId="0" borderId="0" xfId="0" applyNumberFormat="1" applyFont="1" applyAlignment="1">
      <alignment vertical="center" wrapText="1"/>
    </xf>
    <xf numFmtId="0" fontId="4" fillId="0" borderId="0" xfId="0" applyFont="1" applyAlignment="1">
      <alignment horizontal="right" vertical="center" wrapText="1"/>
    </xf>
    <xf numFmtId="172" fontId="3" fillId="0" borderId="0" xfId="0" applyNumberFormat="1" applyFont="1" applyAlignment="1">
      <alignment vertical="center" wrapText="1"/>
    </xf>
    <xf numFmtId="0" fontId="3" fillId="0" borderId="0" xfId="0" applyFont="1" applyAlignment="1">
      <alignment horizontal="center"/>
    </xf>
    <xf numFmtId="0" fontId="7" fillId="0" borderId="0" xfId="0" applyFont="1" applyAlignment="1">
      <alignment vertical="center" wrapText="1"/>
    </xf>
    <xf numFmtId="0" fontId="1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 wrapText="1"/>
    </xf>
    <xf numFmtId="167" fontId="1" fillId="0" borderId="0" xfId="0" applyNumberFormat="1" applyFont="1" applyAlignment="1">
      <alignment vertical="center" wrapText="1"/>
    </xf>
    <xf numFmtId="172" fontId="1" fillId="0" borderId="0" xfId="0" applyNumberFormat="1" applyFont="1" applyAlignment="1">
      <alignment vertical="center" wrapText="1"/>
    </xf>
    <xf numFmtId="0" fontId="3" fillId="0" borderId="0" xfId="0" applyFont="1" applyAlignment="1">
      <alignment horizontal="center" vertical="center"/>
    </xf>
    <xf numFmtId="0" fontId="0" fillId="0" borderId="0" xfId="0"/>
    <xf numFmtId="0" fontId="9" fillId="0" borderId="0" xfId="0" applyFont="1" applyAlignment="1">
      <alignment horizontal="left" vertical="center" wrapText="1"/>
    </xf>
    <xf numFmtId="0" fontId="6" fillId="0" borderId="1" xfId="0" applyFont="1" applyBorder="1" applyAlignment="1">
      <alignment horizontal="left" vertical="center" wrapText="1"/>
    </xf>
    <xf numFmtId="0" fontId="2" fillId="0" borderId="3" xfId="0" applyFont="1" applyBorder="1"/>
    <xf numFmtId="166" fontId="6" fillId="0" borderId="5" xfId="0" applyNumberFormat="1" applyFont="1" applyBorder="1" applyAlignment="1">
      <alignment horizontal="center" vertical="center" wrapText="1"/>
    </xf>
    <xf numFmtId="166" fontId="6" fillId="0" borderId="3" xfId="0" applyNumberFormat="1" applyFont="1" applyBorder="1" applyAlignment="1">
      <alignment horizontal="center" vertical="center" wrapText="1"/>
    </xf>
    <xf numFmtId="0" fontId="6" fillId="0" borderId="7" xfId="0" applyFont="1" applyBorder="1" applyAlignment="1">
      <alignment horizontal="left" vertical="center" wrapText="1"/>
    </xf>
    <xf numFmtId="0" fontId="2" fillId="0" borderId="8" xfId="0" applyFont="1" applyBorder="1"/>
    <xf numFmtId="0" fontId="4" fillId="2" borderId="1" xfId="0" applyFont="1" applyFill="1" applyBorder="1" applyAlignment="1">
      <alignment horizontal="right" vertical="center" wrapText="1"/>
    </xf>
    <xf numFmtId="0" fontId="2" fillId="0" borderId="2" xfId="0" applyFont="1" applyBorder="1"/>
    <xf numFmtId="165" fontId="4" fillId="2" borderId="10" xfId="0" applyNumberFormat="1" applyFont="1" applyFill="1" applyBorder="1" applyAlignment="1">
      <alignment horizontal="center" vertical="center" wrapText="1"/>
    </xf>
    <xf numFmtId="0" fontId="2" fillId="0" borderId="11" xfId="0" applyFont="1" applyBorder="1"/>
    <xf numFmtId="165" fontId="1" fillId="2" borderId="10" xfId="0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top" wrapText="1"/>
    </xf>
    <xf numFmtId="0" fontId="3" fillId="0" borderId="0" xfId="0" applyFont="1" applyAlignment="1">
      <alignment horizontal="center"/>
    </xf>
    <xf numFmtId="0" fontId="1" fillId="0" borderId="0" xfId="0" applyFont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166" fontId="6" fillId="0" borderId="1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4" fillId="2" borderId="1" xfId="0" applyFont="1" applyFill="1" applyBorder="1" applyAlignment="1">
      <alignment horizontal="left" vertical="center" wrapText="1"/>
    </xf>
    <xf numFmtId="165" fontId="4" fillId="2" borderId="1" xfId="0" applyNumberFormat="1" applyFont="1" applyFill="1" applyBorder="1" applyAlignment="1">
      <alignment horizontal="center" vertical="center" wrapText="1"/>
    </xf>
    <xf numFmtId="165" fontId="1" fillId="2" borderId="1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Relationship Id="rId9" Type="http://schemas.openxmlformats.org/officeDocument/2006/relationships/calcChain" Target="calcChain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19050</xdr:colOff>
      <xdr:row>0</xdr:row>
      <xdr:rowOff>0</xdr:rowOff>
    </xdr:from>
    <xdr:ext cx="1685925" cy="647700"/>
    <xdr:pic>
      <xdr:nvPicPr>
        <xdr:cNvPr id="2" name="image1.jpg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twoCellAnchor editAs="oneCell">
    <xdr:from>
      <xdr:col>10</xdr:col>
      <xdr:colOff>22860</xdr:colOff>
      <xdr:row>0</xdr:row>
      <xdr:rowOff>0</xdr:rowOff>
    </xdr:from>
    <xdr:to>
      <xdr:col>11</xdr:col>
      <xdr:colOff>784860</xdr:colOff>
      <xdr:row>0</xdr:row>
      <xdr:rowOff>647700</xdr:rowOff>
    </xdr:to>
    <xdr:pic>
      <xdr:nvPicPr>
        <xdr:cNvPr id="1040" name="image1.jpg"/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16440" y="0"/>
          <a:ext cx="1684020" cy="647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  <xdr:twoCellAnchor editAs="oneCell">
    <xdr:from>
      <xdr:col>10</xdr:col>
      <xdr:colOff>22860</xdr:colOff>
      <xdr:row>0</xdr:row>
      <xdr:rowOff>0</xdr:rowOff>
    </xdr:from>
    <xdr:to>
      <xdr:col>11</xdr:col>
      <xdr:colOff>784860</xdr:colOff>
      <xdr:row>0</xdr:row>
      <xdr:rowOff>647700</xdr:rowOff>
    </xdr:to>
    <xdr:pic>
      <xdr:nvPicPr>
        <xdr:cNvPr id="1042" name="Picture 18"/>
        <xdr:cNvPicPr>
          <a:picLocks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9616440" y="0"/>
          <a:ext cx="1684020" cy="647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 fLocksWithSheet="0"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O999"/>
  <sheetViews>
    <sheetView tabSelected="1" topLeftCell="A5" zoomScale="89" workbookViewId="0">
      <selection activeCell="F11" sqref="F11"/>
    </sheetView>
  </sheetViews>
  <sheetFormatPr baseColWidth="10" defaultColWidth="14.44140625" defaultRowHeight="15" customHeight="1" x14ac:dyDescent="0.3"/>
  <cols>
    <col min="1" max="1" width="6.44140625" customWidth="1"/>
    <col min="2" max="2" width="29.88671875" customWidth="1"/>
    <col min="3" max="3" width="25.44140625" customWidth="1"/>
    <col min="4" max="4" width="11.109375" customWidth="1"/>
    <col min="5" max="5" width="7.109375" customWidth="1"/>
    <col min="6" max="6" width="18.33203125" customWidth="1"/>
    <col min="7" max="7" width="12.44140625" customWidth="1"/>
    <col min="8" max="8" width="2" customWidth="1"/>
    <col min="9" max="9" width="13.6640625" customWidth="1"/>
    <col min="10" max="12" width="13.44140625" customWidth="1"/>
    <col min="13" max="13" width="29.109375" customWidth="1"/>
    <col min="14" max="14" width="14.6640625" customWidth="1"/>
    <col min="15" max="15" width="12.6640625" customWidth="1"/>
  </cols>
  <sheetData>
    <row r="1" spans="1:15" ht="58.5" customHeight="1" x14ac:dyDescent="0.3">
      <c r="A1" s="64" t="s">
        <v>0</v>
      </c>
      <c r="B1" s="54"/>
      <c r="C1" s="54"/>
      <c r="D1" s="54"/>
      <c r="E1" s="54"/>
      <c r="F1" s="54"/>
      <c r="G1" s="54"/>
      <c r="H1" s="54"/>
      <c r="I1" s="54"/>
      <c r="J1" s="48"/>
      <c r="K1" s="64"/>
      <c r="L1" s="48"/>
      <c r="M1" s="1"/>
      <c r="N1" s="1"/>
      <c r="O1" s="2"/>
    </row>
    <row r="2" spans="1:15" ht="38.25" customHeight="1" x14ac:dyDescent="0.3">
      <c r="A2" s="64" t="s">
        <v>1</v>
      </c>
      <c r="B2" s="54"/>
      <c r="C2" s="54"/>
      <c r="D2" s="54"/>
      <c r="E2" s="54"/>
      <c r="F2" s="54"/>
      <c r="G2" s="54"/>
      <c r="H2" s="54"/>
      <c r="I2" s="54"/>
      <c r="J2" s="54"/>
      <c r="K2" s="54"/>
      <c r="L2" s="48"/>
      <c r="M2" s="1"/>
      <c r="N2" s="1"/>
      <c r="O2" s="2"/>
    </row>
    <row r="3" spans="1:15" ht="29.25" customHeight="1" x14ac:dyDescent="0.3">
      <c r="A3" s="65" t="s">
        <v>2</v>
      </c>
      <c r="B3" s="54"/>
      <c r="C3" s="54"/>
      <c r="D3" s="54"/>
      <c r="E3" s="54"/>
      <c r="F3" s="54"/>
      <c r="G3" s="48"/>
      <c r="H3" s="3"/>
      <c r="I3" s="66" t="s">
        <v>3</v>
      </c>
      <c r="J3" s="48"/>
      <c r="K3" s="67" t="s">
        <v>19</v>
      </c>
      <c r="L3" s="48"/>
      <c r="M3" s="1"/>
      <c r="N3" s="4"/>
      <c r="O3" s="2"/>
    </row>
    <row r="4" spans="1:15" ht="48" customHeight="1" x14ac:dyDescent="0.3">
      <c r="A4" s="5" t="s">
        <v>4</v>
      </c>
      <c r="B4" s="62" t="s">
        <v>5</v>
      </c>
      <c r="C4" s="48"/>
      <c r="D4" s="6" t="s">
        <v>15</v>
      </c>
      <c r="E4" s="62" t="s">
        <v>14</v>
      </c>
      <c r="F4" s="48"/>
      <c r="G4" s="7" t="s">
        <v>16</v>
      </c>
      <c r="H4" s="8"/>
      <c r="I4" s="9" t="s">
        <v>6</v>
      </c>
      <c r="J4" s="9" t="s">
        <v>7</v>
      </c>
      <c r="K4" s="9" t="s">
        <v>6</v>
      </c>
      <c r="L4" s="9" t="s">
        <v>7</v>
      </c>
      <c r="M4" s="1"/>
      <c r="N4" s="4"/>
      <c r="O4" s="2"/>
    </row>
    <row r="5" spans="1:15" ht="81" customHeight="1" x14ac:dyDescent="0.3">
      <c r="A5" s="10">
        <v>1</v>
      </c>
      <c r="B5" s="47" t="s">
        <v>17</v>
      </c>
      <c r="C5" s="48"/>
      <c r="D5" s="11">
        <v>610</v>
      </c>
      <c r="E5" s="63" t="s">
        <v>18</v>
      </c>
      <c r="F5" s="48"/>
      <c r="G5" s="12">
        <v>64340000</v>
      </c>
      <c r="H5" s="13"/>
      <c r="I5" s="14">
        <v>12868000</v>
      </c>
      <c r="J5" s="15">
        <f ca="1">-J5</f>
        <v>0</v>
      </c>
      <c r="K5" s="16">
        <v>51472000</v>
      </c>
      <c r="L5" s="16">
        <v>0</v>
      </c>
      <c r="M5" s="17"/>
      <c r="N5" s="4"/>
      <c r="O5" s="2"/>
    </row>
    <row r="6" spans="1:15" ht="39" customHeight="1" x14ac:dyDescent="0.3">
      <c r="A6" s="10">
        <v>2</v>
      </c>
      <c r="B6" s="47" t="s">
        <v>8</v>
      </c>
      <c r="C6" s="48"/>
      <c r="D6" s="11">
        <v>610</v>
      </c>
      <c r="E6" s="49">
        <v>11000</v>
      </c>
      <c r="F6" s="50"/>
      <c r="G6" s="12">
        <v>6710000</v>
      </c>
      <c r="H6" s="13"/>
      <c r="I6" s="14">
        <v>2013000</v>
      </c>
      <c r="J6" s="15">
        <v>0</v>
      </c>
      <c r="K6" s="16">
        <v>4697000</v>
      </c>
      <c r="L6" s="16">
        <v>0</v>
      </c>
      <c r="M6" s="17"/>
      <c r="N6" s="4"/>
      <c r="O6" s="2"/>
    </row>
    <row r="7" spans="1:15" ht="33" customHeight="1" x14ac:dyDescent="0.3">
      <c r="A7" s="10">
        <v>3</v>
      </c>
      <c r="B7" s="47" t="s">
        <v>9</v>
      </c>
      <c r="C7" s="48"/>
      <c r="D7" s="11">
        <v>1</v>
      </c>
      <c r="E7" s="49">
        <v>2500000</v>
      </c>
      <c r="F7" s="50"/>
      <c r="G7" s="12">
        <v>2500000</v>
      </c>
      <c r="H7" s="13"/>
      <c r="I7" s="14">
        <v>735000</v>
      </c>
      <c r="J7" s="15">
        <v>0</v>
      </c>
      <c r="K7" s="16">
        <v>1765000</v>
      </c>
      <c r="L7" s="16">
        <v>0</v>
      </c>
      <c r="M7" s="18"/>
      <c r="N7" s="4"/>
      <c r="O7" s="2"/>
    </row>
    <row r="8" spans="1:15" ht="39" customHeight="1" x14ac:dyDescent="0.3">
      <c r="A8" s="10">
        <v>4</v>
      </c>
      <c r="B8" s="47" t="s">
        <v>10</v>
      </c>
      <c r="C8" s="48"/>
      <c r="D8" s="11">
        <v>1</v>
      </c>
      <c r="E8" s="49">
        <v>7450000</v>
      </c>
      <c r="F8" s="50"/>
      <c r="G8" s="12">
        <v>7450000</v>
      </c>
      <c r="H8" s="13"/>
      <c r="I8" s="14">
        <f>+G8</f>
        <v>7450000</v>
      </c>
      <c r="J8" s="15">
        <v>0</v>
      </c>
      <c r="K8" s="16">
        <v>0</v>
      </c>
      <c r="L8" s="16">
        <v>0</v>
      </c>
      <c r="M8" s="18"/>
      <c r="N8" s="4"/>
      <c r="O8" s="2"/>
    </row>
    <row r="9" spans="1:15" ht="27.75" customHeight="1" x14ac:dyDescent="0.3">
      <c r="A9" s="19">
        <v>5</v>
      </c>
      <c r="B9" s="51" t="s">
        <v>11</v>
      </c>
      <c r="C9" s="52"/>
      <c r="D9" s="20">
        <v>1</v>
      </c>
      <c r="E9" s="49">
        <v>2000000</v>
      </c>
      <c r="F9" s="50"/>
      <c r="G9" s="21">
        <v>2000000</v>
      </c>
      <c r="H9" s="13"/>
      <c r="I9" s="14">
        <v>2000000</v>
      </c>
      <c r="J9" s="15">
        <v>0</v>
      </c>
      <c r="K9" s="16">
        <v>0</v>
      </c>
      <c r="L9" s="16">
        <v>0</v>
      </c>
      <c r="M9" s="18"/>
      <c r="N9" s="4"/>
      <c r="O9" s="2"/>
    </row>
    <row r="10" spans="1:15" ht="33" customHeight="1" x14ac:dyDescent="0.3">
      <c r="A10" s="53" t="s">
        <v>12</v>
      </c>
      <c r="B10" s="54"/>
      <c r="C10" s="54"/>
      <c r="D10" s="54"/>
      <c r="E10" s="54"/>
      <c r="F10" s="48"/>
      <c r="G10" s="22">
        <f>+SUM(G5:G9)</f>
        <v>83000000</v>
      </c>
      <c r="H10" s="23"/>
      <c r="I10" s="22">
        <f>+SUM(I5:I9)</f>
        <v>25066000</v>
      </c>
      <c r="J10" s="22"/>
      <c r="K10" s="22">
        <f>+SUM(K5:K9)</f>
        <v>57934000</v>
      </c>
      <c r="L10" s="22"/>
      <c r="M10" s="24"/>
      <c r="N10" s="25">
        <f>25066000/G10</f>
        <v>0.30199999999999999</v>
      </c>
      <c r="O10" s="26">
        <f>58000000/G10</f>
        <v>0.6987951807228916</v>
      </c>
    </row>
    <row r="11" spans="1:15" ht="42" customHeight="1" x14ac:dyDescent="0.3">
      <c r="A11" s="27"/>
      <c r="B11" s="28"/>
      <c r="C11" s="28"/>
      <c r="D11" s="28"/>
      <c r="E11" s="28"/>
      <c r="F11" s="28"/>
      <c r="G11" s="28"/>
      <c r="H11" s="23"/>
      <c r="I11" s="55" t="s">
        <v>3</v>
      </c>
      <c r="J11" s="56"/>
      <c r="K11" s="57" t="s">
        <v>19</v>
      </c>
      <c r="L11" s="56"/>
      <c r="M11" s="4"/>
      <c r="N11" s="1"/>
      <c r="O11" s="29"/>
    </row>
    <row r="12" spans="1:15" ht="16.5" customHeight="1" x14ac:dyDescent="0.3">
      <c r="A12" s="58"/>
      <c r="B12" s="45"/>
      <c r="C12" s="45"/>
      <c r="D12" s="45"/>
      <c r="E12" s="45"/>
      <c r="F12" s="45"/>
      <c r="G12" s="45"/>
      <c r="H12" s="45"/>
      <c r="I12" s="45"/>
      <c r="J12" s="45"/>
      <c r="K12" s="45"/>
      <c r="L12" s="45"/>
      <c r="M12" s="1"/>
      <c r="N12" s="1"/>
      <c r="O12" s="1"/>
    </row>
    <row r="13" spans="1:15" ht="34.5" customHeight="1" x14ac:dyDescent="0.3">
      <c r="A13" s="59"/>
      <c r="B13" s="45"/>
      <c r="C13" s="45"/>
      <c r="D13" s="45"/>
      <c r="E13" s="45"/>
      <c r="F13" s="45"/>
      <c r="G13" s="45"/>
      <c r="H13" s="45"/>
      <c r="I13" s="45"/>
      <c r="J13" s="45"/>
      <c r="K13" s="45"/>
      <c r="L13" s="45"/>
      <c r="M13" s="1"/>
      <c r="N13" s="1"/>
      <c r="O13" s="1"/>
    </row>
    <row r="14" spans="1:15" ht="34.5" customHeight="1" x14ac:dyDescent="0.3">
      <c r="A14" s="30"/>
      <c r="B14" s="30"/>
      <c r="C14" s="30"/>
      <c r="D14" s="30"/>
      <c r="E14" s="30"/>
      <c r="F14" s="30"/>
      <c r="G14" s="30"/>
      <c r="H14" s="30"/>
      <c r="I14" s="31"/>
      <c r="J14" s="32"/>
      <c r="K14" s="31"/>
      <c r="L14" s="31"/>
      <c r="M14" s="33"/>
      <c r="N14" s="1"/>
      <c r="O14" s="1"/>
    </row>
    <row r="15" spans="1:15" ht="12.75" customHeight="1" x14ac:dyDescent="0.3">
      <c r="A15" s="34"/>
      <c r="B15" s="34"/>
      <c r="C15" s="34"/>
      <c r="D15" s="34"/>
      <c r="E15" s="34"/>
      <c r="F15" s="34"/>
      <c r="G15" s="2"/>
      <c r="H15" s="2"/>
      <c r="I15" s="42"/>
      <c r="J15" s="43"/>
      <c r="K15" s="43"/>
      <c r="L15" s="35"/>
      <c r="M15" s="1"/>
      <c r="N15" s="1"/>
      <c r="O15" s="1"/>
    </row>
    <row r="16" spans="1:15" ht="8.25" customHeight="1" x14ac:dyDescent="0.3">
      <c r="A16" s="60"/>
      <c r="B16" s="45"/>
      <c r="C16" s="45"/>
      <c r="D16" s="45"/>
      <c r="E16" s="45"/>
      <c r="F16" s="45"/>
      <c r="G16" s="45"/>
      <c r="H16" s="45"/>
      <c r="I16" s="45"/>
      <c r="J16" s="45"/>
      <c r="K16" s="45"/>
      <c r="L16" s="36"/>
      <c r="M16" s="37"/>
      <c r="N16" s="1"/>
      <c r="O16" s="1"/>
    </row>
    <row r="17" spans="1:15" ht="18" customHeight="1" x14ac:dyDescent="0.3">
      <c r="A17" s="61"/>
      <c r="B17" s="45"/>
      <c r="C17" s="45"/>
      <c r="D17" s="45"/>
      <c r="E17" s="45"/>
      <c r="F17" s="45"/>
      <c r="G17" s="45"/>
      <c r="H17" s="45"/>
      <c r="I17" s="45"/>
      <c r="J17" s="45"/>
      <c r="K17" s="45"/>
      <c r="L17" s="38"/>
      <c r="M17" s="1"/>
      <c r="N17" s="1"/>
      <c r="O17" s="1"/>
    </row>
    <row r="18" spans="1:15" ht="12.75" customHeight="1" x14ac:dyDescent="0.3">
      <c r="A18" s="44"/>
      <c r="B18" s="45"/>
      <c r="C18" s="45"/>
      <c r="D18" s="45"/>
      <c r="E18" s="45"/>
      <c r="F18" s="45"/>
      <c r="G18" s="45"/>
      <c r="H18" s="45"/>
      <c r="I18" s="45"/>
      <c r="J18" s="45"/>
      <c r="K18" s="45"/>
      <c r="L18" s="39"/>
      <c r="M18" s="1" t="s">
        <v>13</v>
      </c>
      <c r="N18" s="1"/>
      <c r="O18" s="1"/>
    </row>
    <row r="19" spans="1:15" ht="12.75" customHeight="1" x14ac:dyDescent="0.3">
      <c r="A19" s="44"/>
      <c r="B19" s="45"/>
      <c r="C19" s="45"/>
      <c r="D19" s="45"/>
      <c r="E19" s="45"/>
      <c r="F19" s="45"/>
      <c r="G19" s="45"/>
      <c r="H19" s="45"/>
      <c r="I19" s="45"/>
      <c r="J19" s="45"/>
      <c r="K19" s="45"/>
      <c r="L19" s="39"/>
      <c r="M19" s="1"/>
      <c r="N19" s="1"/>
      <c r="O19" s="1"/>
    </row>
    <row r="20" spans="1:15" ht="12.75" customHeight="1" x14ac:dyDescent="0.3">
      <c r="A20" s="39"/>
      <c r="B20" s="39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1"/>
      <c r="N20" s="1"/>
      <c r="O20" s="1"/>
    </row>
    <row r="21" spans="1:15" ht="12.75" customHeight="1" x14ac:dyDescent="0.3">
      <c r="A21" s="46"/>
      <c r="B21" s="45"/>
      <c r="C21" s="45"/>
      <c r="D21" s="45"/>
      <c r="E21" s="45"/>
      <c r="F21" s="45"/>
      <c r="G21" s="45"/>
      <c r="H21" s="40"/>
      <c r="I21" s="1"/>
      <c r="J21" s="1"/>
      <c r="K21" s="1"/>
      <c r="L21" s="1"/>
      <c r="M21" s="1"/>
      <c r="N21" s="1"/>
      <c r="O21" s="1"/>
    </row>
    <row r="22" spans="1:15" ht="12.75" customHeight="1" x14ac:dyDescent="0.3">
      <c r="A22" s="41"/>
      <c r="B22" s="1"/>
      <c r="C22" s="1"/>
      <c r="D22" s="1"/>
      <c r="E22" s="1"/>
      <c r="F22" s="4"/>
      <c r="G22" s="4"/>
      <c r="H22" s="4"/>
      <c r="I22" s="1"/>
      <c r="J22" s="1"/>
      <c r="K22" s="1"/>
      <c r="L22" s="1"/>
      <c r="M22" s="1"/>
      <c r="N22" s="1"/>
      <c r="O22" s="2"/>
    </row>
    <row r="23" spans="1:15" ht="12.75" customHeight="1" x14ac:dyDescent="0.3">
      <c r="A23" s="41"/>
      <c r="B23" s="1"/>
      <c r="C23" s="1"/>
      <c r="D23" s="1"/>
      <c r="E23" s="1"/>
      <c r="F23" s="4"/>
      <c r="G23" s="4"/>
      <c r="H23" s="4"/>
      <c r="I23" s="1"/>
      <c r="J23" s="1"/>
      <c r="K23" s="1"/>
      <c r="L23" s="1"/>
      <c r="M23" s="1"/>
      <c r="N23" s="1"/>
      <c r="O23" s="2"/>
    </row>
    <row r="24" spans="1:15" ht="12.75" customHeight="1" x14ac:dyDescent="0.3">
      <c r="A24" s="41"/>
      <c r="B24" s="1"/>
      <c r="C24" s="1"/>
      <c r="D24" s="1"/>
      <c r="E24" s="1"/>
      <c r="F24" s="4"/>
      <c r="G24" s="4"/>
      <c r="H24" s="4"/>
      <c r="I24" s="1"/>
      <c r="J24" s="1"/>
      <c r="K24" s="1"/>
      <c r="L24" s="1"/>
      <c r="M24" s="1"/>
      <c r="N24" s="1"/>
      <c r="O24" s="2"/>
    </row>
    <row r="25" spans="1:15" ht="12.75" customHeight="1" x14ac:dyDescent="0.3">
      <c r="A25" s="41"/>
      <c r="B25" s="1"/>
      <c r="C25" s="1"/>
      <c r="D25" s="1"/>
      <c r="E25" s="1"/>
      <c r="F25" s="4"/>
      <c r="G25" s="4"/>
      <c r="H25" s="4"/>
      <c r="I25" s="1"/>
      <c r="J25" s="1"/>
      <c r="K25" s="1"/>
      <c r="L25" s="1"/>
      <c r="M25" s="1"/>
      <c r="N25" s="1"/>
      <c r="O25" s="2"/>
    </row>
    <row r="26" spans="1:15" ht="12.75" customHeight="1" x14ac:dyDescent="0.3">
      <c r="A26" s="41"/>
      <c r="B26" s="1"/>
      <c r="C26" s="1"/>
      <c r="D26" s="1"/>
      <c r="E26" s="1"/>
      <c r="F26" s="4"/>
      <c r="G26" s="4"/>
      <c r="H26" s="4"/>
      <c r="I26" s="1"/>
      <c r="J26" s="1"/>
      <c r="K26" s="1"/>
      <c r="L26" s="1"/>
      <c r="M26" s="1"/>
      <c r="N26" s="1"/>
      <c r="O26" s="2"/>
    </row>
    <row r="27" spans="1:15" ht="12.75" customHeight="1" x14ac:dyDescent="0.3">
      <c r="A27" s="41"/>
      <c r="B27" s="1"/>
      <c r="C27" s="1"/>
      <c r="D27" s="1"/>
      <c r="E27" s="1"/>
      <c r="F27" s="4"/>
      <c r="G27" s="4"/>
      <c r="H27" s="4"/>
      <c r="I27" s="1"/>
      <c r="J27" s="1"/>
      <c r="K27" s="1"/>
      <c r="L27" s="1"/>
      <c r="M27" s="1"/>
      <c r="N27" s="1"/>
      <c r="O27" s="2"/>
    </row>
    <row r="28" spans="1:15" ht="12.75" customHeight="1" x14ac:dyDescent="0.3">
      <c r="A28" s="41"/>
      <c r="B28" s="1"/>
      <c r="C28" s="1"/>
      <c r="D28" s="1"/>
      <c r="E28" s="1"/>
      <c r="F28" s="4"/>
      <c r="G28" s="4"/>
      <c r="H28" s="4"/>
      <c r="I28" s="1"/>
      <c r="J28" s="1"/>
      <c r="K28" s="1"/>
      <c r="L28" s="1"/>
      <c r="M28" s="1"/>
      <c r="N28" s="1"/>
      <c r="O28" s="2"/>
    </row>
    <row r="29" spans="1:15" ht="12.75" customHeight="1" x14ac:dyDescent="0.3">
      <c r="A29" s="41"/>
      <c r="B29" s="1"/>
      <c r="C29" s="1"/>
      <c r="D29" s="1"/>
      <c r="E29" s="1"/>
      <c r="F29" s="4"/>
      <c r="G29" s="4"/>
      <c r="H29" s="4"/>
      <c r="I29" s="1"/>
      <c r="J29" s="1"/>
      <c r="K29" s="1"/>
      <c r="L29" s="1"/>
      <c r="M29" s="1"/>
      <c r="N29" s="1"/>
      <c r="O29" s="2"/>
    </row>
    <row r="30" spans="1:15" ht="12.75" customHeight="1" x14ac:dyDescent="0.3">
      <c r="A30" s="41"/>
      <c r="B30" s="1"/>
      <c r="C30" s="1"/>
      <c r="D30" s="1"/>
      <c r="E30" s="1"/>
      <c r="F30" s="4"/>
      <c r="G30" s="4"/>
      <c r="H30" s="4"/>
      <c r="I30" s="1"/>
      <c r="J30" s="1"/>
      <c r="K30" s="1"/>
      <c r="L30" s="1"/>
      <c r="M30" s="1"/>
      <c r="N30" s="1"/>
      <c r="O30" s="2"/>
    </row>
    <row r="31" spans="1:15" ht="12.75" customHeight="1" x14ac:dyDescent="0.3">
      <c r="A31" s="41"/>
      <c r="B31" s="1"/>
      <c r="C31" s="1"/>
      <c r="D31" s="1"/>
      <c r="E31" s="1"/>
      <c r="F31" s="4"/>
      <c r="G31" s="4"/>
      <c r="H31" s="4"/>
      <c r="I31" s="1"/>
      <c r="J31" s="1"/>
      <c r="K31" s="1"/>
      <c r="L31" s="1"/>
      <c r="M31" s="1"/>
      <c r="N31" s="1"/>
      <c r="O31" s="2"/>
    </row>
    <row r="32" spans="1:15" ht="12.75" customHeight="1" x14ac:dyDescent="0.3">
      <c r="A32" s="41"/>
      <c r="B32" s="1"/>
      <c r="C32" s="1"/>
      <c r="D32" s="1"/>
      <c r="E32" s="1"/>
      <c r="F32" s="4"/>
      <c r="G32" s="4"/>
      <c r="H32" s="4"/>
      <c r="I32" s="1"/>
      <c r="J32" s="1"/>
      <c r="K32" s="1"/>
      <c r="L32" s="1"/>
      <c r="M32" s="1"/>
      <c r="N32" s="1"/>
      <c r="O32" s="2"/>
    </row>
    <row r="33" spans="1:15" ht="12.75" customHeight="1" x14ac:dyDescent="0.3">
      <c r="A33" s="41"/>
      <c r="B33" s="1"/>
      <c r="C33" s="1"/>
      <c r="D33" s="1"/>
      <c r="E33" s="1"/>
      <c r="F33" s="4"/>
      <c r="G33" s="4"/>
      <c r="H33" s="4"/>
      <c r="I33" s="1"/>
      <c r="J33" s="1"/>
      <c r="K33" s="1"/>
      <c r="L33" s="1"/>
      <c r="M33" s="1"/>
      <c r="N33" s="1"/>
      <c r="O33" s="2"/>
    </row>
    <row r="34" spans="1:15" ht="12.75" customHeight="1" x14ac:dyDescent="0.3">
      <c r="A34" s="41"/>
      <c r="B34" s="1"/>
      <c r="C34" s="1"/>
      <c r="D34" s="1"/>
      <c r="E34" s="1"/>
      <c r="F34" s="4"/>
      <c r="G34" s="4"/>
      <c r="H34" s="4"/>
      <c r="I34" s="1"/>
      <c r="J34" s="1"/>
      <c r="K34" s="1"/>
      <c r="L34" s="1"/>
      <c r="M34" s="1"/>
      <c r="N34" s="1"/>
      <c r="O34" s="2"/>
    </row>
    <row r="35" spans="1:15" ht="12.75" customHeight="1" x14ac:dyDescent="0.3">
      <c r="A35" s="41"/>
      <c r="B35" s="1"/>
      <c r="C35" s="1"/>
      <c r="D35" s="1"/>
      <c r="E35" s="1"/>
      <c r="F35" s="4"/>
      <c r="G35" s="4"/>
      <c r="H35" s="4"/>
      <c r="I35" s="1"/>
      <c r="J35" s="1"/>
      <c r="K35" s="1"/>
      <c r="L35" s="1"/>
      <c r="M35" s="1"/>
      <c r="N35" s="1"/>
      <c r="O35" s="2"/>
    </row>
    <row r="36" spans="1:15" ht="12.75" customHeight="1" x14ac:dyDescent="0.3">
      <c r="A36" s="41"/>
      <c r="B36" s="1"/>
      <c r="C36" s="1"/>
      <c r="D36" s="1"/>
      <c r="E36" s="1"/>
      <c r="F36" s="4"/>
      <c r="G36" s="4"/>
      <c r="H36" s="4"/>
      <c r="I36" s="1"/>
      <c r="J36" s="1"/>
      <c r="K36" s="1"/>
      <c r="L36" s="1"/>
      <c r="M36" s="1"/>
      <c r="N36" s="1"/>
      <c r="O36" s="2"/>
    </row>
    <row r="37" spans="1:15" ht="12.75" customHeight="1" x14ac:dyDescent="0.3">
      <c r="A37" s="41"/>
      <c r="B37" s="1"/>
      <c r="C37" s="1"/>
      <c r="D37" s="1"/>
      <c r="E37" s="1"/>
      <c r="F37" s="4"/>
      <c r="G37" s="4"/>
      <c r="H37" s="4"/>
      <c r="I37" s="1"/>
      <c r="J37" s="1"/>
      <c r="K37" s="1"/>
      <c r="L37" s="1"/>
      <c r="M37" s="1"/>
      <c r="N37" s="1"/>
      <c r="O37" s="2"/>
    </row>
    <row r="38" spans="1:15" ht="12.75" customHeight="1" x14ac:dyDescent="0.3">
      <c r="A38" s="41"/>
      <c r="B38" s="1"/>
      <c r="C38" s="1"/>
      <c r="D38" s="1"/>
      <c r="E38" s="1"/>
      <c r="F38" s="4"/>
      <c r="G38" s="4"/>
      <c r="H38" s="4"/>
      <c r="I38" s="1"/>
      <c r="J38" s="1"/>
      <c r="K38" s="1"/>
      <c r="L38" s="1"/>
      <c r="M38" s="1"/>
      <c r="N38" s="1"/>
      <c r="O38" s="2"/>
    </row>
    <row r="39" spans="1:15" ht="12.75" customHeight="1" x14ac:dyDescent="0.3">
      <c r="A39" s="41"/>
      <c r="B39" s="1"/>
      <c r="C39" s="1"/>
      <c r="D39" s="1"/>
      <c r="E39" s="1"/>
      <c r="F39" s="4"/>
      <c r="G39" s="4"/>
      <c r="H39" s="4"/>
      <c r="I39" s="1"/>
      <c r="J39" s="1"/>
      <c r="K39" s="1"/>
      <c r="L39" s="1"/>
      <c r="M39" s="1"/>
      <c r="N39" s="1"/>
      <c r="O39" s="2"/>
    </row>
    <row r="40" spans="1:15" ht="12.75" customHeight="1" x14ac:dyDescent="0.3">
      <c r="A40" s="41"/>
      <c r="B40" s="1"/>
      <c r="C40" s="1"/>
      <c r="D40" s="1"/>
      <c r="E40" s="1"/>
      <c r="F40" s="4"/>
      <c r="G40" s="4"/>
      <c r="H40" s="4"/>
      <c r="I40" s="1"/>
      <c r="J40" s="1"/>
      <c r="K40" s="1"/>
      <c r="L40" s="1"/>
      <c r="M40" s="1"/>
      <c r="N40" s="1"/>
      <c r="O40" s="2"/>
    </row>
    <row r="41" spans="1:15" ht="12.75" customHeight="1" x14ac:dyDescent="0.3">
      <c r="A41" s="41"/>
      <c r="B41" s="1"/>
      <c r="C41" s="1"/>
      <c r="D41" s="1"/>
      <c r="E41" s="1"/>
      <c r="F41" s="4"/>
      <c r="G41" s="4"/>
      <c r="H41" s="4"/>
      <c r="I41" s="1"/>
      <c r="J41" s="1"/>
      <c r="K41" s="1"/>
      <c r="L41" s="1"/>
      <c r="M41" s="1"/>
      <c r="N41" s="1"/>
      <c r="O41" s="2"/>
    </row>
    <row r="42" spans="1:15" ht="12.75" customHeight="1" x14ac:dyDescent="0.3">
      <c r="A42" s="41"/>
      <c r="B42" s="1"/>
      <c r="C42" s="1"/>
      <c r="D42" s="1"/>
      <c r="E42" s="1"/>
      <c r="F42" s="4"/>
      <c r="G42" s="4"/>
      <c r="H42" s="4"/>
      <c r="I42" s="1"/>
      <c r="J42" s="1"/>
      <c r="K42" s="1"/>
      <c r="L42" s="1"/>
      <c r="M42" s="1"/>
      <c r="N42" s="1"/>
      <c r="O42" s="2"/>
    </row>
    <row r="43" spans="1:15" ht="12.75" customHeight="1" x14ac:dyDescent="0.3">
      <c r="A43" s="41"/>
      <c r="B43" s="1"/>
      <c r="C43" s="1"/>
      <c r="D43" s="1"/>
      <c r="E43" s="1"/>
      <c r="F43" s="4"/>
      <c r="G43" s="4"/>
      <c r="H43" s="4"/>
      <c r="I43" s="1"/>
      <c r="J43" s="1"/>
      <c r="K43" s="1"/>
      <c r="L43" s="1"/>
      <c r="M43" s="1"/>
      <c r="N43" s="1"/>
      <c r="O43" s="2"/>
    </row>
    <row r="44" spans="1:15" ht="12.75" customHeight="1" x14ac:dyDescent="0.3">
      <c r="A44" s="41"/>
      <c r="B44" s="1"/>
      <c r="C44" s="1"/>
      <c r="D44" s="1"/>
      <c r="E44" s="1"/>
      <c r="F44" s="4"/>
      <c r="G44" s="4"/>
      <c r="H44" s="4"/>
      <c r="I44" s="1"/>
      <c r="J44" s="1"/>
      <c r="K44" s="1"/>
      <c r="L44" s="1"/>
      <c r="M44" s="1"/>
      <c r="N44" s="1"/>
      <c r="O44" s="2"/>
    </row>
    <row r="45" spans="1:15" ht="12.75" customHeight="1" x14ac:dyDescent="0.3">
      <c r="A45" s="41"/>
      <c r="B45" s="1"/>
      <c r="C45" s="1"/>
      <c r="D45" s="1"/>
      <c r="E45" s="1"/>
      <c r="F45" s="4"/>
      <c r="G45" s="4"/>
      <c r="H45" s="4"/>
      <c r="I45" s="1"/>
      <c r="J45" s="1"/>
      <c r="K45" s="1"/>
      <c r="L45" s="1"/>
      <c r="M45" s="1"/>
      <c r="N45" s="1"/>
      <c r="O45" s="2"/>
    </row>
    <row r="46" spans="1:15" ht="12.75" customHeight="1" x14ac:dyDescent="0.3">
      <c r="A46" s="41"/>
      <c r="B46" s="1"/>
      <c r="C46" s="1"/>
      <c r="D46" s="1"/>
      <c r="E46" s="1"/>
      <c r="F46" s="4"/>
      <c r="G46" s="4"/>
      <c r="H46" s="4"/>
      <c r="I46" s="1"/>
      <c r="J46" s="1"/>
      <c r="K46" s="1"/>
      <c r="L46" s="1"/>
      <c r="M46" s="1"/>
      <c r="N46" s="1"/>
      <c r="O46" s="2"/>
    </row>
    <row r="47" spans="1:15" ht="12.75" customHeight="1" x14ac:dyDescent="0.3">
      <c r="A47" s="41"/>
      <c r="B47" s="1"/>
      <c r="C47" s="1"/>
      <c r="D47" s="1"/>
      <c r="E47" s="1"/>
      <c r="F47" s="4"/>
      <c r="G47" s="4"/>
      <c r="H47" s="4"/>
      <c r="I47" s="1"/>
      <c r="J47" s="1"/>
      <c r="K47" s="1"/>
      <c r="L47" s="1"/>
      <c r="M47" s="1"/>
      <c r="N47" s="1"/>
      <c r="O47" s="2"/>
    </row>
    <row r="48" spans="1:15" ht="12.75" customHeight="1" x14ac:dyDescent="0.3">
      <c r="A48" s="41"/>
      <c r="B48" s="1"/>
      <c r="C48" s="1"/>
      <c r="D48" s="1"/>
      <c r="E48" s="1"/>
      <c r="F48" s="4"/>
      <c r="G48" s="4"/>
      <c r="H48" s="4"/>
      <c r="I48" s="1"/>
      <c r="J48" s="1"/>
      <c r="K48" s="1"/>
      <c r="L48" s="1"/>
      <c r="M48" s="1"/>
      <c r="N48" s="1"/>
      <c r="O48" s="2"/>
    </row>
    <row r="49" spans="1:15" ht="12.75" customHeight="1" x14ac:dyDescent="0.3">
      <c r="A49" s="41"/>
      <c r="B49" s="1"/>
      <c r="C49" s="1"/>
      <c r="D49" s="1"/>
      <c r="E49" s="1"/>
      <c r="F49" s="4"/>
      <c r="G49" s="4"/>
      <c r="H49" s="4"/>
      <c r="I49" s="1"/>
      <c r="J49" s="1"/>
      <c r="K49" s="1"/>
      <c r="L49" s="1"/>
      <c r="M49" s="1"/>
      <c r="N49" s="1"/>
      <c r="O49" s="2"/>
    </row>
    <row r="50" spans="1:15" ht="12.75" customHeight="1" x14ac:dyDescent="0.3">
      <c r="A50" s="41"/>
      <c r="B50" s="1"/>
      <c r="C50" s="1"/>
      <c r="D50" s="1"/>
      <c r="E50" s="1"/>
      <c r="F50" s="4"/>
      <c r="G50" s="4"/>
      <c r="H50" s="4"/>
      <c r="I50" s="1"/>
      <c r="J50" s="1"/>
      <c r="K50" s="1"/>
      <c r="L50" s="1"/>
      <c r="M50" s="1"/>
      <c r="N50" s="1"/>
      <c r="O50" s="2"/>
    </row>
    <row r="51" spans="1:15" ht="12.75" customHeight="1" x14ac:dyDescent="0.3">
      <c r="A51" s="41"/>
      <c r="B51" s="1"/>
      <c r="C51" s="1"/>
      <c r="D51" s="1"/>
      <c r="E51" s="1"/>
      <c r="F51" s="4"/>
      <c r="G51" s="4"/>
      <c r="H51" s="4"/>
      <c r="I51" s="1"/>
      <c r="J51" s="1"/>
      <c r="K51" s="1"/>
      <c r="L51" s="1"/>
      <c r="M51" s="1"/>
      <c r="N51" s="1"/>
      <c r="O51" s="2"/>
    </row>
    <row r="52" spans="1:15" ht="12.75" customHeight="1" x14ac:dyDescent="0.3">
      <c r="A52" s="41"/>
      <c r="B52" s="1"/>
      <c r="C52" s="1"/>
      <c r="D52" s="1"/>
      <c r="E52" s="1"/>
      <c r="F52" s="4"/>
      <c r="G52" s="4"/>
      <c r="H52" s="4"/>
      <c r="I52" s="1"/>
      <c r="J52" s="1"/>
      <c r="K52" s="1"/>
      <c r="L52" s="1"/>
      <c r="M52" s="1"/>
      <c r="N52" s="1"/>
      <c r="O52" s="2"/>
    </row>
    <row r="53" spans="1:15" ht="12.75" customHeight="1" x14ac:dyDescent="0.3">
      <c r="A53" s="41"/>
      <c r="B53" s="1"/>
      <c r="C53" s="1"/>
      <c r="D53" s="1"/>
      <c r="E53" s="1"/>
      <c r="F53" s="4"/>
      <c r="G53" s="4"/>
      <c r="H53" s="4"/>
      <c r="I53" s="1"/>
      <c r="J53" s="1"/>
      <c r="K53" s="1"/>
      <c r="L53" s="1"/>
      <c r="M53" s="1"/>
      <c r="N53" s="1"/>
      <c r="O53" s="2"/>
    </row>
    <row r="54" spans="1:15" ht="12.75" customHeight="1" x14ac:dyDescent="0.3">
      <c r="A54" s="41"/>
      <c r="B54" s="1"/>
      <c r="C54" s="1"/>
      <c r="D54" s="1"/>
      <c r="E54" s="1"/>
      <c r="F54" s="4"/>
      <c r="G54" s="4"/>
      <c r="H54" s="4"/>
      <c r="I54" s="1"/>
      <c r="J54" s="1"/>
      <c r="K54" s="1"/>
      <c r="L54" s="1"/>
      <c r="M54" s="1"/>
      <c r="N54" s="1"/>
      <c r="O54" s="2"/>
    </row>
    <row r="55" spans="1:15" ht="12.75" customHeight="1" x14ac:dyDescent="0.3">
      <c r="A55" s="41"/>
      <c r="B55" s="1"/>
      <c r="C55" s="1"/>
      <c r="D55" s="1"/>
      <c r="E55" s="1"/>
      <c r="F55" s="4"/>
      <c r="G55" s="4"/>
      <c r="H55" s="4"/>
      <c r="I55" s="1"/>
      <c r="J55" s="1"/>
      <c r="K55" s="1"/>
      <c r="L55" s="1"/>
      <c r="M55" s="1"/>
      <c r="N55" s="1"/>
      <c r="O55" s="2"/>
    </row>
    <row r="56" spans="1:15" ht="12.75" customHeight="1" x14ac:dyDescent="0.3">
      <c r="A56" s="41"/>
      <c r="B56" s="1"/>
      <c r="C56" s="1"/>
      <c r="D56" s="1"/>
      <c r="E56" s="1"/>
      <c r="F56" s="4"/>
      <c r="G56" s="4"/>
      <c r="H56" s="4"/>
      <c r="I56" s="1"/>
      <c r="J56" s="1"/>
      <c r="K56" s="1"/>
      <c r="L56" s="1"/>
      <c r="M56" s="1"/>
      <c r="N56" s="1"/>
      <c r="O56" s="2"/>
    </row>
    <row r="57" spans="1:15" ht="12.75" customHeight="1" x14ac:dyDescent="0.3">
      <c r="A57" s="41"/>
      <c r="B57" s="1"/>
      <c r="C57" s="1"/>
      <c r="D57" s="1"/>
      <c r="E57" s="1"/>
      <c r="F57" s="4"/>
      <c r="G57" s="4"/>
      <c r="H57" s="4"/>
      <c r="I57" s="1"/>
      <c r="J57" s="1"/>
      <c r="K57" s="1"/>
      <c r="L57" s="1"/>
      <c r="M57" s="1"/>
      <c r="N57" s="1"/>
      <c r="O57" s="2"/>
    </row>
    <row r="58" spans="1:15" ht="12.75" customHeight="1" x14ac:dyDescent="0.3">
      <c r="A58" s="41"/>
      <c r="B58" s="1"/>
      <c r="C58" s="1"/>
      <c r="D58" s="1"/>
      <c r="E58" s="1"/>
      <c r="F58" s="4"/>
      <c r="G58" s="4"/>
      <c r="H58" s="4"/>
      <c r="I58" s="1"/>
      <c r="J58" s="1"/>
      <c r="K58" s="1"/>
      <c r="L58" s="1"/>
      <c r="M58" s="1"/>
      <c r="N58" s="1"/>
      <c r="O58" s="2"/>
    </row>
    <row r="59" spans="1:15" ht="12.75" customHeight="1" x14ac:dyDescent="0.3">
      <c r="A59" s="41"/>
      <c r="B59" s="1"/>
      <c r="C59" s="1"/>
      <c r="D59" s="1"/>
      <c r="E59" s="1"/>
      <c r="F59" s="4"/>
      <c r="G59" s="4"/>
      <c r="H59" s="4"/>
      <c r="I59" s="1"/>
      <c r="J59" s="1"/>
      <c r="K59" s="1"/>
      <c r="L59" s="1"/>
      <c r="M59" s="1"/>
      <c r="N59" s="1"/>
      <c r="O59" s="2"/>
    </row>
    <row r="60" spans="1:15" ht="12.75" customHeight="1" x14ac:dyDescent="0.3">
      <c r="A60" s="41"/>
      <c r="B60" s="1"/>
      <c r="C60" s="1"/>
      <c r="D60" s="1"/>
      <c r="E60" s="1"/>
      <c r="F60" s="4"/>
      <c r="G60" s="4"/>
      <c r="H60" s="4"/>
      <c r="I60" s="1"/>
      <c r="J60" s="1"/>
      <c r="K60" s="1"/>
      <c r="L60" s="1"/>
      <c r="M60" s="1"/>
      <c r="N60" s="1"/>
      <c r="O60" s="2"/>
    </row>
    <row r="61" spans="1:15" ht="12.75" customHeight="1" x14ac:dyDescent="0.3">
      <c r="A61" s="41"/>
      <c r="B61" s="1"/>
      <c r="C61" s="1"/>
      <c r="D61" s="1"/>
      <c r="E61" s="1"/>
      <c r="F61" s="4"/>
      <c r="G61" s="4"/>
      <c r="H61" s="4"/>
      <c r="I61" s="1"/>
      <c r="J61" s="1"/>
      <c r="K61" s="1"/>
      <c r="L61" s="1"/>
      <c r="M61" s="1"/>
      <c r="N61" s="1"/>
      <c r="O61" s="2"/>
    </row>
    <row r="62" spans="1:15" ht="12.75" customHeight="1" x14ac:dyDescent="0.3">
      <c r="A62" s="41"/>
      <c r="B62" s="1"/>
      <c r="C62" s="1"/>
      <c r="D62" s="1"/>
      <c r="E62" s="1"/>
      <c r="F62" s="4"/>
      <c r="G62" s="4"/>
      <c r="H62" s="4"/>
      <c r="I62" s="1"/>
      <c r="J62" s="1"/>
      <c r="K62" s="1"/>
      <c r="L62" s="1"/>
      <c r="M62" s="1"/>
      <c r="N62" s="1"/>
      <c r="O62" s="2"/>
    </row>
    <row r="63" spans="1:15" ht="12.75" customHeight="1" x14ac:dyDescent="0.3">
      <c r="A63" s="41"/>
      <c r="B63" s="1"/>
      <c r="C63" s="1"/>
      <c r="D63" s="1"/>
      <c r="E63" s="1"/>
      <c r="F63" s="4"/>
      <c r="G63" s="4"/>
      <c r="H63" s="4"/>
      <c r="I63" s="1"/>
      <c r="J63" s="1"/>
      <c r="K63" s="1"/>
      <c r="L63" s="1"/>
      <c r="M63" s="1"/>
      <c r="N63" s="1"/>
      <c r="O63" s="2"/>
    </row>
    <row r="64" spans="1:15" ht="12.75" customHeight="1" x14ac:dyDescent="0.3">
      <c r="A64" s="41"/>
      <c r="B64" s="1"/>
      <c r="C64" s="1"/>
      <c r="D64" s="1"/>
      <c r="E64" s="1"/>
      <c r="F64" s="4"/>
      <c r="G64" s="4"/>
      <c r="H64" s="4"/>
      <c r="I64" s="1"/>
      <c r="J64" s="1"/>
      <c r="K64" s="1"/>
      <c r="L64" s="1"/>
      <c r="M64" s="1"/>
      <c r="N64" s="1"/>
      <c r="O64" s="2"/>
    </row>
    <row r="65" spans="1:15" ht="12.75" customHeight="1" x14ac:dyDescent="0.3">
      <c r="A65" s="41"/>
      <c r="B65" s="1"/>
      <c r="C65" s="1"/>
      <c r="D65" s="1"/>
      <c r="E65" s="1"/>
      <c r="F65" s="4"/>
      <c r="G65" s="4"/>
      <c r="H65" s="4"/>
      <c r="I65" s="1"/>
      <c r="J65" s="1"/>
      <c r="K65" s="1"/>
      <c r="L65" s="1"/>
      <c r="M65" s="1"/>
      <c r="N65" s="1"/>
      <c r="O65" s="2"/>
    </row>
    <row r="66" spans="1:15" ht="12.75" customHeight="1" x14ac:dyDescent="0.3">
      <c r="A66" s="41"/>
      <c r="B66" s="1"/>
      <c r="C66" s="1"/>
      <c r="D66" s="1"/>
      <c r="E66" s="1"/>
      <c r="F66" s="4"/>
      <c r="G66" s="4"/>
      <c r="H66" s="4"/>
      <c r="I66" s="1"/>
      <c r="J66" s="1"/>
      <c r="K66" s="1"/>
      <c r="L66" s="1"/>
      <c r="M66" s="1"/>
      <c r="N66" s="1"/>
      <c r="O66" s="2"/>
    </row>
    <row r="67" spans="1:15" ht="12.75" customHeight="1" x14ac:dyDescent="0.3">
      <c r="A67" s="41"/>
      <c r="B67" s="1"/>
      <c r="C67" s="1"/>
      <c r="D67" s="1"/>
      <c r="E67" s="1"/>
      <c r="F67" s="4"/>
      <c r="G67" s="4"/>
      <c r="H67" s="4"/>
      <c r="I67" s="1"/>
      <c r="J67" s="1"/>
      <c r="K67" s="1"/>
      <c r="L67" s="1"/>
      <c r="M67" s="1"/>
      <c r="N67" s="1"/>
      <c r="O67" s="2"/>
    </row>
    <row r="68" spans="1:15" ht="12.75" customHeight="1" x14ac:dyDescent="0.3">
      <c r="A68" s="41"/>
      <c r="B68" s="1"/>
      <c r="C68" s="1"/>
      <c r="D68" s="1"/>
      <c r="E68" s="1"/>
      <c r="F68" s="4"/>
      <c r="G68" s="4"/>
      <c r="H68" s="4"/>
      <c r="I68" s="1"/>
      <c r="J68" s="1"/>
      <c r="K68" s="1"/>
      <c r="L68" s="1"/>
      <c r="M68" s="1"/>
      <c r="N68" s="1"/>
      <c r="O68" s="2"/>
    </row>
    <row r="69" spans="1:15" ht="12.75" customHeight="1" x14ac:dyDescent="0.3">
      <c r="A69" s="41"/>
      <c r="B69" s="1"/>
      <c r="C69" s="1"/>
      <c r="D69" s="1"/>
      <c r="E69" s="1"/>
      <c r="F69" s="4"/>
      <c r="G69" s="4"/>
      <c r="H69" s="4"/>
      <c r="I69" s="1"/>
      <c r="J69" s="1"/>
      <c r="K69" s="1"/>
      <c r="L69" s="1"/>
      <c r="M69" s="1"/>
      <c r="N69" s="1"/>
      <c r="O69" s="2"/>
    </row>
    <row r="70" spans="1:15" ht="12.75" customHeight="1" x14ac:dyDescent="0.3">
      <c r="A70" s="41"/>
      <c r="B70" s="1"/>
      <c r="C70" s="1"/>
      <c r="D70" s="1"/>
      <c r="E70" s="1"/>
      <c r="F70" s="4"/>
      <c r="G70" s="4"/>
      <c r="H70" s="4"/>
      <c r="I70" s="1"/>
      <c r="J70" s="1"/>
      <c r="K70" s="1"/>
      <c r="L70" s="1"/>
      <c r="M70" s="1"/>
      <c r="N70" s="1"/>
      <c r="O70" s="2"/>
    </row>
    <row r="71" spans="1:15" ht="12.75" customHeight="1" x14ac:dyDescent="0.3">
      <c r="A71" s="41"/>
      <c r="B71" s="1"/>
      <c r="C71" s="1"/>
      <c r="D71" s="1"/>
      <c r="E71" s="1"/>
      <c r="F71" s="4"/>
      <c r="G71" s="4"/>
      <c r="H71" s="4"/>
      <c r="I71" s="1"/>
      <c r="J71" s="1"/>
      <c r="K71" s="1"/>
      <c r="L71" s="1"/>
      <c r="M71" s="1"/>
      <c r="N71" s="1"/>
      <c r="O71" s="2"/>
    </row>
    <row r="72" spans="1:15" ht="12.75" customHeight="1" x14ac:dyDescent="0.3">
      <c r="A72" s="41"/>
      <c r="B72" s="1"/>
      <c r="C72" s="1"/>
      <c r="D72" s="1"/>
      <c r="E72" s="1"/>
      <c r="F72" s="4"/>
      <c r="G72" s="4"/>
      <c r="H72" s="4"/>
      <c r="I72" s="1"/>
      <c r="J72" s="1"/>
      <c r="K72" s="1"/>
      <c r="L72" s="1"/>
      <c r="M72" s="1"/>
      <c r="N72" s="1"/>
      <c r="O72" s="2"/>
    </row>
    <row r="73" spans="1:15" ht="12.75" customHeight="1" x14ac:dyDescent="0.3">
      <c r="A73" s="41"/>
      <c r="B73" s="1"/>
      <c r="C73" s="1"/>
      <c r="D73" s="1"/>
      <c r="E73" s="1"/>
      <c r="F73" s="4"/>
      <c r="G73" s="4"/>
      <c r="H73" s="4"/>
      <c r="I73" s="1"/>
      <c r="J73" s="1"/>
      <c r="K73" s="1"/>
      <c r="L73" s="1"/>
      <c r="M73" s="1"/>
      <c r="N73" s="1"/>
      <c r="O73" s="2"/>
    </row>
    <row r="74" spans="1:15" ht="12.75" customHeight="1" x14ac:dyDescent="0.3">
      <c r="A74" s="41"/>
      <c r="B74" s="1"/>
      <c r="C74" s="1"/>
      <c r="D74" s="1"/>
      <c r="E74" s="1"/>
      <c r="F74" s="4"/>
      <c r="G74" s="4"/>
      <c r="H74" s="4"/>
      <c r="I74" s="1"/>
      <c r="J74" s="1"/>
      <c r="K74" s="1"/>
      <c r="L74" s="1"/>
      <c r="M74" s="1"/>
      <c r="N74" s="1"/>
      <c r="O74" s="2"/>
    </row>
    <row r="75" spans="1:15" ht="12.75" customHeight="1" x14ac:dyDescent="0.3">
      <c r="A75" s="41"/>
      <c r="B75" s="1"/>
      <c r="C75" s="1"/>
      <c r="D75" s="1"/>
      <c r="E75" s="1"/>
      <c r="F75" s="4"/>
      <c r="G75" s="4"/>
      <c r="H75" s="4"/>
      <c r="I75" s="1"/>
      <c r="J75" s="1"/>
      <c r="K75" s="1"/>
      <c r="L75" s="1"/>
      <c r="M75" s="1"/>
      <c r="N75" s="1"/>
      <c r="O75" s="2"/>
    </row>
    <row r="76" spans="1:15" ht="12.75" customHeight="1" x14ac:dyDescent="0.3">
      <c r="A76" s="41"/>
      <c r="B76" s="1"/>
      <c r="C76" s="1"/>
      <c r="D76" s="1"/>
      <c r="E76" s="1"/>
      <c r="F76" s="4"/>
      <c r="G76" s="4"/>
      <c r="H76" s="4"/>
      <c r="I76" s="1"/>
      <c r="J76" s="1"/>
      <c r="K76" s="1"/>
      <c r="L76" s="1"/>
      <c r="M76" s="1"/>
      <c r="N76" s="1"/>
      <c r="O76" s="2"/>
    </row>
    <row r="77" spans="1:15" ht="12.75" customHeight="1" x14ac:dyDescent="0.3">
      <c r="A77" s="41"/>
      <c r="B77" s="1"/>
      <c r="C77" s="1"/>
      <c r="D77" s="1"/>
      <c r="E77" s="1"/>
      <c r="F77" s="4"/>
      <c r="G77" s="4"/>
      <c r="H77" s="4"/>
      <c r="I77" s="1"/>
      <c r="J77" s="1"/>
      <c r="K77" s="1"/>
      <c r="L77" s="1"/>
      <c r="M77" s="1"/>
      <c r="N77" s="1"/>
      <c r="O77" s="2"/>
    </row>
    <row r="78" spans="1:15" ht="12.75" customHeight="1" x14ac:dyDescent="0.3">
      <c r="A78" s="41"/>
      <c r="B78" s="1"/>
      <c r="C78" s="1"/>
      <c r="D78" s="1"/>
      <c r="E78" s="1"/>
      <c r="F78" s="4"/>
      <c r="G78" s="4"/>
      <c r="H78" s="4"/>
      <c r="I78" s="1"/>
      <c r="J78" s="1"/>
      <c r="K78" s="1"/>
      <c r="L78" s="1"/>
      <c r="M78" s="1"/>
      <c r="N78" s="1"/>
      <c r="O78" s="2"/>
    </row>
    <row r="79" spans="1:15" ht="12.75" customHeight="1" x14ac:dyDescent="0.3">
      <c r="A79" s="41"/>
      <c r="B79" s="1"/>
      <c r="C79" s="1"/>
      <c r="D79" s="1"/>
      <c r="E79" s="1"/>
      <c r="F79" s="4"/>
      <c r="G79" s="4"/>
      <c r="H79" s="4"/>
      <c r="I79" s="1"/>
      <c r="J79" s="1"/>
      <c r="K79" s="1"/>
      <c r="L79" s="1"/>
      <c r="M79" s="1"/>
      <c r="N79" s="1"/>
      <c r="O79" s="2"/>
    </row>
    <row r="80" spans="1:15" ht="12.75" customHeight="1" x14ac:dyDescent="0.3">
      <c r="A80" s="41"/>
      <c r="B80" s="1"/>
      <c r="C80" s="1"/>
      <c r="D80" s="1"/>
      <c r="E80" s="1"/>
      <c r="F80" s="4"/>
      <c r="G80" s="4"/>
      <c r="H80" s="4"/>
      <c r="I80" s="1"/>
      <c r="J80" s="1"/>
      <c r="K80" s="1"/>
      <c r="L80" s="1"/>
      <c r="M80" s="1"/>
      <c r="N80" s="1"/>
      <c r="O80" s="2"/>
    </row>
    <row r="81" spans="1:15" ht="12.75" customHeight="1" x14ac:dyDescent="0.3">
      <c r="A81" s="41"/>
      <c r="B81" s="1"/>
      <c r="C81" s="1"/>
      <c r="D81" s="1"/>
      <c r="E81" s="1"/>
      <c r="F81" s="4"/>
      <c r="G81" s="4"/>
      <c r="H81" s="4"/>
      <c r="I81" s="1"/>
      <c r="J81" s="1"/>
      <c r="K81" s="1"/>
      <c r="L81" s="1"/>
      <c r="M81" s="1"/>
      <c r="N81" s="1"/>
      <c r="O81" s="2"/>
    </row>
    <row r="82" spans="1:15" ht="12.75" customHeight="1" x14ac:dyDescent="0.3">
      <c r="A82" s="41"/>
      <c r="B82" s="1"/>
      <c r="C82" s="1"/>
      <c r="D82" s="1"/>
      <c r="E82" s="1"/>
      <c r="F82" s="4"/>
      <c r="G82" s="4"/>
      <c r="H82" s="4"/>
      <c r="I82" s="1"/>
      <c r="J82" s="1"/>
      <c r="K82" s="1"/>
      <c r="L82" s="1"/>
      <c r="M82" s="1"/>
      <c r="N82" s="1"/>
      <c r="O82" s="2"/>
    </row>
    <row r="83" spans="1:15" ht="12.75" customHeight="1" x14ac:dyDescent="0.3">
      <c r="A83" s="41"/>
      <c r="B83" s="1"/>
      <c r="C83" s="1"/>
      <c r="D83" s="1"/>
      <c r="E83" s="1"/>
      <c r="F83" s="4"/>
      <c r="G83" s="4"/>
      <c r="H83" s="4"/>
      <c r="I83" s="1"/>
      <c r="J83" s="1"/>
      <c r="K83" s="1"/>
      <c r="L83" s="1"/>
      <c r="M83" s="1"/>
      <c r="N83" s="1"/>
      <c r="O83" s="2"/>
    </row>
    <row r="84" spans="1:15" ht="12.75" customHeight="1" x14ac:dyDescent="0.3">
      <c r="A84" s="41"/>
      <c r="B84" s="1"/>
      <c r="C84" s="1"/>
      <c r="D84" s="1"/>
      <c r="E84" s="1"/>
      <c r="F84" s="4"/>
      <c r="G84" s="4"/>
      <c r="H84" s="4"/>
      <c r="I84" s="1"/>
      <c r="J84" s="1"/>
      <c r="K84" s="1"/>
      <c r="L84" s="1"/>
      <c r="M84" s="1"/>
      <c r="N84" s="1"/>
      <c r="O84" s="2"/>
    </row>
    <row r="85" spans="1:15" ht="12.75" customHeight="1" x14ac:dyDescent="0.3">
      <c r="A85" s="41"/>
      <c r="B85" s="1"/>
      <c r="C85" s="1"/>
      <c r="D85" s="1"/>
      <c r="E85" s="1"/>
      <c r="F85" s="4"/>
      <c r="G85" s="4"/>
      <c r="H85" s="4"/>
      <c r="I85" s="1"/>
      <c r="J85" s="1"/>
      <c r="K85" s="1"/>
      <c r="L85" s="1"/>
      <c r="M85" s="1"/>
      <c r="N85" s="1"/>
      <c r="O85" s="2"/>
    </row>
    <row r="86" spans="1:15" ht="12.75" customHeight="1" x14ac:dyDescent="0.3">
      <c r="A86" s="41"/>
      <c r="B86" s="1"/>
      <c r="C86" s="1"/>
      <c r="D86" s="1"/>
      <c r="E86" s="1"/>
      <c r="F86" s="4"/>
      <c r="G86" s="4"/>
      <c r="H86" s="4"/>
      <c r="I86" s="1"/>
      <c r="J86" s="1"/>
      <c r="K86" s="1"/>
      <c r="L86" s="1"/>
      <c r="M86" s="1"/>
      <c r="N86" s="1"/>
      <c r="O86" s="2"/>
    </row>
    <row r="87" spans="1:15" ht="12.75" customHeight="1" x14ac:dyDescent="0.3">
      <c r="A87" s="41"/>
      <c r="B87" s="1"/>
      <c r="C87" s="1"/>
      <c r="D87" s="1"/>
      <c r="E87" s="1"/>
      <c r="F87" s="4"/>
      <c r="G87" s="4"/>
      <c r="H87" s="4"/>
      <c r="I87" s="1"/>
      <c r="J87" s="1"/>
      <c r="K87" s="1"/>
      <c r="L87" s="1"/>
      <c r="M87" s="1"/>
      <c r="N87" s="1"/>
      <c r="O87" s="2"/>
    </row>
    <row r="88" spans="1:15" ht="12.75" customHeight="1" x14ac:dyDescent="0.3">
      <c r="A88" s="41"/>
      <c r="B88" s="1"/>
      <c r="C88" s="1"/>
      <c r="D88" s="1"/>
      <c r="E88" s="1"/>
      <c r="F88" s="4"/>
      <c r="G88" s="4"/>
      <c r="H88" s="4"/>
      <c r="I88" s="1"/>
      <c r="J88" s="1"/>
      <c r="K88" s="1"/>
      <c r="L88" s="1"/>
      <c r="M88" s="1"/>
      <c r="N88" s="1"/>
      <c r="O88" s="2"/>
    </row>
    <row r="89" spans="1:15" ht="12.75" customHeight="1" x14ac:dyDescent="0.3">
      <c r="A89" s="41"/>
      <c r="B89" s="1"/>
      <c r="C89" s="1"/>
      <c r="D89" s="1"/>
      <c r="E89" s="1"/>
      <c r="F89" s="4"/>
      <c r="G89" s="4"/>
      <c r="H89" s="4"/>
      <c r="I89" s="1"/>
      <c r="J89" s="1"/>
      <c r="K89" s="1"/>
      <c r="L89" s="1"/>
      <c r="M89" s="1"/>
      <c r="N89" s="1"/>
      <c r="O89" s="2"/>
    </row>
    <row r="90" spans="1:15" ht="12.75" customHeight="1" x14ac:dyDescent="0.3">
      <c r="A90" s="41"/>
      <c r="B90" s="1"/>
      <c r="C90" s="1"/>
      <c r="D90" s="1"/>
      <c r="E90" s="1"/>
      <c r="F90" s="4"/>
      <c r="G90" s="4"/>
      <c r="H90" s="4"/>
      <c r="I90" s="1"/>
      <c r="J90" s="1"/>
      <c r="K90" s="1"/>
      <c r="L90" s="1"/>
      <c r="M90" s="1"/>
      <c r="N90" s="1"/>
      <c r="O90" s="2"/>
    </row>
    <row r="91" spans="1:15" ht="12.75" customHeight="1" x14ac:dyDescent="0.3">
      <c r="A91" s="41"/>
      <c r="B91" s="1"/>
      <c r="C91" s="1"/>
      <c r="D91" s="1"/>
      <c r="E91" s="1"/>
      <c r="F91" s="4"/>
      <c r="G91" s="4"/>
      <c r="H91" s="4"/>
      <c r="I91" s="1"/>
      <c r="J91" s="1"/>
      <c r="K91" s="1"/>
      <c r="L91" s="1"/>
      <c r="M91" s="1"/>
      <c r="N91" s="1"/>
      <c r="O91" s="2"/>
    </row>
    <row r="92" spans="1:15" ht="12.75" customHeight="1" x14ac:dyDescent="0.3">
      <c r="A92" s="41"/>
      <c r="B92" s="1"/>
      <c r="C92" s="1"/>
      <c r="D92" s="1"/>
      <c r="E92" s="1"/>
      <c r="F92" s="4"/>
      <c r="G92" s="4"/>
      <c r="H92" s="4"/>
      <c r="I92" s="1"/>
      <c r="J92" s="1"/>
      <c r="K92" s="1"/>
      <c r="L92" s="1"/>
      <c r="M92" s="1"/>
      <c r="N92" s="1"/>
      <c r="O92" s="2"/>
    </row>
    <row r="93" spans="1:15" ht="12.75" customHeight="1" x14ac:dyDescent="0.3">
      <c r="A93" s="41"/>
      <c r="B93" s="1"/>
      <c r="C93" s="1"/>
      <c r="D93" s="1"/>
      <c r="E93" s="1"/>
      <c r="F93" s="4"/>
      <c r="G93" s="4"/>
      <c r="H93" s="4"/>
      <c r="I93" s="1"/>
      <c r="J93" s="1"/>
      <c r="K93" s="1"/>
      <c r="L93" s="1"/>
      <c r="M93" s="1"/>
      <c r="N93" s="1"/>
      <c r="O93" s="2"/>
    </row>
    <row r="94" spans="1:15" ht="12.75" customHeight="1" x14ac:dyDescent="0.3">
      <c r="A94" s="41"/>
      <c r="B94" s="1"/>
      <c r="C94" s="1"/>
      <c r="D94" s="1"/>
      <c r="E94" s="1"/>
      <c r="F94" s="4"/>
      <c r="G94" s="4"/>
      <c r="H94" s="4"/>
      <c r="I94" s="1"/>
      <c r="J94" s="1"/>
      <c r="K94" s="1"/>
      <c r="L94" s="1"/>
      <c r="M94" s="1"/>
      <c r="N94" s="1"/>
      <c r="O94" s="2"/>
    </row>
    <row r="95" spans="1:15" ht="12.75" customHeight="1" x14ac:dyDescent="0.3">
      <c r="A95" s="41"/>
      <c r="B95" s="1"/>
      <c r="C95" s="1"/>
      <c r="D95" s="1"/>
      <c r="E95" s="1"/>
      <c r="F95" s="4"/>
      <c r="G95" s="4"/>
      <c r="H95" s="4"/>
      <c r="I95" s="1"/>
      <c r="J95" s="1"/>
      <c r="K95" s="1"/>
      <c r="L95" s="1"/>
      <c r="M95" s="1"/>
      <c r="N95" s="1"/>
      <c r="O95" s="2"/>
    </row>
    <row r="96" spans="1:15" ht="12.75" customHeight="1" x14ac:dyDescent="0.3">
      <c r="A96" s="41"/>
      <c r="B96" s="1"/>
      <c r="C96" s="1"/>
      <c r="D96" s="1"/>
      <c r="E96" s="1"/>
      <c r="F96" s="4"/>
      <c r="G96" s="4"/>
      <c r="H96" s="4"/>
      <c r="I96" s="1"/>
      <c r="J96" s="1"/>
      <c r="K96" s="1"/>
      <c r="L96" s="1"/>
      <c r="M96" s="1"/>
      <c r="N96" s="1"/>
      <c r="O96" s="2"/>
    </row>
    <row r="97" spans="1:15" ht="15.75" customHeight="1" x14ac:dyDescent="0.3">
      <c r="A97" s="28"/>
      <c r="B97" s="28"/>
      <c r="C97" s="28"/>
      <c r="D97" s="28"/>
      <c r="E97" s="28"/>
      <c r="F97" s="28"/>
      <c r="G97" s="28"/>
      <c r="H97" s="28"/>
      <c r="I97" s="28"/>
      <c r="J97" s="28"/>
      <c r="K97" s="28"/>
      <c r="L97" s="28"/>
      <c r="M97" s="28"/>
      <c r="N97" s="28"/>
      <c r="O97" s="28"/>
    </row>
    <row r="98" spans="1:15" ht="15.75" customHeight="1" x14ac:dyDescent="0.3">
      <c r="A98" s="28"/>
      <c r="B98" s="28"/>
      <c r="C98" s="28"/>
      <c r="D98" s="28"/>
      <c r="E98" s="28"/>
      <c r="F98" s="28"/>
      <c r="G98" s="28"/>
      <c r="H98" s="28"/>
      <c r="I98" s="28"/>
      <c r="J98" s="28"/>
      <c r="K98" s="28"/>
      <c r="L98" s="28"/>
      <c r="M98" s="28"/>
      <c r="N98" s="28"/>
      <c r="O98" s="28"/>
    </row>
    <row r="99" spans="1:15" ht="15.75" customHeight="1" x14ac:dyDescent="0.3">
      <c r="A99" s="28"/>
      <c r="B99" s="28"/>
      <c r="C99" s="28"/>
      <c r="D99" s="28"/>
      <c r="E99" s="28"/>
      <c r="F99" s="28"/>
      <c r="G99" s="28"/>
      <c r="H99" s="28"/>
      <c r="I99" s="28"/>
      <c r="J99" s="28"/>
      <c r="K99" s="28"/>
      <c r="L99" s="28"/>
      <c r="M99" s="28"/>
      <c r="N99" s="28"/>
      <c r="O99" s="28"/>
    </row>
    <row r="100" spans="1:15" ht="15.75" customHeight="1" x14ac:dyDescent="0.3"/>
    <row r="101" spans="1:15" ht="15.75" customHeight="1" x14ac:dyDescent="0.3"/>
    <row r="102" spans="1:15" ht="15.75" customHeight="1" x14ac:dyDescent="0.3"/>
    <row r="103" spans="1:15" ht="15.75" customHeight="1" x14ac:dyDescent="0.3"/>
    <row r="104" spans="1:15" ht="15.75" customHeight="1" x14ac:dyDescent="0.3"/>
    <row r="105" spans="1:15" ht="15.75" customHeight="1" x14ac:dyDescent="0.3"/>
    <row r="106" spans="1:15" ht="15.75" customHeight="1" x14ac:dyDescent="0.3"/>
    <row r="107" spans="1:15" ht="15.75" customHeight="1" x14ac:dyDescent="0.3"/>
    <row r="108" spans="1:15" ht="15.75" customHeight="1" x14ac:dyDescent="0.3"/>
    <row r="109" spans="1:15" ht="15.75" customHeight="1" x14ac:dyDescent="0.3"/>
    <row r="110" spans="1:15" ht="15.75" customHeight="1" x14ac:dyDescent="0.3"/>
    <row r="111" spans="1:15" ht="15.75" customHeight="1" x14ac:dyDescent="0.3"/>
    <row r="112" spans="1:15" ht="15.75" customHeight="1" x14ac:dyDescent="0.3"/>
    <row r="113" ht="15.75" customHeight="1" x14ac:dyDescent="0.3"/>
    <row r="114" ht="15.75" customHeight="1" x14ac:dyDescent="0.3"/>
    <row r="115" ht="15.75" customHeight="1" x14ac:dyDescent="0.3"/>
    <row r="116" ht="15.75" customHeight="1" x14ac:dyDescent="0.3"/>
    <row r="117" ht="15.75" customHeight="1" x14ac:dyDescent="0.3"/>
    <row r="118" ht="15.75" customHeight="1" x14ac:dyDescent="0.3"/>
    <row r="119" ht="15.75" customHeight="1" x14ac:dyDescent="0.3"/>
    <row r="120" ht="15.75" customHeight="1" x14ac:dyDescent="0.3"/>
    <row r="121" ht="15.75" customHeight="1" x14ac:dyDescent="0.3"/>
    <row r="122" ht="15.75" customHeight="1" x14ac:dyDescent="0.3"/>
    <row r="123" ht="15.75" customHeight="1" x14ac:dyDescent="0.3"/>
    <row r="124" ht="15.75" customHeight="1" x14ac:dyDescent="0.3"/>
    <row r="125" ht="15.75" customHeight="1" x14ac:dyDescent="0.3"/>
    <row r="126" ht="15.75" customHeight="1" x14ac:dyDescent="0.3"/>
    <row r="127" ht="15.75" customHeight="1" x14ac:dyDescent="0.3"/>
    <row r="128" ht="15.75" customHeight="1" x14ac:dyDescent="0.3"/>
    <row r="129" ht="15.75" customHeight="1" x14ac:dyDescent="0.3"/>
    <row r="130" ht="15.75" customHeight="1" x14ac:dyDescent="0.3"/>
    <row r="131" ht="15.75" customHeight="1" x14ac:dyDescent="0.3"/>
    <row r="132" ht="15.75" customHeight="1" x14ac:dyDescent="0.3"/>
    <row r="133" ht="15.75" customHeight="1" x14ac:dyDescent="0.3"/>
    <row r="134" ht="15.75" customHeight="1" x14ac:dyDescent="0.3"/>
    <row r="135" ht="15.75" customHeight="1" x14ac:dyDescent="0.3"/>
    <row r="136" ht="15.75" customHeight="1" x14ac:dyDescent="0.3"/>
    <row r="137" ht="15.75" customHeight="1" x14ac:dyDescent="0.3"/>
    <row r="138" ht="15.75" customHeight="1" x14ac:dyDescent="0.3"/>
    <row r="139" ht="15.75" customHeight="1" x14ac:dyDescent="0.3"/>
    <row r="140" ht="15.75" customHeight="1" x14ac:dyDescent="0.3"/>
    <row r="141" ht="15.75" customHeight="1" x14ac:dyDescent="0.3"/>
    <row r="142" ht="15.75" customHeight="1" x14ac:dyDescent="0.3"/>
    <row r="143" ht="15.75" customHeight="1" x14ac:dyDescent="0.3"/>
    <row r="144" ht="15.75" customHeight="1" x14ac:dyDescent="0.3"/>
    <row r="145" ht="15.75" customHeight="1" x14ac:dyDescent="0.3"/>
    <row r="146" ht="15.75" customHeight="1" x14ac:dyDescent="0.3"/>
    <row r="147" ht="15.75" customHeight="1" x14ac:dyDescent="0.3"/>
    <row r="148" ht="15.75" customHeight="1" x14ac:dyDescent="0.3"/>
    <row r="149" ht="15.75" customHeight="1" x14ac:dyDescent="0.3"/>
    <row r="150" ht="15.75" customHeight="1" x14ac:dyDescent="0.3"/>
    <row r="151" ht="15.75" customHeight="1" x14ac:dyDescent="0.3"/>
    <row r="152" ht="15.75" customHeight="1" x14ac:dyDescent="0.3"/>
    <row r="153" ht="15.75" customHeight="1" x14ac:dyDescent="0.3"/>
    <row r="154" ht="15.75" customHeight="1" x14ac:dyDescent="0.3"/>
    <row r="155" ht="15.75" customHeight="1" x14ac:dyDescent="0.3"/>
    <row r="156" ht="15.75" customHeight="1" x14ac:dyDescent="0.3"/>
    <row r="157" ht="15.75" customHeight="1" x14ac:dyDescent="0.3"/>
    <row r="158" ht="15.75" customHeight="1" x14ac:dyDescent="0.3"/>
    <row r="159" ht="15.75" customHeight="1" x14ac:dyDescent="0.3"/>
    <row r="160" ht="15.75" customHeight="1" x14ac:dyDescent="0.3"/>
    <row r="161" ht="15.75" customHeight="1" x14ac:dyDescent="0.3"/>
    <row r="162" ht="15.75" customHeight="1" x14ac:dyDescent="0.3"/>
    <row r="163" ht="15.75" customHeight="1" x14ac:dyDescent="0.3"/>
    <row r="164" ht="15.75" customHeight="1" x14ac:dyDescent="0.3"/>
    <row r="165" ht="15.75" customHeight="1" x14ac:dyDescent="0.3"/>
    <row r="166" ht="15.75" customHeight="1" x14ac:dyDescent="0.3"/>
    <row r="167" ht="15.75" customHeight="1" x14ac:dyDescent="0.3"/>
    <row r="168" ht="15.75" customHeight="1" x14ac:dyDescent="0.3"/>
    <row r="169" ht="15.75" customHeight="1" x14ac:dyDescent="0.3"/>
    <row r="170" ht="15.75" customHeight="1" x14ac:dyDescent="0.3"/>
    <row r="171" ht="15.75" customHeight="1" x14ac:dyDescent="0.3"/>
    <row r="172" ht="15.75" customHeight="1" x14ac:dyDescent="0.3"/>
    <row r="173" ht="15.75" customHeight="1" x14ac:dyDescent="0.3"/>
    <row r="174" ht="15.75" customHeight="1" x14ac:dyDescent="0.3"/>
    <row r="175" ht="15.75" customHeight="1" x14ac:dyDescent="0.3"/>
    <row r="176" ht="15.75" customHeight="1" x14ac:dyDescent="0.3"/>
    <row r="177" ht="15.75" customHeight="1" x14ac:dyDescent="0.3"/>
    <row r="178" ht="15.75" customHeight="1" x14ac:dyDescent="0.3"/>
    <row r="179" ht="15.75" customHeight="1" x14ac:dyDescent="0.3"/>
    <row r="180" ht="15.75" customHeight="1" x14ac:dyDescent="0.3"/>
    <row r="181" ht="15.75" customHeight="1" x14ac:dyDescent="0.3"/>
    <row r="182" ht="15.75" customHeight="1" x14ac:dyDescent="0.3"/>
    <row r="183" ht="15.75" customHeight="1" x14ac:dyDescent="0.3"/>
    <row r="184" ht="15.75" customHeight="1" x14ac:dyDescent="0.3"/>
    <row r="185" ht="15.75" customHeight="1" x14ac:dyDescent="0.3"/>
    <row r="186" ht="15.75" customHeight="1" x14ac:dyDescent="0.3"/>
    <row r="187" ht="15.75" customHeight="1" x14ac:dyDescent="0.3"/>
    <row r="188" ht="15.75" customHeight="1" x14ac:dyDescent="0.3"/>
    <row r="189" ht="15.75" customHeight="1" x14ac:dyDescent="0.3"/>
    <row r="190" ht="15.75" customHeight="1" x14ac:dyDescent="0.3"/>
    <row r="191" ht="15.75" customHeight="1" x14ac:dyDescent="0.3"/>
    <row r="192" ht="15.75" customHeight="1" x14ac:dyDescent="0.3"/>
    <row r="193" ht="15.75" customHeight="1" x14ac:dyDescent="0.3"/>
    <row r="194" ht="15.75" customHeight="1" x14ac:dyDescent="0.3"/>
    <row r="195" ht="15.75" customHeight="1" x14ac:dyDescent="0.3"/>
    <row r="196" ht="15.75" customHeight="1" x14ac:dyDescent="0.3"/>
    <row r="197" ht="15.75" customHeight="1" x14ac:dyDescent="0.3"/>
    <row r="198" ht="15.75" customHeight="1" x14ac:dyDescent="0.3"/>
    <row r="199" ht="15.75" customHeight="1" x14ac:dyDescent="0.3"/>
    <row r="200" ht="15.75" customHeight="1" x14ac:dyDescent="0.3"/>
    <row r="201" ht="15.75" customHeight="1" x14ac:dyDescent="0.3"/>
    <row r="202" ht="15.75" customHeight="1" x14ac:dyDescent="0.3"/>
    <row r="203" ht="15.75" customHeight="1" x14ac:dyDescent="0.3"/>
    <row r="204" ht="15.75" customHeight="1" x14ac:dyDescent="0.3"/>
    <row r="205" ht="15.75" customHeight="1" x14ac:dyDescent="0.3"/>
    <row r="206" ht="15.75" customHeight="1" x14ac:dyDescent="0.3"/>
    <row r="207" ht="15.75" customHeight="1" x14ac:dyDescent="0.3"/>
    <row r="208" ht="15.75" customHeight="1" x14ac:dyDescent="0.3"/>
    <row r="209" ht="15.75" customHeight="1" x14ac:dyDescent="0.3"/>
    <row r="210" ht="15.75" customHeight="1" x14ac:dyDescent="0.3"/>
    <row r="211" ht="15.75" customHeight="1" x14ac:dyDescent="0.3"/>
    <row r="212" ht="15.75" customHeight="1" x14ac:dyDescent="0.3"/>
    <row r="213" ht="15.75" customHeight="1" x14ac:dyDescent="0.3"/>
    <row r="214" ht="15.75" customHeight="1" x14ac:dyDescent="0.3"/>
    <row r="215" ht="15.75" customHeight="1" x14ac:dyDescent="0.3"/>
    <row r="216" ht="15.75" customHeight="1" x14ac:dyDescent="0.3"/>
    <row r="217" ht="15.75" customHeight="1" x14ac:dyDescent="0.3"/>
    <row r="218" ht="15.75" customHeight="1" x14ac:dyDescent="0.3"/>
    <row r="219" ht="15.75" customHeight="1" x14ac:dyDescent="0.3"/>
    <row r="220" ht="15.75" customHeight="1" x14ac:dyDescent="0.3"/>
    <row r="221" ht="15.75" customHeight="1" x14ac:dyDescent="0.3"/>
    <row r="222" ht="15.75" customHeight="1" x14ac:dyDescent="0.3"/>
    <row r="223" ht="15.75" customHeight="1" x14ac:dyDescent="0.3"/>
    <row r="224" ht="15.75" customHeight="1" x14ac:dyDescent="0.3"/>
    <row r="225" ht="15.75" customHeight="1" x14ac:dyDescent="0.3"/>
    <row r="226" ht="15.75" customHeight="1" x14ac:dyDescent="0.3"/>
    <row r="227" ht="15.75" customHeight="1" x14ac:dyDescent="0.3"/>
    <row r="228" ht="15.75" customHeight="1" x14ac:dyDescent="0.3"/>
    <row r="229" ht="15.75" customHeight="1" x14ac:dyDescent="0.3"/>
    <row r="230" ht="15.75" customHeight="1" x14ac:dyDescent="0.3"/>
    <row r="231" ht="15.75" customHeight="1" x14ac:dyDescent="0.3"/>
    <row r="232" ht="15.75" customHeight="1" x14ac:dyDescent="0.3"/>
    <row r="233" ht="15.75" customHeight="1" x14ac:dyDescent="0.3"/>
    <row r="234" ht="15.75" customHeight="1" x14ac:dyDescent="0.3"/>
    <row r="235" ht="15.75" customHeight="1" x14ac:dyDescent="0.3"/>
    <row r="236" ht="15.75" customHeight="1" x14ac:dyDescent="0.3"/>
    <row r="237" ht="15.75" customHeight="1" x14ac:dyDescent="0.3"/>
    <row r="238" ht="15.75" customHeight="1" x14ac:dyDescent="0.3"/>
    <row r="239" ht="15.75" customHeight="1" x14ac:dyDescent="0.3"/>
    <row r="240" ht="15.75" customHeight="1" x14ac:dyDescent="0.3"/>
    <row r="241" ht="15.75" customHeight="1" x14ac:dyDescent="0.3"/>
    <row r="242" ht="15.75" customHeight="1" x14ac:dyDescent="0.3"/>
    <row r="243" ht="15.75" customHeight="1" x14ac:dyDescent="0.3"/>
    <row r="244" ht="15.75" customHeight="1" x14ac:dyDescent="0.3"/>
    <row r="245" ht="15.75" customHeight="1" x14ac:dyDescent="0.3"/>
    <row r="246" ht="15.75" customHeight="1" x14ac:dyDescent="0.3"/>
    <row r="247" ht="15.75" customHeight="1" x14ac:dyDescent="0.3"/>
    <row r="248" ht="15.75" customHeight="1" x14ac:dyDescent="0.3"/>
    <row r="249" ht="15.75" customHeight="1" x14ac:dyDescent="0.3"/>
    <row r="250" ht="15.75" customHeight="1" x14ac:dyDescent="0.3"/>
    <row r="251" ht="15.75" customHeight="1" x14ac:dyDescent="0.3"/>
    <row r="252" ht="15.75" customHeight="1" x14ac:dyDescent="0.3"/>
    <row r="253" ht="15.75" customHeight="1" x14ac:dyDescent="0.3"/>
    <row r="254" ht="15.75" customHeight="1" x14ac:dyDescent="0.3"/>
    <row r="255" ht="15.75" customHeight="1" x14ac:dyDescent="0.3"/>
    <row r="256" ht="15.75" customHeight="1" x14ac:dyDescent="0.3"/>
    <row r="257" ht="15.75" customHeight="1" x14ac:dyDescent="0.3"/>
    <row r="258" ht="15.75" customHeight="1" x14ac:dyDescent="0.3"/>
    <row r="259" ht="15.75" customHeight="1" x14ac:dyDescent="0.3"/>
    <row r="260" ht="15.75" customHeight="1" x14ac:dyDescent="0.3"/>
    <row r="261" ht="15.75" customHeight="1" x14ac:dyDescent="0.3"/>
    <row r="262" ht="15.75" customHeight="1" x14ac:dyDescent="0.3"/>
    <row r="263" ht="15.75" customHeight="1" x14ac:dyDescent="0.3"/>
    <row r="264" ht="15.75" customHeight="1" x14ac:dyDescent="0.3"/>
    <row r="265" ht="15.75" customHeight="1" x14ac:dyDescent="0.3"/>
    <row r="266" ht="15.75" customHeight="1" x14ac:dyDescent="0.3"/>
    <row r="267" ht="15.75" customHeight="1" x14ac:dyDescent="0.3"/>
    <row r="268" ht="15.75" customHeight="1" x14ac:dyDescent="0.3"/>
    <row r="269" ht="15.75" customHeight="1" x14ac:dyDescent="0.3"/>
    <row r="270" ht="15.75" customHeight="1" x14ac:dyDescent="0.3"/>
    <row r="271" ht="15.75" customHeight="1" x14ac:dyDescent="0.3"/>
    <row r="272" ht="15.75" customHeight="1" x14ac:dyDescent="0.3"/>
    <row r="273" ht="15.75" customHeight="1" x14ac:dyDescent="0.3"/>
    <row r="274" ht="15.75" customHeight="1" x14ac:dyDescent="0.3"/>
    <row r="275" ht="15.75" customHeight="1" x14ac:dyDescent="0.3"/>
    <row r="276" ht="15.75" customHeight="1" x14ac:dyDescent="0.3"/>
    <row r="277" ht="15.75" customHeight="1" x14ac:dyDescent="0.3"/>
    <row r="278" ht="15.75" customHeight="1" x14ac:dyDescent="0.3"/>
    <row r="279" ht="15.75" customHeight="1" x14ac:dyDescent="0.3"/>
    <row r="280" ht="15.75" customHeight="1" x14ac:dyDescent="0.3"/>
    <row r="281" ht="15.75" customHeight="1" x14ac:dyDescent="0.3"/>
    <row r="282" ht="15.75" customHeight="1" x14ac:dyDescent="0.3"/>
    <row r="283" ht="15.75" customHeight="1" x14ac:dyDescent="0.3"/>
    <row r="284" ht="15.75" customHeight="1" x14ac:dyDescent="0.3"/>
    <row r="285" ht="15.75" customHeight="1" x14ac:dyDescent="0.3"/>
    <row r="286" ht="15.75" customHeight="1" x14ac:dyDescent="0.3"/>
    <row r="287" ht="15.75" customHeight="1" x14ac:dyDescent="0.3"/>
    <row r="288" ht="15.75" customHeight="1" x14ac:dyDescent="0.3"/>
    <row r="289" ht="15.75" customHeight="1" x14ac:dyDescent="0.3"/>
    <row r="290" ht="15.75" customHeight="1" x14ac:dyDescent="0.3"/>
    <row r="291" ht="15.75" customHeight="1" x14ac:dyDescent="0.3"/>
    <row r="292" ht="15.75" customHeight="1" x14ac:dyDescent="0.3"/>
    <row r="293" ht="15.75" customHeight="1" x14ac:dyDescent="0.3"/>
    <row r="294" ht="15.75" customHeight="1" x14ac:dyDescent="0.3"/>
    <row r="295" ht="15.75" customHeight="1" x14ac:dyDescent="0.3"/>
    <row r="296" ht="15.75" customHeight="1" x14ac:dyDescent="0.3"/>
    <row r="297" ht="15.75" customHeight="1" x14ac:dyDescent="0.3"/>
    <row r="298" ht="15.75" customHeight="1" x14ac:dyDescent="0.3"/>
    <row r="299" ht="15.75" customHeight="1" x14ac:dyDescent="0.3"/>
    <row r="300" ht="15.75" customHeight="1" x14ac:dyDescent="0.3"/>
    <row r="301" ht="15.75" customHeight="1" x14ac:dyDescent="0.3"/>
    <row r="302" ht="15.75" customHeight="1" x14ac:dyDescent="0.3"/>
    <row r="303" ht="15.75" customHeight="1" x14ac:dyDescent="0.3"/>
    <row r="304" ht="15.75" customHeight="1" x14ac:dyDescent="0.3"/>
    <row r="305" ht="15.75" customHeight="1" x14ac:dyDescent="0.3"/>
    <row r="306" ht="15.75" customHeight="1" x14ac:dyDescent="0.3"/>
    <row r="307" ht="15.75" customHeight="1" x14ac:dyDescent="0.3"/>
    <row r="308" ht="15.75" customHeight="1" x14ac:dyDescent="0.3"/>
    <row r="309" ht="15.75" customHeight="1" x14ac:dyDescent="0.3"/>
    <row r="310" ht="15.75" customHeight="1" x14ac:dyDescent="0.3"/>
    <row r="311" ht="15.75" customHeight="1" x14ac:dyDescent="0.3"/>
    <row r="312" ht="15.75" customHeight="1" x14ac:dyDescent="0.3"/>
    <row r="313" ht="15.75" customHeight="1" x14ac:dyDescent="0.3"/>
    <row r="314" ht="15.75" customHeight="1" x14ac:dyDescent="0.3"/>
    <row r="315" ht="15.75" customHeight="1" x14ac:dyDescent="0.3"/>
    <row r="316" ht="15.75" customHeight="1" x14ac:dyDescent="0.3"/>
    <row r="317" ht="15.75" customHeight="1" x14ac:dyDescent="0.3"/>
    <row r="318" ht="15.75" customHeight="1" x14ac:dyDescent="0.3"/>
    <row r="319" ht="15.75" customHeight="1" x14ac:dyDescent="0.3"/>
    <row r="320" ht="15.75" customHeight="1" x14ac:dyDescent="0.3"/>
    <row r="321" ht="15.75" customHeight="1" x14ac:dyDescent="0.3"/>
    <row r="322" ht="15.75" customHeight="1" x14ac:dyDescent="0.3"/>
    <row r="323" ht="15.75" customHeight="1" x14ac:dyDescent="0.3"/>
    <row r="324" ht="15.75" customHeight="1" x14ac:dyDescent="0.3"/>
    <row r="325" ht="15.75" customHeight="1" x14ac:dyDescent="0.3"/>
    <row r="326" ht="15.75" customHeight="1" x14ac:dyDescent="0.3"/>
    <row r="327" ht="15.75" customHeight="1" x14ac:dyDescent="0.3"/>
    <row r="328" ht="15.75" customHeight="1" x14ac:dyDescent="0.3"/>
    <row r="329" ht="15.75" customHeight="1" x14ac:dyDescent="0.3"/>
    <row r="330" ht="15.75" customHeight="1" x14ac:dyDescent="0.3"/>
    <row r="331" ht="15.75" customHeight="1" x14ac:dyDescent="0.3"/>
    <row r="332" ht="15.75" customHeight="1" x14ac:dyDescent="0.3"/>
    <row r="333" ht="15.75" customHeight="1" x14ac:dyDescent="0.3"/>
    <row r="334" ht="15.75" customHeight="1" x14ac:dyDescent="0.3"/>
    <row r="335" ht="15.75" customHeight="1" x14ac:dyDescent="0.3"/>
    <row r="336" ht="15.75" customHeight="1" x14ac:dyDescent="0.3"/>
    <row r="337" ht="15.75" customHeight="1" x14ac:dyDescent="0.3"/>
    <row r="338" ht="15.75" customHeight="1" x14ac:dyDescent="0.3"/>
    <row r="339" ht="15.75" customHeight="1" x14ac:dyDescent="0.3"/>
    <row r="340" ht="15.75" customHeight="1" x14ac:dyDescent="0.3"/>
    <row r="341" ht="15.75" customHeight="1" x14ac:dyDescent="0.3"/>
    <row r="342" ht="15.75" customHeight="1" x14ac:dyDescent="0.3"/>
    <row r="343" ht="15.75" customHeight="1" x14ac:dyDescent="0.3"/>
    <row r="344" ht="15.75" customHeight="1" x14ac:dyDescent="0.3"/>
    <row r="345" ht="15.75" customHeight="1" x14ac:dyDescent="0.3"/>
    <row r="346" ht="15.75" customHeight="1" x14ac:dyDescent="0.3"/>
    <row r="347" ht="15.75" customHeight="1" x14ac:dyDescent="0.3"/>
    <row r="348" ht="15.75" customHeight="1" x14ac:dyDescent="0.3"/>
    <row r="349" ht="15.75" customHeight="1" x14ac:dyDescent="0.3"/>
    <row r="350" ht="15.75" customHeight="1" x14ac:dyDescent="0.3"/>
    <row r="351" ht="15.75" customHeight="1" x14ac:dyDescent="0.3"/>
    <row r="352" ht="15.75" customHeight="1" x14ac:dyDescent="0.3"/>
    <row r="353" ht="15.75" customHeight="1" x14ac:dyDescent="0.3"/>
    <row r="354" ht="15.75" customHeight="1" x14ac:dyDescent="0.3"/>
    <row r="355" ht="15.75" customHeight="1" x14ac:dyDescent="0.3"/>
    <row r="356" ht="15.75" customHeight="1" x14ac:dyDescent="0.3"/>
    <row r="357" ht="15.75" customHeight="1" x14ac:dyDescent="0.3"/>
    <row r="358" ht="15.75" customHeight="1" x14ac:dyDescent="0.3"/>
    <row r="359" ht="15.75" customHeight="1" x14ac:dyDescent="0.3"/>
    <row r="360" ht="15.75" customHeight="1" x14ac:dyDescent="0.3"/>
    <row r="361" ht="15.75" customHeight="1" x14ac:dyDescent="0.3"/>
    <row r="362" ht="15.75" customHeight="1" x14ac:dyDescent="0.3"/>
    <row r="363" ht="15.75" customHeight="1" x14ac:dyDescent="0.3"/>
    <row r="364" ht="15.75" customHeight="1" x14ac:dyDescent="0.3"/>
    <row r="365" ht="15.75" customHeight="1" x14ac:dyDescent="0.3"/>
    <row r="366" ht="15.75" customHeight="1" x14ac:dyDescent="0.3"/>
    <row r="367" ht="15.75" customHeight="1" x14ac:dyDescent="0.3"/>
    <row r="368" ht="15.75" customHeight="1" x14ac:dyDescent="0.3"/>
    <row r="369" ht="15.75" customHeight="1" x14ac:dyDescent="0.3"/>
    <row r="370" ht="15.75" customHeight="1" x14ac:dyDescent="0.3"/>
    <row r="371" ht="15.75" customHeight="1" x14ac:dyDescent="0.3"/>
    <row r="372" ht="15.75" customHeight="1" x14ac:dyDescent="0.3"/>
    <row r="373" ht="15.75" customHeight="1" x14ac:dyDescent="0.3"/>
    <row r="374" ht="15.75" customHeight="1" x14ac:dyDescent="0.3"/>
    <row r="375" ht="15.75" customHeight="1" x14ac:dyDescent="0.3"/>
    <row r="376" ht="15.75" customHeight="1" x14ac:dyDescent="0.3"/>
    <row r="377" ht="15.75" customHeight="1" x14ac:dyDescent="0.3"/>
    <row r="378" ht="15.75" customHeight="1" x14ac:dyDescent="0.3"/>
    <row r="379" ht="15.75" customHeight="1" x14ac:dyDescent="0.3"/>
    <row r="380" ht="15.75" customHeight="1" x14ac:dyDescent="0.3"/>
    <row r="381" ht="15.75" customHeight="1" x14ac:dyDescent="0.3"/>
    <row r="382" ht="15.75" customHeight="1" x14ac:dyDescent="0.3"/>
    <row r="383" ht="15.75" customHeight="1" x14ac:dyDescent="0.3"/>
    <row r="384" ht="15.75" customHeight="1" x14ac:dyDescent="0.3"/>
    <row r="385" ht="15.75" customHeight="1" x14ac:dyDescent="0.3"/>
    <row r="386" ht="15.75" customHeight="1" x14ac:dyDescent="0.3"/>
    <row r="387" ht="15.75" customHeight="1" x14ac:dyDescent="0.3"/>
    <row r="388" ht="15.75" customHeight="1" x14ac:dyDescent="0.3"/>
    <row r="389" ht="15.75" customHeight="1" x14ac:dyDescent="0.3"/>
    <row r="390" ht="15.75" customHeight="1" x14ac:dyDescent="0.3"/>
    <row r="391" ht="15.75" customHeight="1" x14ac:dyDescent="0.3"/>
    <row r="392" ht="15.75" customHeight="1" x14ac:dyDescent="0.3"/>
    <row r="393" ht="15.75" customHeight="1" x14ac:dyDescent="0.3"/>
    <row r="394" ht="15.75" customHeight="1" x14ac:dyDescent="0.3"/>
    <row r="395" ht="15.75" customHeight="1" x14ac:dyDescent="0.3"/>
    <row r="396" ht="15.75" customHeight="1" x14ac:dyDescent="0.3"/>
    <row r="397" ht="15.75" customHeight="1" x14ac:dyDescent="0.3"/>
    <row r="398" ht="15.75" customHeight="1" x14ac:dyDescent="0.3"/>
    <row r="399" ht="15.75" customHeight="1" x14ac:dyDescent="0.3"/>
    <row r="400" ht="15.75" customHeight="1" x14ac:dyDescent="0.3"/>
    <row r="401" ht="15.75" customHeight="1" x14ac:dyDescent="0.3"/>
    <row r="402" ht="15.75" customHeight="1" x14ac:dyDescent="0.3"/>
    <row r="403" ht="15.75" customHeight="1" x14ac:dyDescent="0.3"/>
    <row r="404" ht="15.75" customHeight="1" x14ac:dyDescent="0.3"/>
    <row r="405" ht="15.75" customHeight="1" x14ac:dyDescent="0.3"/>
    <row r="406" ht="15.75" customHeight="1" x14ac:dyDescent="0.3"/>
    <row r="407" ht="15.75" customHeight="1" x14ac:dyDescent="0.3"/>
    <row r="408" ht="15.75" customHeight="1" x14ac:dyDescent="0.3"/>
    <row r="409" ht="15.75" customHeight="1" x14ac:dyDescent="0.3"/>
    <row r="410" ht="15.75" customHeight="1" x14ac:dyDescent="0.3"/>
    <row r="411" ht="15.75" customHeight="1" x14ac:dyDescent="0.3"/>
    <row r="412" ht="15.75" customHeight="1" x14ac:dyDescent="0.3"/>
    <row r="413" ht="15.75" customHeight="1" x14ac:dyDescent="0.3"/>
    <row r="414" ht="15.75" customHeight="1" x14ac:dyDescent="0.3"/>
    <row r="415" ht="15.75" customHeight="1" x14ac:dyDescent="0.3"/>
    <row r="416" ht="15.75" customHeight="1" x14ac:dyDescent="0.3"/>
    <row r="417" ht="15.75" customHeight="1" x14ac:dyDescent="0.3"/>
    <row r="418" ht="15.75" customHeight="1" x14ac:dyDescent="0.3"/>
    <row r="419" ht="15.75" customHeight="1" x14ac:dyDescent="0.3"/>
    <row r="420" ht="15.75" customHeight="1" x14ac:dyDescent="0.3"/>
    <row r="421" ht="15.75" customHeight="1" x14ac:dyDescent="0.3"/>
    <row r="422" ht="15.75" customHeight="1" x14ac:dyDescent="0.3"/>
    <row r="423" ht="15.75" customHeight="1" x14ac:dyDescent="0.3"/>
    <row r="424" ht="15.75" customHeight="1" x14ac:dyDescent="0.3"/>
    <row r="425" ht="15.75" customHeight="1" x14ac:dyDescent="0.3"/>
    <row r="426" ht="15.75" customHeight="1" x14ac:dyDescent="0.3"/>
    <row r="427" ht="15.75" customHeight="1" x14ac:dyDescent="0.3"/>
    <row r="428" ht="15.75" customHeight="1" x14ac:dyDescent="0.3"/>
    <row r="429" ht="15.75" customHeight="1" x14ac:dyDescent="0.3"/>
    <row r="430" ht="15.75" customHeight="1" x14ac:dyDescent="0.3"/>
    <row r="431" ht="15.75" customHeight="1" x14ac:dyDescent="0.3"/>
    <row r="432" ht="15.75" customHeight="1" x14ac:dyDescent="0.3"/>
    <row r="433" ht="15.75" customHeight="1" x14ac:dyDescent="0.3"/>
    <row r="434" ht="15.75" customHeight="1" x14ac:dyDescent="0.3"/>
    <row r="435" ht="15.75" customHeight="1" x14ac:dyDescent="0.3"/>
    <row r="436" ht="15.75" customHeight="1" x14ac:dyDescent="0.3"/>
    <row r="437" ht="15.75" customHeight="1" x14ac:dyDescent="0.3"/>
    <row r="438" ht="15.75" customHeight="1" x14ac:dyDescent="0.3"/>
    <row r="439" ht="15.75" customHeight="1" x14ac:dyDescent="0.3"/>
    <row r="440" ht="15.75" customHeight="1" x14ac:dyDescent="0.3"/>
    <row r="441" ht="15.75" customHeight="1" x14ac:dyDescent="0.3"/>
    <row r="442" ht="15.75" customHeight="1" x14ac:dyDescent="0.3"/>
    <row r="443" ht="15.75" customHeight="1" x14ac:dyDescent="0.3"/>
    <row r="444" ht="15.75" customHeight="1" x14ac:dyDescent="0.3"/>
    <row r="445" ht="15.75" customHeight="1" x14ac:dyDescent="0.3"/>
    <row r="446" ht="15.75" customHeight="1" x14ac:dyDescent="0.3"/>
    <row r="447" ht="15.75" customHeight="1" x14ac:dyDescent="0.3"/>
    <row r="448" ht="15.75" customHeight="1" x14ac:dyDescent="0.3"/>
    <row r="449" ht="15.75" customHeight="1" x14ac:dyDescent="0.3"/>
    <row r="450" ht="15.75" customHeight="1" x14ac:dyDescent="0.3"/>
    <row r="451" ht="15.75" customHeight="1" x14ac:dyDescent="0.3"/>
    <row r="452" ht="15.75" customHeight="1" x14ac:dyDescent="0.3"/>
    <row r="453" ht="15.75" customHeight="1" x14ac:dyDescent="0.3"/>
    <row r="454" ht="15.75" customHeight="1" x14ac:dyDescent="0.3"/>
    <row r="455" ht="15.75" customHeight="1" x14ac:dyDescent="0.3"/>
    <row r="456" ht="15.75" customHeight="1" x14ac:dyDescent="0.3"/>
    <row r="457" ht="15.75" customHeight="1" x14ac:dyDescent="0.3"/>
    <row r="458" ht="15.75" customHeight="1" x14ac:dyDescent="0.3"/>
    <row r="459" ht="15.75" customHeight="1" x14ac:dyDescent="0.3"/>
    <row r="460" ht="15.75" customHeight="1" x14ac:dyDescent="0.3"/>
    <row r="461" ht="15.75" customHeight="1" x14ac:dyDescent="0.3"/>
    <row r="462" ht="15.75" customHeight="1" x14ac:dyDescent="0.3"/>
    <row r="463" ht="15.75" customHeight="1" x14ac:dyDescent="0.3"/>
    <row r="464" ht="15.75" customHeight="1" x14ac:dyDescent="0.3"/>
    <row r="465" ht="15.75" customHeight="1" x14ac:dyDescent="0.3"/>
    <row r="466" ht="15.75" customHeight="1" x14ac:dyDescent="0.3"/>
    <row r="467" ht="15.75" customHeight="1" x14ac:dyDescent="0.3"/>
    <row r="468" ht="15.75" customHeight="1" x14ac:dyDescent="0.3"/>
    <row r="469" ht="15.75" customHeight="1" x14ac:dyDescent="0.3"/>
    <row r="470" ht="15.75" customHeight="1" x14ac:dyDescent="0.3"/>
    <row r="471" ht="15.75" customHeight="1" x14ac:dyDescent="0.3"/>
    <row r="472" ht="15.75" customHeight="1" x14ac:dyDescent="0.3"/>
    <row r="473" ht="15.75" customHeight="1" x14ac:dyDescent="0.3"/>
    <row r="474" ht="15.75" customHeight="1" x14ac:dyDescent="0.3"/>
    <row r="475" ht="15.75" customHeight="1" x14ac:dyDescent="0.3"/>
    <row r="476" ht="15.75" customHeight="1" x14ac:dyDescent="0.3"/>
    <row r="477" ht="15.75" customHeight="1" x14ac:dyDescent="0.3"/>
    <row r="478" ht="15.75" customHeight="1" x14ac:dyDescent="0.3"/>
    <row r="479" ht="15.75" customHeight="1" x14ac:dyDescent="0.3"/>
    <row r="480" ht="15.75" customHeight="1" x14ac:dyDescent="0.3"/>
    <row r="481" ht="15.75" customHeight="1" x14ac:dyDescent="0.3"/>
    <row r="482" ht="15.75" customHeight="1" x14ac:dyDescent="0.3"/>
    <row r="483" ht="15.75" customHeight="1" x14ac:dyDescent="0.3"/>
    <row r="484" ht="15.75" customHeight="1" x14ac:dyDescent="0.3"/>
    <row r="485" ht="15.75" customHeight="1" x14ac:dyDescent="0.3"/>
    <row r="486" ht="15.75" customHeight="1" x14ac:dyDescent="0.3"/>
    <row r="487" ht="15.75" customHeight="1" x14ac:dyDescent="0.3"/>
    <row r="488" ht="15.75" customHeight="1" x14ac:dyDescent="0.3"/>
    <row r="489" ht="15.75" customHeight="1" x14ac:dyDescent="0.3"/>
    <row r="490" ht="15.75" customHeight="1" x14ac:dyDescent="0.3"/>
    <row r="491" ht="15.75" customHeight="1" x14ac:dyDescent="0.3"/>
    <row r="492" ht="15.75" customHeight="1" x14ac:dyDescent="0.3"/>
    <row r="493" ht="15.75" customHeight="1" x14ac:dyDescent="0.3"/>
    <row r="494" ht="15.75" customHeight="1" x14ac:dyDescent="0.3"/>
    <row r="495" ht="15.75" customHeight="1" x14ac:dyDescent="0.3"/>
    <row r="496" ht="15.75" customHeight="1" x14ac:dyDescent="0.3"/>
    <row r="497" ht="15.75" customHeight="1" x14ac:dyDescent="0.3"/>
    <row r="498" ht="15.75" customHeight="1" x14ac:dyDescent="0.3"/>
    <row r="499" ht="15.75" customHeight="1" x14ac:dyDescent="0.3"/>
    <row r="500" ht="15.75" customHeight="1" x14ac:dyDescent="0.3"/>
    <row r="501" ht="15.75" customHeight="1" x14ac:dyDescent="0.3"/>
    <row r="502" ht="15.75" customHeight="1" x14ac:dyDescent="0.3"/>
    <row r="503" ht="15.75" customHeight="1" x14ac:dyDescent="0.3"/>
    <row r="504" ht="15.75" customHeight="1" x14ac:dyDescent="0.3"/>
    <row r="505" ht="15.75" customHeight="1" x14ac:dyDescent="0.3"/>
    <row r="506" ht="15.75" customHeight="1" x14ac:dyDescent="0.3"/>
    <row r="507" ht="15.75" customHeight="1" x14ac:dyDescent="0.3"/>
    <row r="508" ht="15.75" customHeight="1" x14ac:dyDescent="0.3"/>
    <row r="509" ht="15.75" customHeight="1" x14ac:dyDescent="0.3"/>
    <row r="510" ht="15.75" customHeight="1" x14ac:dyDescent="0.3"/>
    <row r="511" ht="15.75" customHeight="1" x14ac:dyDescent="0.3"/>
    <row r="512" ht="15.75" customHeight="1" x14ac:dyDescent="0.3"/>
    <row r="513" ht="15.75" customHeight="1" x14ac:dyDescent="0.3"/>
    <row r="514" ht="15.75" customHeight="1" x14ac:dyDescent="0.3"/>
    <row r="515" ht="15.75" customHeight="1" x14ac:dyDescent="0.3"/>
    <row r="516" ht="15.75" customHeight="1" x14ac:dyDescent="0.3"/>
    <row r="517" ht="15.75" customHeight="1" x14ac:dyDescent="0.3"/>
    <row r="518" ht="15.75" customHeight="1" x14ac:dyDescent="0.3"/>
    <row r="519" ht="15.75" customHeight="1" x14ac:dyDescent="0.3"/>
    <row r="520" ht="15.75" customHeight="1" x14ac:dyDescent="0.3"/>
    <row r="521" ht="15.75" customHeight="1" x14ac:dyDescent="0.3"/>
    <row r="522" ht="15.75" customHeight="1" x14ac:dyDescent="0.3"/>
    <row r="523" ht="15.75" customHeight="1" x14ac:dyDescent="0.3"/>
    <row r="524" ht="15.75" customHeight="1" x14ac:dyDescent="0.3"/>
    <row r="525" ht="15.75" customHeight="1" x14ac:dyDescent="0.3"/>
    <row r="526" ht="15.75" customHeight="1" x14ac:dyDescent="0.3"/>
    <row r="527" ht="15.75" customHeight="1" x14ac:dyDescent="0.3"/>
    <row r="528" ht="15.75" customHeight="1" x14ac:dyDescent="0.3"/>
    <row r="529" ht="15.75" customHeight="1" x14ac:dyDescent="0.3"/>
    <row r="530" ht="15.75" customHeight="1" x14ac:dyDescent="0.3"/>
    <row r="531" ht="15.75" customHeight="1" x14ac:dyDescent="0.3"/>
    <row r="532" ht="15.75" customHeight="1" x14ac:dyDescent="0.3"/>
    <row r="533" ht="15.75" customHeight="1" x14ac:dyDescent="0.3"/>
    <row r="534" ht="15.75" customHeight="1" x14ac:dyDescent="0.3"/>
    <row r="535" ht="15.75" customHeight="1" x14ac:dyDescent="0.3"/>
    <row r="536" ht="15.75" customHeight="1" x14ac:dyDescent="0.3"/>
    <row r="537" ht="15.75" customHeight="1" x14ac:dyDescent="0.3"/>
    <row r="538" ht="15.75" customHeight="1" x14ac:dyDescent="0.3"/>
    <row r="539" ht="15.75" customHeight="1" x14ac:dyDescent="0.3"/>
    <row r="540" ht="15.75" customHeight="1" x14ac:dyDescent="0.3"/>
    <row r="541" ht="15.75" customHeight="1" x14ac:dyDescent="0.3"/>
    <row r="542" ht="15.75" customHeight="1" x14ac:dyDescent="0.3"/>
    <row r="543" ht="15.75" customHeight="1" x14ac:dyDescent="0.3"/>
    <row r="544" ht="15.75" customHeight="1" x14ac:dyDescent="0.3"/>
    <row r="545" ht="15.75" customHeight="1" x14ac:dyDescent="0.3"/>
    <row r="546" ht="15.75" customHeight="1" x14ac:dyDescent="0.3"/>
    <row r="547" ht="15.75" customHeight="1" x14ac:dyDescent="0.3"/>
    <row r="548" ht="15.75" customHeight="1" x14ac:dyDescent="0.3"/>
    <row r="549" ht="15.75" customHeight="1" x14ac:dyDescent="0.3"/>
    <row r="550" ht="15.75" customHeight="1" x14ac:dyDescent="0.3"/>
    <row r="551" ht="15.75" customHeight="1" x14ac:dyDescent="0.3"/>
    <row r="552" ht="15.75" customHeight="1" x14ac:dyDescent="0.3"/>
    <row r="553" ht="15.75" customHeight="1" x14ac:dyDescent="0.3"/>
    <row r="554" ht="15.75" customHeight="1" x14ac:dyDescent="0.3"/>
    <row r="555" ht="15.75" customHeight="1" x14ac:dyDescent="0.3"/>
    <row r="556" ht="15.75" customHeight="1" x14ac:dyDescent="0.3"/>
    <row r="557" ht="15.75" customHeight="1" x14ac:dyDescent="0.3"/>
    <row r="558" ht="15.75" customHeight="1" x14ac:dyDescent="0.3"/>
    <row r="559" ht="15.75" customHeight="1" x14ac:dyDescent="0.3"/>
    <row r="560" ht="15.75" customHeight="1" x14ac:dyDescent="0.3"/>
    <row r="561" ht="15.75" customHeight="1" x14ac:dyDescent="0.3"/>
    <row r="562" ht="15.75" customHeight="1" x14ac:dyDescent="0.3"/>
    <row r="563" ht="15.75" customHeight="1" x14ac:dyDescent="0.3"/>
    <row r="564" ht="15.75" customHeight="1" x14ac:dyDescent="0.3"/>
    <row r="565" ht="15.75" customHeight="1" x14ac:dyDescent="0.3"/>
    <row r="566" ht="15.75" customHeight="1" x14ac:dyDescent="0.3"/>
    <row r="567" ht="15.75" customHeight="1" x14ac:dyDescent="0.3"/>
    <row r="568" ht="15.75" customHeight="1" x14ac:dyDescent="0.3"/>
    <row r="569" ht="15.75" customHeight="1" x14ac:dyDescent="0.3"/>
    <row r="570" ht="15.75" customHeight="1" x14ac:dyDescent="0.3"/>
    <row r="571" ht="15.75" customHeight="1" x14ac:dyDescent="0.3"/>
    <row r="572" ht="15.75" customHeight="1" x14ac:dyDescent="0.3"/>
    <row r="573" ht="15.75" customHeight="1" x14ac:dyDescent="0.3"/>
    <row r="574" ht="15.75" customHeight="1" x14ac:dyDescent="0.3"/>
    <row r="575" ht="15.75" customHeight="1" x14ac:dyDescent="0.3"/>
    <row r="576" ht="15.75" customHeight="1" x14ac:dyDescent="0.3"/>
    <row r="577" ht="15.75" customHeight="1" x14ac:dyDescent="0.3"/>
    <row r="578" ht="15.75" customHeight="1" x14ac:dyDescent="0.3"/>
    <row r="579" ht="15.75" customHeight="1" x14ac:dyDescent="0.3"/>
    <row r="580" ht="15.75" customHeight="1" x14ac:dyDescent="0.3"/>
    <row r="581" ht="15.75" customHeight="1" x14ac:dyDescent="0.3"/>
    <row r="582" ht="15.75" customHeight="1" x14ac:dyDescent="0.3"/>
    <row r="583" ht="15.75" customHeight="1" x14ac:dyDescent="0.3"/>
    <row r="584" ht="15.75" customHeight="1" x14ac:dyDescent="0.3"/>
    <row r="585" ht="15.75" customHeight="1" x14ac:dyDescent="0.3"/>
    <row r="586" ht="15.75" customHeight="1" x14ac:dyDescent="0.3"/>
    <row r="587" ht="15.75" customHeight="1" x14ac:dyDescent="0.3"/>
    <row r="588" ht="15.75" customHeight="1" x14ac:dyDescent="0.3"/>
    <row r="589" ht="15.75" customHeight="1" x14ac:dyDescent="0.3"/>
    <row r="590" ht="15.75" customHeight="1" x14ac:dyDescent="0.3"/>
    <row r="591" ht="15.75" customHeight="1" x14ac:dyDescent="0.3"/>
    <row r="592" ht="15.75" customHeight="1" x14ac:dyDescent="0.3"/>
    <row r="593" ht="15.75" customHeight="1" x14ac:dyDescent="0.3"/>
    <row r="594" ht="15.75" customHeight="1" x14ac:dyDescent="0.3"/>
    <row r="595" ht="15.75" customHeight="1" x14ac:dyDescent="0.3"/>
    <row r="596" ht="15.75" customHeight="1" x14ac:dyDescent="0.3"/>
    <row r="597" ht="15.75" customHeight="1" x14ac:dyDescent="0.3"/>
    <row r="598" ht="15.75" customHeight="1" x14ac:dyDescent="0.3"/>
    <row r="599" ht="15.75" customHeight="1" x14ac:dyDescent="0.3"/>
    <row r="600" ht="15.75" customHeight="1" x14ac:dyDescent="0.3"/>
    <row r="601" ht="15.75" customHeight="1" x14ac:dyDescent="0.3"/>
    <row r="602" ht="15.75" customHeight="1" x14ac:dyDescent="0.3"/>
    <row r="603" ht="15.75" customHeight="1" x14ac:dyDescent="0.3"/>
    <row r="604" ht="15.75" customHeight="1" x14ac:dyDescent="0.3"/>
    <row r="605" ht="15.75" customHeight="1" x14ac:dyDescent="0.3"/>
    <row r="606" ht="15.75" customHeight="1" x14ac:dyDescent="0.3"/>
    <row r="607" ht="15.75" customHeight="1" x14ac:dyDescent="0.3"/>
    <row r="608" ht="15.75" customHeight="1" x14ac:dyDescent="0.3"/>
    <row r="609" ht="15.75" customHeight="1" x14ac:dyDescent="0.3"/>
    <row r="610" ht="15.75" customHeight="1" x14ac:dyDescent="0.3"/>
    <row r="611" ht="15.75" customHeight="1" x14ac:dyDescent="0.3"/>
    <row r="612" ht="15.75" customHeight="1" x14ac:dyDescent="0.3"/>
    <row r="613" ht="15.75" customHeight="1" x14ac:dyDescent="0.3"/>
    <row r="614" ht="15.75" customHeight="1" x14ac:dyDescent="0.3"/>
    <row r="615" ht="15.75" customHeight="1" x14ac:dyDescent="0.3"/>
    <row r="616" ht="15.75" customHeight="1" x14ac:dyDescent="0.3"/>
    <row r="617" ht="15.75" customHeight="1" x14ac:dyDescent="0.3"/>
    <row r="618" ht="15.75" customHeight="1" x14ac:dyDescent="0.3"/>
    <row r="619" ht="15.75" customHeight="1" x14ac:dyDescent="0.3"/>
    <row r="620" ht="15.75" customHeight="1" x14ac:dyDescent="0.3"/>
    <row r="621" ht="15.75" customHeight="1" x14ac:dyDescent="0.3"/>
    <row r="622" ht="15.75" customHeight="1" x14ac:dyDescent="0.3"/>
    <row r="623" ht="15.75" customHeight="1" x14ac:dyDescent="0.3"/>
    <row r="624" ht="15.75" customHeight="1" x14ac:dyDescent="0.3"/>
    <row r="625" ht="15.75" customHeight="1" x14ac:dyDescent="0.3"/>
    <row r="626" ht="15.75" customHeight="1" x14ac:dyDescent="0.3"/>
    <row r="627" ht="15.75" customHeight="1" x14ac:dyDescent="0.3"/>
    <row r="628" ht="15.75" customHeight="1" x14ac:dyDescent="0.3"/>
    <row r="629" ht="15.75" customHeight="1" x14ac:dyDescent="0.3"/>
    <row r="630" ht="15.75" customHeight="1" x14ac:dyDescent="0.3"/>
    <row r="631" ht="15.75" customHeight="1" x14ac:dyDescent="0.3"/>
    <row r="632" ht="15.75" customHeight="1" x14ac:dyDescent="0.3"/>
    <row r="633" ht="15.75" customHeight="1" x14ac:dyDescent="0.3"/>
    <row r="634" ht="15.75" customHeight="1" x14ac:dyDescent="0.3"/>
    <row r="635" ht="15.75" customHeight="1" x14ac:dyDescent="0.3"/>
    <row r="636" ht="15.75" customHeight="1" x14ac:dyDescent="0.3"/>
    <row r="637" ht="15.75" customHeight="1" x14ac:dyDescent="0.3"/>
    <row r="638" ht="15.75" customHeight="1" x14ac:dyDescent="0.3"/>
    <row r="639" ht="15.75" customHeight="1" x14ac:dyDescent="0.3"/>
    <row r="640" ht="15.75" customHeight="1" x14ac:dyDescent="0.3"/>
    <row r="641" ht="15.75" customHeight="1" x14ac:dyDescent="0.3"/>
    <row r="642" ht="15.75" customHeight="1" x14ac:dyDescent="0.3"/>
    <row r="643" ht="15.75" customHeight="1" x14ac:dyDescent="0.3"/>
    <row r="644" ht="15.75" customHeight="1" x14ac:dyDescent="0.3"/>
    <row r="645" ht="15.75" customHeight="1" x14ac:dyDescent="0.3"/>
    <row r="646" ht="15.75" customHeight="1" x14ac:dyDescent="0.3"/>
    <row r="647" ht="15.75" customHeight="1" x14ac:dyDescent="0.3"/>
    <row r="648" ht="15.75" customHeight="1" x14ac:dyDescent="0.3"/>
    <row r="649" ht="15.75" customHeight="1" x14ac:dyDescent="0.3"/>
    <row r="650" ht="15.75" customHeight="1" x14ac:dyDescent="0.3"/>
    <row r="651" ht="15.75" customHeight="1" x14ac:dyDescent="0.3"/>
    <row r="652" ht="15.75" customHeight="1" x14ac:dyDescent="0.3"/>
    <row r="653" ht="15.75" customHeight="1" x14ac:dyDescent="0.3"/>
    <row r="654" ht="15.75" customHeight="1" x14ac:dyDescent="0.3"/>
    <row r="655" ht="15.75" customHeight="1" x14ac:dyDescent="0.3"/>
    <row r="656" ht="15.75" customHeight="1" x14ac:dyDescent="0.3"/>
    <row r="657" ht="15.75" customHeight="1" x14ac:dyDescent="0.3"/>
    <row r="658" ht="15.75" customHeight="1" x14ac:dyDescent="0.3"/>
    <row r="659" ht="15.75" customHeight="1" x14ac:dyDescent="0.3"/>
    <row r="660" ht="15.75" customHeight="1" x14ac:dyDescent="0.3"/>
    <row r="661" ht="15.75" customHeight="1" x14ac:dyDescent="0.3"/>
    <row r="662" ht="15.75" customHeight="1" x14ac:dyDescent="0.3"/>
    <row r="663" ht="15.75" customHeight="1" x14ac:dyDescent="0.3"/>
    <row r="664" ht="15.75" customHeight="1" x14ac:dyDescent="0.3"/>
    <row r="665" ht="15.75" customHeight="1" x14ac:dyDescent="0.3"/>
    <row r="666" ht="15.75" customHeight="1" x14ac:dyDescent="0.3"/>
    <row r="667" ht="15.75" customHeight="1" x14ac:dyDescent="0.3"/>
    <row r="668" ht="15.75" customHeight="1" x14ac:dyDescent="0.3"/>
    <row r="669" ht="15.75" customHeight="1" x14ac:dyDescent="0.3"/>
    <row r="670" ht="15.75" customHeight="1" x14ac:dyDescent="0.3"/>
    <row r="671" ht="15.75" customHeight="1" x14ac:dyDescent="0.3"/>
    <row r="672" ht="15.75" customHeight="1" x14ac:dyDescent="0.3"/>
    <row r="673" ht="15.75" customHeight="1" x14ac:dyDescent="0.3"/>
    <row r="674" ht="15.75" customHeight="1" x14ac:dyDescent="0.3"/>
    <row r="675" ht="15.75" customHeight="1" x14ac:dyDescent="0.3"/>
    <row r="676" ht="15.75" customHeight="1" x14ac:dyDescent="0.3"/>
    <row r="677" ht="15.75" customHeight="1" x14ac:dyDescent="0.3"/>
    <row r="678" ht="15.75" customHeight="1" x14ac:dyDescent="0.3"/>
    <row r="679" ht="15.75" customHeight="1" x14ac:dyDescent="0.3"/>
    <row r="680" ht="15.75" customHeight="1" x14ac:dyDescent="0.3"/>
    <row r="681" ht="15.75" customHeight="1" x14ac:dyDescent="0.3"/>
    <row r="682" ht="15.75" customHeight="1" x14ac:dyDescent="0.3"/>
    <row r="683" ht="15.75" customHeight="1" x14ac:dyDescent="0.3"/>
    <row r="684" ht="15.75" customHeight="1" x14ac:dyDescent="0.3"/>
    <row r="685" ht="15.75" customHeight="1" x14ac:dyDescent="0.3"/>
    <row r="686" ht="15.75" customHeight="1" x14ac:dyDescent="0.3"/>
    <row r="687" ht="15.75" customHeight="1" x14ac:dyDescent="0.3"/>
    <row r="688" ht="15.75" customHeight="1" x14ac:dyDescent="0.3"/>
    <row r="689" ht="15.75" customHeight="1" x14ac:dyDescent="0.3"/>
    <row r="690" ht="15.75" customHeight="1" x14ac:dyDescent="0.3"/>
    <row r="691" ht="15.75" customHeight="1" x14ac:dyDescent="0.3"/>
    <row r="692" ht="15.75" customHeight="1" x14ac:dyDescent="0.3"/>
    <row r="693" ht="15.75" customHeight="1" x14ac:dyDescent="0.3"/>
    <row r="694" ht="15.75" customHeight="1" x14ac:dyDescent="0.3"/>
    <row r="695" ht="15.75" customHeight="1" x14ac:dyDescent="0.3"/>
    <row r="696" ht="15.75" customHeight="1" x14ac:dyDescent="0.3"/>
    <row r="697" ht="15.75" customHeight="1" x14ac:dyDescent="0.3"/>
    <row r="698" ht="15.75" customHeight="1" x14ac:dyDescent="0.3"/>
    <row r="699" ht="15.75" customHeight="1" x14ac:dyDescent="0.3"/>
    <row r="700" ht="15.75" customHeight="1" x14ac:dyDescent="0.3"/>
    <row r="701" ht="15.75" customHeight="1" x14ac:dyDescent="0.3"/>
    <row r="702" ht="15.75" customHeight="1" x14ac:dyDescent="0.3"/>
    <row r="703" ht="15.75" customHeight="1" x14ac:dyDescent="0.3"/>
    <row r="704" ht="15.75" customHeight="1" x14ac:dyDescent="0.3"/>
    <row r="705" ht="15.75" customHeight="1" x14ac:dyDescent="0.3"/>
    <row r="706" ht="15.75" customHeight="1" x14ac:dyDescent="0.3"/>
    <row r="707" ht="15.75" customHeight="1" x14ac:dyDescent="0.3"/>
    <row r="708" ht="15.75" customHeight="1" x14ac:dyDescent="0.3"/>
    <row r="709" ht="15.75" customHeight="1" x14ac:dyDescent="0.3"/>
    <row r="710" ht="15.75" customHeight="1" x14ac:dyDescent="0.3"/>
    <row r="711" ht="15.75" customHeight="1" x14ac:dyDescent="0.3"/>
    <row r="712" ht="15.75" customHeight="1" x14ac:dyDescent="0.3"/>
    <row r="713" ht="15.75" customHeight="1" x14ac:dyDescent="0.3"/>
    <row r="714" ht="15.75" customHeight="1" x14ac:dyDescent="0.3"/>
    <row r="715" ht="15.75" customHeight="1" x14ac:dyDescent="0.3"/>
    <row r="716" ht="15.75" customHeight="1" x14ac:dyDescent="0.3"/>
    <row r="717" ht="15.75" customHeight="1" x14ac:dyDescent="0.3"/>
    <row r="718" ht="15.75" customHeight="1" x14ac:dyDescent="0.3"/>
    <row r="719" ht="15.75" customHeight="1" x14ac:dyDescent="0.3"/>
    <row r="720" ht="15.75" customHeight="1" x14ac:dyDescent="0.3"/>
    <row r="721" ht="15.75" customHeight="1" x14ac:dyDescent="0.3"/>
    <row r="722" ht="15.75" customHeight="1" x14ac:dyDescent="0.3"/>
    <row r="723" ht="15.75" customHeight="1" x14ac:dyDescent="0.3"/>
    <row r="724" ht="15.75" customHeight="1" x14ac:dyDescent="0.3"/>
    <row r="725" ht="15.75" customHeight="1" x14ac:dyDescent="0.3"/>
    <row r="726" ht="15.75" customHeight="1" x14ac:dyDescent="0.3"/>
    <row r="727" ht="15.75" customHeight="1" x14ac:dyDescent="0.3"/>
    <row r="728" ht="15.75" customHeight="1" x14ac:dyDescent="0.3"/>
    <row r="729" ht="15.75" customHeight="1" x14ac:dyDescent="0.3"/>
    <row r="730" ht="15.75" customHeight="1" x14ac:dyDescent="0.3"/>
    <row r="731" ht="15.75" customHeight="1" x14ac:dyDescent="0.3"/>
    <row r="732" ht="15.75" customHeight="1" x14ac:dyDescent="0.3"/>
    <row r="733" ht="15.75" customHeight="1" x14ac:dyDescent="0.3"/>
    <row r="734" ht="15.75" customHeight="1" x14ac:dyDescent="0.3"/>
    <row r="735" ht="15.75" customHeight="1" x14ac:dyDescent="0.3"/>
    <row r="736" ht="15.75" customHeight="1" x14ac:dyDescent="0.3"/>
    <row r="737" ht="15.75" customHeight="1" x14ac:dyDescent="0.3"/>
    <row r="738" ht="15.75" customHeight="1" x14ac:dyDescent="0.3"/>
    <row r="739" ht="15.75" customHeight="1" x14ac:dyDescent="0.3"/>
    <row r="740" ht="15.75" customHeight="1" x14ac:dyDescent="0.3"/>
    <row r="741" ht="15.75" customHeight="1" x14ac:dyDescent="0.3"/>
    <row r="742" ht="15.75" customHeight="1" x14ac:dyDescent="0.3"/>
    <row r="743" ht="15.75" customHeight="1" x14ac:dyDescent="0.3"/>
    <row r="744" ht="15.75" customHeight="1" x14ac:dyDescent="0.3"/>
    <row r="745" ht="15.75" customHeight="1" x14ac:dyDescent="0.3"/>
    <row r="746" ht="15.75" customHeight="1" x14ac:dyDescent="0.3"/>
    <row r="747" ht="15.75" customHeight="1" x14ac:dyDescent="0.3"/>
    <row r="748" ht="15.75" customHeight="1" x14ac:dyDescent="0.3"/>
    <row r="749" ht="15.75" customHeight="1" x14ac:dyDescent="0.3"/>
    <row r="750" ht="15.75" customHeight="1" x14ac:dyDescent="0.3"/>
    <row r="751" ht="15.75" customHeight="1" x14ac:dyDescent="0.3"/>
    <row r="752" ht="15.75" customHeight="1" x14ac:dyDescent="0.3"/>
    <row r="753" ht="15.75" customHeight="1" x14ac:dyDescent="0.3"/>
    <row r="754" ht="15.75" customHeight="1" x14ac:dyDescent="0.3"/>
    <row r="755" ht="15.75" customHeight="1" x14ac:dyDescent="0.3"/>
    <row r="756" ht="15.75" customHeight="1" x14ac:dyDescent="0.3"/>
    <row r="757" ht="15.75" customHeight="1" x14ac:dyDescent="0.3"/>
    <row r="758" ht="15.75" customHeight="1" x14ac:dyDescent="0.3"/>
    <row r="759" ht="15.75" customHeight="1" x14ac:dyDescent="0.3"/>
    <row r="760" ht="15.75" customHeight="1" x14ac:dyDescent="0.3"/>
    <row r="761" ht="15.75" customHeight="1" x14ac:dyDescent="0.3"/>
    <row r="762" ht="15.75" customHeight="1" x14ac:dyDescent="0.3"/>
    <row r="763" ht="15.75" customHeight="1" x14ac:dyDescent="0.3"/>
    <row r="764" ht="15.75" customHeight="1" x14ac:dyDescent="0.3"/>
    <row r="765" ht="15.75" customHeight="1" x14ac:dyDescent="0.3"/>
    <row r="766" ht="15.75" customHeight="1" x14ac:dyDescent="0.3"/>
    <row r="767" ht="15.75" customHeight="1" x14ac:dyDescent="0.3"/>
    <row r="768" ht="15.75" customHeight="1" x14ac:dyDescent="0.3"/>
    <row r="769" ht="15.75" customHeight="1" x14ac:dyDescent="0.3"/>
    <row r="770" ht="15.75" customHeight="1" x14ac:dyDescent="0.3"/>
    <row r="771" ht="15.75" customHeight="1" x14ac:dyDescent="0.3"/>
    <row r="772" ht="15.75" customHeight="1" x14ac:dyDescent="0.3"/>
    <row r="773" ht="15.75" customHeight="1" x14ac:dyDescent="0.3"/>
    <row r="774" ht="15.75" customHeight="1" x14ac:dyDescent="0.3"/>
    <row r="775" ht="15.75" customHeight="1" x14ac:dyDescent="0.3"/>
    <row r="776" ht="15.75" customHeight="1" x14ac:dyDescent="0.3"/>
    <row r="777" ht="15.75" customHeight="1" x14ac:dyDescent="0.3"/>
    <row r="778" ht="15.75" customHeight="1" x14ac:dyDescent="0.3"/>
    <row r="779" ht="15.75" customHeight="1" x14ac:dyDescent="0.3"/>
    <row r="780" ht="15.75" customHeight="1" x14ac:dyDescent="0.3"/>
    <row r="781" ht="15.75" customHeight="1" x14ac:dyDescent="0.3"/>
    <row r="782" ht="15.75" customHeight="1" x14ac:dyDescent="0.3"/>
    <row r="783" ht="15.75" customHeight="1" x14ac:dyDescent="0.3"/>
    <row r="784" ht="15.75" customHeight="1" x14ac:dyDescent="0.3"/>
    <row r="785" ht="15.75" customHeight="1" x14ac:dyDescent="0.3"/>
    <row r="786" ht="15.75" customHeight="1" x14ac:dyDescent="0.3"/>
    <row r="787" ht="15.75" customHeight="1" x14ac:dyDescent="0.3"/>
    <row r="788" ht="15.75" customHeight="1" x14ac:dyDescent="0.3"/>
    <row r="789" ht="15.75" customHeight="1" x14ac:dyDescent="0.3"/>
    <row r="790" ht="15.75" customHeight="1" x14ac:dyDescent="0.3"/>
    <row r="791" ht="15.75" customHeight="1" x14ac:dyDescent="0.3"/>
    <row r="792" ht="15.75" customHeight="1" x14ac:dyDescent="0.3"/>
    <row r="793" ht="15.75" customHeight="1" x14ac:dyDescent="0.3"/>
    <row r="794" ht="15.75" customHeight="1" x14ac:dyDescent="0.3"/>
    <row r="795" ht="15.75" customHeight="1" x14ac:dyDescent="0.3"/>
    <row r="796" ht="15.75" customHeight="1" x14ac:dyDescent="0.3"/>
    <row r="797" ht="15.75" customHeight="1" x14ac:dyDescent="0.3"/>
    <row r="798" ht="15.75" customHeight="1" x14ac:dyDescent="0.3"/>
    <row r="799" ht="15.75" customHeight="1" x14ac:dyDescent="0.3"/>
    <row r="800" ht="15.75" customHeight="1" x14ac:dyDescent="0.3"/>
    <row r="801" ht="15.75" customHeight="1" x14ac:dyDescent="0.3"/>
    <row r="802" ht="15.75" customHeight="1" x14ac:dyDescent="0.3"/>
    <row r="803" ht="15.75" customHeight="1" x14ac:dyDescent="0.3"/>
    <row r="804" ht="15.75" customHeight="1" x14ac:dyDescent="0.3"/>
    <row r="805" ht="15.75" customHeight="1" x14ac:dyDescent="0.3"/>
    <row r="806" ht="15.75" customHeight="1" x14ac:dyDescent="0.3"/>
    <row r="807" ht="15.75" customHeight="1" x14ac:dyDescent="0.3"/>
    <row r="808" ht="15.75" customHeight="1" x14ac:dyDescent="0.3"/>
    <row r="809" ht="15.75" customHeight="1" x14ac:dyDescent="0.3"/>
    <row r="810" ht="15.75" customHeight="1" x14ac:dyDescent="0.3"/>
    <row r="811" ht="15.75" customHeight="1" x14ac:dyDescent="0.3"/>
    <row r="812" ht="15.75" customHeight="1" x14ac:dyDescent="0.3"/>
    <row r="813" ht="15.75" customHeight="1" x14ac:dyDescent="0.3"/>
    <row r="814" ht="15.75" customHeight="1" x14ac:dyDescent="0.3"/>
    <row r="815" ht="15.75" customHeight="1" x14ac:dyDescent="0.3"/>
    <row r="816" ht="15.75" customHeight="1" x14ac:dyDescent="0.3"/>
    <row r="817" ht="15.75" customHeight="1" x14ac:dyDescent="0.3"/>
    <row r="818" ht="15.75" customHeight="1" x14ac:dyDescent="0.3"/>
    <row r="819" ht="15.75" customHeight="1" x14ac:dyDescent="0.3"/>
    <row r="820" ht="15.75" customHeight="1" x14ac:dyDescent="0.3"/>
    <row r="821" ht="15.75" customHeight="1" x14ac:dyDescent="0.3"/>
    <row r="822" ht="15.75" customHeight="1" x14ac:dyDescent="0.3"/>
    <row r="823" ht="15.75" customHeight="1" x14ac:dyDescent="0.3"/>
    <row r="824" ht="15.75" customHeight="1" x14ac:dyDescent="0.3"/>
    <row r="825" ht="15.75" customHeight="1" x14ac:dyDescent="0.3"/>
    <row r="826" ht="15.75" customHeight="1" x14ac:dyDescent="0.3"/>
    <row r="827" ht="15.75" customHeight="1" x14ac:dyDescent="0.3"/>
    <row r="828" ht="15.75" customHeight="1" x14ac:dyDescent="0.3"/>
    <row r="829" ht="15.75" customHeight="1" x14ac:dyDescent="0.3"/>
    <row r="830" ht="15.75" customHeight="1" x14ac:dyDescent="0.3"/>
    <row r="831" ht="15.75" customHeight="1" x14ac:dyDescent="0.3"/>
    <row r="832" ht="15.75" customHeight="1" x14ac:dyDescent="0.3"/>
    <row r="833" ht="15.75" customHeight="1" x14ac:dyDescent="0.3"/>
    <row r="834" ht="15.75" customHeight="1" x14ac:dyDescent="0.3"/>
    <row r="835" ht="15.75" customHeight="1" x14ac:dyDescent="0.3"/>
    <row r="836" ht="15.75" customHeight="1" x14ac:dyDescent="0.3"/>
    <row r="837" ht="15.75" customHeight="1" x14ac:dyDescent="0.3"/>
    <row r="838" ht="15.75" customHeight="1" x14ac:dyDescent="0.3"/>
    <row r="839" ht="15.75" customHeight="1" x14ac:dyDescent="0.3"/>
    <row r="840" ht="15.75" customHeight="1" x14ac:dyDescent="0.3"/>
    <row r="841" ht="15.75" customHeight="1" x14ac:dyDescent="0.3"/>
    <row r="842" ht="15.75" customHeight="1" x14ac:dyDescent="0.3"/>
    <row r="843" ht="15.75" customHeight="1" x14ac:dyDescent="0.3"/>
    <row r="844" ht="15.75" customHeight="1" x14ac:dyDescent="0.3"/>
    <row r="845" ht="15.75" customHeight="1" x14ac:dyDescent="0.3"/>
    <row r="846" ht="15.75" customHeight="1" x14ac:dyDescent="0.3"/>
    <row r="847" ht="15.75" customHeight="1" x14ac:dyDescent="0.3"/>
    <row r="848" ht="15.75" customHeight="1" x14ac:dyDescent="0.3"/>
    <row r="849" ht="15.75" customHeight="1" x14ac:dyDescent="0.3"/>
    <row r="850" ht="15.75" customHeight="1" x14ac:dyDescent="0.3"/>
    <row r="851" ht="15.75" customHeight="1" x14ac:dyDescent="0.3"/>
    <row r="852" ht="15.75" customHeight="1" x14ac:dyDescent="0.3"/>
    <row r="853" ht="15.75" customHeight="1" x14ac:dyDescent="0.3"/>
    <row r="854" ht="15.75" customHeight="1" x14ac:dyDescent="0.3"/>
    <row r="855" ht="15.75" customHeight="1" x14ac:dyDescent="0.3"/>
    <row r="856" ht="15.75" customHeight="1" x14ac:dyDescent="0.3"/>
    <row r="857" ht="15.75" customHeight="1" x14ac:dyDescent="0.3"/>
    <row r="858" ht="15.75" customHeight="1" x14ac:dyDescent="0.3"/>
    <row r="859" ht="15.75" customHeight="1" x14ac:dyDescent="0.3"/>
    <row r="860" ht="15.75" customHeight="1" x14ac:dyDescent="0.3"/>
    <row r="861" ht="15.75" customHeight="1" x14ac:dyDescent="0.3"/>
    <row r="862" ht="15.75" customHeight="1" x14ac:dyDescent="0.3"/>
    <row r="863" ht="15.75" customHeight="1" x14ac:dyDescent="0.3"/>
    <row r="864" ht="15.75" customHeight="1" x14ac:dyDescent="0.3"/>
    <row r="865" ht="15.75" customHeight="1" x14ac:dyDescent="0.3"/>
    <row r="866" ht="15.75" customHeight="1" x14ac:dyDescent="0.3"/>
    <row r="867" ht="15.75" customHeight="1" x14ac:dyDescent="0.3"/>
    <row r="868" ht="15.75" customHeight="1" x14ac:dyDescent="0.3"/>
    <row r="869" ht="15.75" customHeight="1" x14ac:dyDescent="0.3"/>
    <row r="870" ht="15.75" customHeight="1" x14ac:dyDescent="0.3"/>
    <row r="871" ht="15.75" customHeight="1" x14ac:dyDescent="0.3"/>
    <row r="872" ht="15.75" customHeight="1" x14ac:dyDescent="0.3"/>
    <row r="873" ht="15.75" customHeight="1" x14ac:dyDescent="0.3"/>
    <row r="874" ht="15.75" customHeight="1" x14ac:dyDescent="0.3"/>
    <row r="875" ht="15.75" customHeight="1" x14ac:dyDescent="0.3"/>
    <row r="876" ht="15.75" customHeight="1" x14ac:dyDescent="0.3"/>
    <row r="877" ht="15.75" customHeight="1" x14ac:dyDescent="0.3"/>
    <row r="878" ht="15.75" customHeight="1" x14ac:dyDescent="0.3"/>
    <row r="879" ht="15.75" customHeight="1" x14ac:dyDescent="0.3"/>
    <row r="880" ht="15.75" customHeight="1" x14ac:dyDescent="0.3"/>
    <row r="881" ht="15.75" customHeight="1" x14ac:dyDescent="0.3"/>
    <row r="882" ht="15.75" customHeight="1" x14ac:dyDescent="0.3"/>
    <row r="883" ht="15.75" customHeight="1" x14ac:dyDescent="0.3"/>
    <row r="884" ht="15.75" customHeight="1" x14ac:dyDescent="0.3"/>
    <row r="885" ht="15.75" customHeight="1" x14ac:dyDescent="0.3"/>
    <row r="886" ht="15.75" customHeight="1" x14ac:dyDescent="0.3"/>
    <row r="887" ht="15.75" customHeight="1" x14ac:dyDescent="0.3"/>
    <row r="888" ht="15.75" customHeight="1" x14ac:dyDescent="0.3"/>
    <row r="889" ht="15.75" customHeight="1" x14ac:dyDescent="0.3"/>
    <row r="890" ht="15.75" customHeight="1" x14ac:dyDescent="0.3"/>
    <row r="891" ht="15.75" customHeight="1" x14ac:dyDescent="0.3"/>
    <row r="892" ht="15.75" customHeight="1" x14ac:dyDescent="0.3"/>
    <row r="893" ht="15.75" customHeight="1" x14ac:dyDescent="0.3"/>
    <row r="894" ht="15.75" customHeight="1" x14ac:dyDescent="0.3"/>
    <row r="895" ht="15.75" customHeight="1" x14ac:dyDescent="0.3"/>
    <row r="896" ht="15.75" customHeight="1" x14ac:dyDescent="0.3"/>
    <row r="897" ht="15.75" customHeight="1" x14ac:dyDescent="0.3"/>
    <row r="898" ht="15.75" customHeight="1" x14ac:dyDescent="0.3"/>
    <row r="899" ht="15.75" customHeight="1" x14ac:dyDescent="0.3"/>
    <row r="900" ht="15.75" customHeight="1" x14ac:dyDescent="0.3"/>
    <row r="901" ht="15.75" customHeight="1" x14ac:dyDescent="0.3"/>
    <row r="902" ht="15.75" customHeight="1" x14ac:dyDescent="0.3"/>
    <row r="903" ht="15.75" customHeight="1" x14ac:dyDescent="0.3"/>
    <row r="904" ht="15.75" customHeight="1" x14ac:dyDescent="0.3"/>
    <row r="905" ht="15.75" customHeight="1" x14ac:dyDescent="0.3"/>
    <row r="906" ht="15.75" customHeight="1" x14ac:dyDescent="0.3"/>
    <row r="907" ht="15.75" customHeight="1" x14ac:dyDescent="0.3"/>
    <row r="908" ht="15.75" customHeight="1" x14ac:dyDescent="0.3"/>
    <row r="909" ht="15.75" customHeight="1" x14ac:dyDescent="0.3"/>
    <row r="910" ht="15.75" customHeight="1" x14ac:dyDescent="0.3"/>
    <row r="911" ht="15.75" customHeight="1" x14ac:dyDescent="0.3"/>
    <row r="912" ht="15.75" customHeight="1" x14ac:dyDescent="0.3"/>
    <row r="913" ht="15.75" customHeight="1" x14ac:dyDescent="0.3"/>
    <row r="914" ht="15.75" customHeight="1" x14ac:dyDescent="0.3"/>
    <row r="915" ht="15.75" customHeight="1" x14ac:dyDescent="0.3"/>
    <row r="916" ht="15.75" customHeight="1" x14ac:dyDescent="0.3"/>
    <row r="917" ht="15.75" customHeight="1" x14ac:dyDescent="0.3"/>
    <row r="918" ht="15.75" customHeight="1" x14ac:dyDescent="0.3"/>
    <row r="919" ht="15.75" customHeight="1" x14ac:dyDescent="0.3"/>
    <row r="920" ht="15.75" customHeight="1" x14ac:dyDescent="0.3"/>
    <row r="921" ht="15.75" customHeight="1" x14ac:dyDescent="0.3"/>
    <row r="922" ht="15.75" customHeight="1" x14ac:dyDescent="0.3"/>
    <row r="923" ht="15.75" customHeight="1" x14ac:dyDescent="0.3"/>
    <row r="924" ht="15.75" customHeight="1" x14ac:dyDescent="0.3"/>
    <row r="925" ht="15.75" customHeight="1" x14ac:dyDescent="0.3"/>
    <row r="926" ht="15.75" customHeight="1" x14ac:dyDescent="0.3"/>
    <row r="927" ht="15.75" customHeight="1" x14ac:dyDescent="0.3"/>
    <row r="928" ht="15.75" customHeight="1" x14ac:dyDescent="0.3"/>
    <row r="929" ht="15.75" customHeight="1" x14ac:dyDescent="0.3"/>
    <row r="930" ht="15.75" customHeight="1" x14ac:dyDescent="0.3"/>
    <row r="931" ht="15.75" customHeight="1" x14ac:dyDescent="0.3"/>
    <row r="932" ht="15.75" customHeight="1" x14ac:dyDescent="0.3"/>
    <row r="933" ht="15.75" customHeight="1" x14ac:dyDescent="0.3"/>
    <row r="934" ht="15.75" customHeight="1" x14ac:dyDescent="0.3"/>
    <row r="935" ht="15.75" customHeight="1" x14ac:dyDescent="0.3"/>
    <row r="936" ht="15.75" customHeight="1" x14ac:dyDescent="0.3"/>
    <row r="937" ht="15.75" customHeight="1" x14ac:dyDescent="0.3"/>
    <row r="938" ht="15.75" customHeight="1" x14ac:dyDescent="0.3"/>
    <row r="939" ht="15.75" customHeight="1" x14ac:dyDescent="0.3"/>
    <row r="940" ht="15.75" customHeight="1" x14ac:dyDescent="0.3"/>
    <row r="941" ht="15.75" customHeight="1" x14ac:dyDescent="0.3"/>
    <row r="942" ht="15.75" customHeight="1" x14ac:dyDescent="0.3"/>
    <row r="943" ht="15.75" customHeight="1" x14ac:dyDescent="0.3"/>
    <row r="944" ht="15.75" customHeight="1" x14ac:dyDescent="0.3"/>
    <row r="945" ht="15.75" customHeight="1" x14ac:dyDescent="0.3"/>
    <row r="946" ht="15.75" customHeight="1" x14ac:dyDescent="0.3"/>
    <row r="947" ht="15.75" customHeight="1" x14ac:dyDescent="0.3"/>
    <row r="948" ht="15.75" customHeight="1" x14ac:dyDescent="0.3"/>
    <row r="949" ht="15.75" customHeight="1" x14ac:dyDescent="0.3"/>
    <row r="950" ht="15.75" customHeight="1" x14ac:dyDescent="0.3"/>
    <row r="951" ht="15.75" customHeight="1" x14ac:dyDescent="0.3"/>
    <row r="952" ht="15.75" customHeight="1" x14ac:dyDescent="0.3"/>
    <row r="953" ht="15.75" customHeight="1" x14ac:dyDescent="0.3"/>
    <row r="954" ht="15.75" customHeight="1" x14ac:dyDescent="0.3"/>
    <row r="955" ht="15.75" customHeight="1" x14ac:dyDescent="0.3"/>
    <row r="956" ht="15.75" customHeight="1" x14ac:dyDescent="0.3"/>
    <row r="957" ht="15.75" customHeight="1" x14ac:dyDescent="0.3"/>
    <row r="958" ht="15.75" customHeight="1" x14ac:dyDescent="0.3"/>
    <row r="959" ht="15.75" customHeight="1" x14ac:dyDescent="0.3"/>
    <row r="960" ht="15.75" customHeight="1" x14ac:dyDescent="0.3"/>
    <row r="961" ht="15.75" customHeight="1" x14ac:dyDescent="0.3"/>
    <row r="962" ht="15.75" customHeight="1" x14ac:dyDescent="0.3"/>
    <row r="963" ht="15.75" customHeight="1" x14ac:dyDescent="0.3"/>
    <row r="964" ht="15.75" customHeight="1" x14ac:dyDescent="0.3"/>
    <row r="965" ht="15.75" customHeight="1" x14ac:dyDescent="0.3"/>
    <row r="966" ht="15.75" customHeight="1" x14ac:dyDescent="0.3"/>
    <row r="967" ht="15.75" customHeight="1" x14ac:dyDescent="0.3"/>
    <row r="968" ht="15.75" customHeight="1" x14ac:dyDescent="0.3"/>
    <row r="969" ht="15.75" customHeight="1" x14ac:dyDescent="0.3"/>
    <row r="970" ht="15.75" customHeight="1" x14ac:dyDescent="0.3"/>
    <row r="971" ht="15.75" customHeight="1" x14ac:dyDescent="0.3"/>
    <row r="972" ht="15.75" customHeight="1" x14ac:dyDescent="0.3"/>
    <row r="973" ht="15.75" customHeight="1" x14ac:dyDescent="0.3"/>
    <row r="974" ht="15.75" customHeight="1" x14ac:dyDescent="0.3"/>
    <row r="975" ht="15.75" customHeight="1" x14ac:dyDescent="0.3"/>
    <row r="976" ht="15.75" customHeight="1" x14ac:dyDescent="0.3"/>
    <row r="977" ht="15.75" customHeight="1" x14ac:dyDescent="0.3"/>
    <row r="978" ht="15.75" customHeight="1" x14ac:dyDescent="0.3"/>
    <row r="979" ht="15.75" customHeight="1" x14ac:dyDescent="0.3"/>
    <row r="980" ht="15.75" customHeight="1" x14ac:dyDescent="0.3"/>
    <row r="981" ht="15.75" customHeight="1" x14ac:dyDescent="0.3"/>
    <row r="982" ht="15.75" customHeight="1" x14ac:dyDescent="0.3"/>
    <row r="983" ht="15.75" customHeight="1" x14ac:dyDescent="0.3"/>
    <row r="984" ht="15.75" customHeight="1" x14ac:dyDescent="0.3"/>
    <row r="985" ht="15.75" customHeight="1" x14ac:dyDescent="0.3"/>
    <row r="986" ht="15.75" customHeight="1" x14ac:dyDescent="0.3"/>
    <row r="987" ht="15.75" customHeight="1" x14ac:dyDescent="0.3"/>
    <row r="988" ht="15.75" customHeight="1" x14ac:dyDescent="0.3"/>
    <row r="989" ht="15.75" customHeight="1" x14ac:dyDescent="0.3"/>
    <row r="990" ht="15.75" customHeight="1" x14ac:dyDescent="0.3"/>
    <row r="991" ht="15.75" customHeight="1" x14ac:dyDescent="0.3"/>
    <row r="992" ht="15.75" customHeight="1" x14ac:dyDescent="0.3"/>
    <row r="993" ht="15.75" customHeight="1" x14ac:dyDescent="0.3"/>
    <row r="994" ht="15.75" customHeight="1" x14ac:dyDescent="0.3"/>
    <row r="995" ht="15.75" customHeight="1" x14ac:dyDescent="0.3"/>
    <row r="996" ht="15.75" customHeight="1" x14ac:dyDescent="0.3"/>
    <row r="997" ht="15.75" customHeight="1" x14ac:dyDescent="0.3"/>
    <row r="998" ht="15.75" customHeight="1" x14ac:dyDescent="0.3"/>
    <row r="999" ht="15.75" customHeight="1" x14ac:dyDescent="0.3"/>
  </sheetData>
  <mergeCells count="28">
    <mergeCell ref="A1:J1"/>
    <mergeCell ref="K1:L1"/>
    <mergeCell ref="A2:L2"/>
    <mergeCell ref="A3:G3"/>
    <mergeCell ref="I3:J3"/>
    <mergeCell ref="K3:L3"/>
    <mergeCell ref="E4:F4"/>
    <mergeCell ref="E6:F6"/>
    <mergeCell ref="E7:F7"/>
    <mergeCell ref="B4:C4"/>
    <mergeCell ref="B5:C5"/>
    <mergeCell ref="E5:F5"/>
    <mergeCell ref="B6:C6"/>
    <mergeCell ref="B7:C7"/>
    <mergeCell ref="A19:K19"/>
    <mergeCell ref="A21:G21"/>
    <mergeCell ref="B8:C8"/>
    <mergeCell ref="E8:F8"/>
    <mergeCell ref="B9:C9"/>
    <mergeCell ref="E9:F9"/>
    <mergeCell ref="A10:F10"/>
    <mergeCell ref="I11:J11"/>
    <mergeCell ref="K11:L11"/>
    <mergeCell ref="A12:L12"/>
    <mergeCell ref="A13:L13"/>
    <mergeCell ref="A16:K16"/>
    <mergeCell ref="A17:K17"/>
    <mergeCell ref="A18:K18"/>
  </mergeCells>
  <pageMargins left="0.53" right="0.23622047244094499" top="0.74803149606299202" bottom="0.74803149606299202" header="0" footer="0"/>
  <pageSetup paperSize="14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PRESUPUESTO OFICIAL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Gustavo Andres Beltran Garcia</dc:creator>
  <cp:lastModifiedBy>Daniela Ramos</cp:lastModifiedBy>
  <dcterms:created xsi:type="dcterms:W3CDTF">2024-09-25T13:52:49Z</dcterms:created>
  <dcterms:modified xsi:type="dcterms:W3CDTF">2024-12-09T17:48:18Z</dcterms:modified>
</cp:coreProperties>
</file>